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Adrian\Documents\"/>
    </mc:Choice>
  </mc:AlternateContent>
  <bookViews>
    <workbookView xWindow="-105" yWindow="-105" windowWidth="23250" windowHeight="12570" activeTab="3"/>
  </bookViews>
  <sheets>
    <sheet name="INPUT DATA" sheetId="18" r:id="rId1"/>
    <sheet name="1ST" sheetId="1" r:id="rId2"/>
    <sheet name="2ND" sheetId="15" r:id="rId3"/>
    <sheet name="Final Semestral Grade" sheetId="6" r:id="rId4"/>
    <sheet name="Helper(IMPORTANT!)" sheetId="17" state="veryHidden" r:id="rId5"/>
  </sheets>
  <externalReferences>
    <externalReference r:id="rId6"/>
  </externalReferences>
  <definedNames>
    <definedName name="_xlnm._FilterDatabase" localSheetId="0" hidden="1">'INPUT DATA'!$A$116:$E$119</definedName>
    <definedName name="PERFORMANCETASKS">'INPUT DATA'!#REF!</definedName>
    <definedName name="_xlnm.Print_Area" localSheetId="1">'1ST'!$A$1:$AJ$127</definedName>
    <definedName name="_xlnm.Print_Area" localSheetId="2">'2ND'!$A$1:$AJ$135</definedName>
    <definedName name="_xlnm.Print_Area" localSheetId="3">'Final Semestral Grade'!$A$1:$AI$127</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F9" i="15" l="1"/>
  <c r="S9" i="15"/>
  <c r="F9" i="15"/>
  <c r="AF9" i="1"/>
  <c r="S9" i="1"/>
  <c r="F9" i="1"/>
  <c r="AH11" i="15" l="1"/>
  <c r="AE11" i="15"/>
  <c r="R11" i="15"/>
  <c r="AH11" i="1"/>
  <c r="R11" i="1"/>
  <c r="AE11" i="1"/>
  <c r="G5" i="6"/>
  <c r="W5" i="6"/>
  <c r="V10" i="6"/>
  <c r="X5" i="15"/>
  <c r="X5" i="1"/>
  <c r="X5" i="18"/>
  <c r="K7" i="15"/>
  <c r="AF33" i="15"/>
  <c r="AF32" i="15"/>
  <c r="AF31" i="15"/>
  <c r="AF30" i="15"/>
  <c r="AF29" i="15"/>
  <c r="AF28" i="15"/>
  <c r="AF27" i="15"/>
  <c r="AF26" i="15"/>
  <c r="U33" i="15"/>
  <c r="T33" i="15"/>
  <c r="S33" i="15"/>
  <c r="U32" i="15"/>
  <c r="T32" i="15"/>
  <c r="S32" i="15"/>
  <c r="U31" i="15"/>
  <c r="T31" i="15"/>
  <c r="S31" i="15"/>
  <c r="U30" i="15"/>
  <c r="T30" i="15"/>
  <c r="S30" i="15"/>
  <c r="U29" i="15"/>
  <c r="T29" i="15"/>
  <c r="S29" i="15"/>
  <c r="U28" i="15"/>
  <c r="T28" i="15"/>
  <c r="S28" i="15"/>
  <c r="U27" i="15"/>
  <c r="T27" i="15"/>
  <c r="S27" i="15"/>
  <c r="U26" i="15"/>
  <c r="T26" i="15"/>
  <c r="S26" i="15"/>
  <c r="F14" i="15"/>
  <c r="G14" i="15"/>
  <c r="H14" i="15"/>
  <c r="I14" i="15"/>
  <c r="F15" i="15"/>
  <c r="G15" i="15"/>
  <c r="H15" i="15"/>
  <c r="I15" i="15"/>
  <c r="F16" i="15"/>
  <c r="G16" i="15"/>
  <c r="H16" i="15"/>
  <c r="I16" i="15"/>
  <c r="F17" i="15"/>
  <c r="G17" i="15"/>
  <c r="H17" i="15"/>
  <c r="I17" i="15"/>
  <c r="F18" i="15"/>
  <c r="G18" i="15"/>
  <c r="H18" i="15"/>
  <c r="I18" i="15"/>
  <c r="F19" i="15"/>
  <c r="G19" i="15"/>
  <c r="H19" i="15"/>
  <c r="I19" i="15"/>
  <c r="F20" i="15"/>
  <c r="G20" i="15"/>
  <c r="H20" i="15"/>
  <c r="I20" i="15"/>
  <c r="F21" i="15"/>
  <c r="G21" i="15"/>
  <c r="H21" i="15"/>
  <c r="I21" i="15"/>
  <c r="F22" i="15"/>
  <c r="G22" i="15"/>
  <c r="H22" i="15"/>
  <c r="I22" i="15"/>
  <c r="F23" i="15"/>
  <c r="G23" i="15"/>
  <c r="H23" i="15"/>
  <c r="I23" i="15"/>
  <c r="F24" i="15"/>
  <c r="G24" i="15"/>
  <c r="H24" i="15"/>
  <c r="I24" i="15"/>
  <c r="F25" i="15"/>
  <c r="G25" i="15"/>
  <c r="H25" i="15"/>
  <c r="I25" i="15"/>
  <c r="F26" i="15"/>
  <c r="G26" i="15"/>
  <c r="H26" i="15"/>
  <c r="I26" i="15"/>
  <c r="F27" i="15"/>
  <c r="G27" i="15"/>
  <c r="H27" i="15"/>
  <c r="I27" i="15"/>
  <c r="F28" i="15"/>
  <c r="G28" i="15"/>
  <c r="H28" i="15"/>
  <c r="I28" i="15"/>
  <c r="F29" i="15"/>
  <c r="G29" i="15"/>
  <c r="H29" i="15"/>
  <c r="I29" i="15"/>
  <c r="F30" i="15"/>
  <c r="G30" i="15"/>
  <c r="H30" i="15"/>
  <c r="I30" i="15"/>
  <c r="F31" i="15"/>
  <c r="G31" i="15"/>
  <c r="H31" i="15"/>
  <c r="I31" i="15"/>
  <c r="F32" i="15"/>
  <c r="G32" i="15"/>
  <c r="H32" i="15"/>
  <c r="I32" i="15"/>
  <c r="F33" i="15"/>
  <c r="G33" i="15"/>
  <c r="H33" i="15"/>
  <c r="I33" i="15"/>
  <c r="I13" i="15"/>
  <c r="H13" i="15"/>
  <c r="G13" i="15"/>
  <c r="F13" i="15"/>
  <c r="AF27" i="1"/>
  <c r="AF28" i="1"/>
  <c r="AF29" i="1"/>
  <c r="AF30" i="1"/>
  <c r="AF31" i="1"/>
  <c r="AF32" i="1"/>
  <c r="AF33" i="1"/>
  <c r="AF26" i="1"/>
  <c r="U27" i="1"/>
  <c r="U28" i="1"/>
  <c r="U29" i="1"/>
  <c r="U30" i="1"/>
  <c r="U31" i="1"/>
  <c r="U32" i="1"/>
  <c r="U33" i="1"/>
  <c r="U26" i="1"/>
  <c r="T27" i="1"/>
  <c r="T28" i="1"/>
  <c r="T29" i="1"/>
  <c r="T30" i="1"/>
  <c r="T31" i="1"/>
  <c r="T32" i="1"/>
  <c r="T33" i="1"/>
  <c r="T26" i="1"/>
  <c r="S27" i="1"/>
  <c r="S28" i="1"/>
  <c r="S29" i="1"/>
  <c r="S30" i="1"/>
  <c r="S31" i="1"/>
  <c r="S32" i="1"/>
  <c r="S33" i="1"/>
  <c r="S26" i="1"/>
  <c r="H13" i="1"/>
  <c r="G13" i="1"/>
  <c r="F13" i="1"/>
  <c r="F14" i="1"/>
  <c r="G14" i="1"/>
  <c r="H14" i="1"/>
  <c r="I14" i="1"/>
  <c r="F15" i="1"/>
  <c r="G15" i="1"/>
  <c r="H15" i="1"/>
  <c r="I15" i="1"/>
  <c r="F16" i="1"/>
  <c r="G16" i="1"/>
  <c r="H16" i="1"/>
  <c r="I16" i="1"/>
  <c r="F17" i="1"/>
  <c r="G17" i="1"/>
  <c r="H17" i="1"/>
  <c r="I17" i="1"/>
  <c r="F18" i="1"/>
  <c r="G18" i="1"/>
  <c r="H18" i="1"/>
  <c r="I18" i="1"/>
  <c r="F19" i="1"/>
  <c r="G19" i="1"/>
  <c r="H19" i="1"/>
  <c r="I19" i="1"/>
  <c r="F20" i="1"/>
  <c r="G20" i="1"/>
  <c r="H20" i="1"/>
  <c r="I20" i="1"/>
  <c r="F21" i="1"/>
  <c r="G21" i="1"/>
  <c r="H21" i="1"/>
  <c r="I21" i="1"/>
  <c r="F22" i="1"/>
  <c r="G22" i="1"/>
  <c r="H22" i="1"/>
  <c r="I22" i="1"/>
  <c r="F23" i="1"/>
  <c r="G23" i="1"/>
  <c r="H23" i="1"/>
  <c r="I23" i="1"/>
  <c r="F24" i="1"/>
  <c r="G24" i="1"/>
  <c r="H24" i="1"/>
  <c r="I24" i="1"/>
  <c r="F25" i="1"/>
  <c r="G25" i="1"/>
  <c r="H25" i="1"/>
  <c r="I25" i="1"/>
  <c r="F26" i="1"/>
  <c r="G26" i="1"/>
  <c r="H26" i="1"/>
  <c r="I26" i="1"/>
  <c r="F27" i="1"/>
  <c r="G27" i="1"/>
  <c r="H27" i="1"/>
  <c r="I27" i="1"/>
  <c r="F28" i="1"/>
  <c r="G28" i="1"/>
  <c r="H28" i="1"/>
  <c r="I28" i="1"/>
  <c r="F29" i="1"/>
  <c r="G29" i="1"/>
  <c r="H29" i="1"/>
  <c r="I29" i="1"/>
  <c r="F30" i="1"/>
  <c r="G30" i="1"/>
  <c r="H30" i="1"/>
  <c r="I30" i="1"/>
  <c r="F31" i="1"/>
  <c r="G31" i="1"/>
  <c r="H31" i="1"/>
  <c r="I31" i="1"/>
  <c r="F32" i="1"/>
  <c r="G32" i="1"/>
  <c r="H32" i="1"/>
  <c r="I32" i="1"/>
  <c r="F33" i="1"/>
  <c r="G33" i="1"/>
  <c r="H33" i="1"/>
  <c r="I33" i="1"/>
  <c r="I13" i="1"/>
  <c r="K8" i="6" l="1"/>
  <c r="AG25" i="15"/>
  <c r="AD25" i="15"/>
  <c r="AC25" i="15"/>
  <c r="P25" i="15"/>
  <c r="Q25" i="15" s="1"/>
  <c r="AG24" i="15"/>
  <c r="AC24" i="15"/>
  <c r="AD24" i="15" s="1"/>
  <c r="P24" i="15"/>
  <c r="Q24" i="15" s="1"/>
  <c r="AG23" i="15"/>
  <c r="AC23" i="15"/>
  <c r="AD23" i="15" s="1"/>
  <c r="P23" i="15"/>
  <c r="Q23" i="15" s="1"/>
  <c r="AG22" i="15"/>
  <c r="AC22" i="15"/>
  <c r="P22" i="15"/>
  <c r="Q22" i="15" s="1"/>
  <c r="AG21" i="15"/>
  <c r="AD21" i="15"/>
  <c r="AC21" i="15"/>
  <c r="P21" i="15"/>
  <c r="Q21" i="15" s="1"/>
  <c r="AG20" i="15"/>
  <c r="AC20" i="15"/>
  <c r="AD20" i="15" s="1"/>
  <c r="P20" i="15"/>
  <c r="Q20" i="15" s="1"/>
  <c r="AG19" i="15"/>
  <c r="AC19" i="15"/>
  <c r="AD19" i="15" s="1"/>
  <c r="P19" i="15"/>
  <c r="Q19" i="15" s="1"/>
  <c r="AG18" i="15"/>
  <c r="AC18" i="15"/>
  <c r="P18" i="15"/>
  <c r="Q18" i="15" s="1"/>
  <c r="AG17" i="15"/>
  <c r="AD17" i="15"/>
  <c r="AC17" i="15"/>
  <c r="P17" i="15"/>
  <c r="Q17" i="15" s="1"/>
  <c r="AG16" i="15"/>
  <c r="AC16" i="15"/>
  <c r="AD16" i="15" s="1"/>
  <c r="P16" i="15"/>
  <c r="Q16" i="15" s="1"/>
  <c r="AG15" i="15"/>
  <c r="AC15" i="15"/>
  <c r="AD15" i="15" s="1"/>
  <c r="P15" i="15"/>
  <c r="Q15" i="15" s="1"/>
  <c r="AG14" i="15"/>
  <c r="AD14" i="15"/>
  <c r="AC14" i="15"/>
  <c r="P14" i="15"/>
  <c r="Q14" i="15" s="1"/>
  <c r="AG13" i="15"/>
  <c r="AD13" i="15"/>
  <c r="AC13" i="15"/>
  <c r="P13" i="15"/>
  <c r="Q13" i="15" s="1"/>
  <c r="AC11" i="15"/>
  <c r="AD22" i="15" s="1"/>
  <c r="P11" i="15"/>
  <c r="AF114" i="1"/>
  <c r="AF115" i="1" s="1"/>
  <c r="B65" i="15"/>
  <c r="B69" i="15"/>
  <c r="B15" i="1"/>
  <c r="AD18" i="15" l="1"/>
  <c r="C118" i="15"/>
  <c r="AF114" i="15"/>
  <c r="AF115" i="15" l="1"/>
  <c r="AF116" i="15" s="1"/>
  <c r="AG78" i="1"/>
  <c r="AF116" i="1" l="1"/>
  <c r="W6" i="6" l="1"/>
  <c r="O5" i="6"/>
  <c r="V11" i="6"/>
  <c r="N11" i="6"/>
  <c r="F11" i="6"/>
  <c r="A7" i="1"/>
  <c r="AE8" i="15"/>
  <c r="A7" i="15"/>
  <c r="AG5" i="15"/>
  <c r="O4" i="15"/>
  <c r="G4" i="15"/>
  <c r="AE8" i="1"/>
  <c r="S8" i="1"/>
  <c r="K7" i="1"/>
  <c r="AG5" i="1"/>
  <c r="O4" i="1"/>
  <c r="G4" i="1"/>
  <c r="B113" i="6" l="1"/>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4" i="1"/>
  <c r="B13" i="1"/>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8" i="15"/>
  <c r="B67" i="15"/>
  <c r="B66" i="15"/>
  <c r="B64"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R24" i="15" l="1"/>
  <c r="R19" i="15"/>
  <c r="R17" i="15"/>
  <c r="R14" i="15"/>
  <c r="R23" i="15"/>
  <c r="R13" i="15"/>
  <c r="R25" i="15"/>
  <c r="R15" i="15"/>
  <c r="R18" i="15"/>
  <c r="R20" i="15"/>
  <c r="R22" i="15"/>
  <c r="R21" i="15"/>
  <c r="R16" i="15"/>
  <c r="AE14" i="15"/>
  <c r="AE21" i="15"/>
  <c r="AE19" i="15"/>
  <c r="AE13" i="15"/>
  <c r="AE25" i="15"/>
  <c r="AE15" i="15"/>
  <c r="AE16" i="15"/>
  <c r="AE24" i="15"/>
  <c r="AE22" i="15"/>
  <c r="AE17" i="15"/>
  <c r="AE20" i="15"/>
  <c r="AE23" i="15"/>
  <c r="AE18" i="15"/>
  <c r="AH17" i="15"/>
  <c r="AH24" i="15"/>
  <c r="AH20" i="15"/>
  <c r="AH19" i="15"/>
  <c r="AH25" i="15"/>
  <c r="AH13" i="15"/>
  <c r="AH14" i="15"/>
  <c r="AH16" i="15"/>
  <c r="AH21" i="15"/>
  <c r="AH18" i="15"/>
  <c r="AH23" i="15"/>
  <c r="AH22" i="15"/>
  <c r="AH15" i="15"/>
  <c r="A2" i="17"/>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P2" i="17"/>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AI25" i="15" l="1"/>
  <c r="AJ25" i="15" s="1"/>
  <c r="N25" i="6" s="1"/>
  <c r="AI16" i="15"/>
  <c r="AJ16" i="15" s="1"/>
  <c r="N16" i="6" s="1"/>
  <c r="AI21" i="15"/>
  <c r="AJ21" i="15" s="1"/>
  <c r="N21" i="6" s="1"/>
  <c r="AI22" i="15"/>
  <c r="AJ22" i="15" s="1"/>
  <c r="N22" i="6" s="1"/>
  <c r="AI17" i="15"/>
  <c r="AJ17" i="15" s="1"/>
  <c r="N17" i="6" s="1"/>
  <c r="AI13" i="15"/>
  <c r="AJ13" i="15" s="1"/>
  <c r="N13" i="6" s="1"/>
  <c r="AI15" i="15"/>
  <c r="AJ15" i="15" s="1"/>
  <c r="N15" i="6" s="1"/>
  <c r="AI23" i="15"/>
  <c r="AJ23" i="15" s="1"/>
  <c r="N23" i="6" s="1"/>
  <c r="AI14" i="15"/>
  <c r="AJ14" i="15" s="1"/>
  <c r="N14" i="6" s="1"/>
  <c r="AI18" i="15"/>
  <c r="AJ18" i="15" s="1"/>
  <c r="N18" i="6" s="1"/>
  <c r="AI20" i="15"/>
  <c r="AJ20" i="15" s="1"/>
  <c r="N20" i="6" s="1"/>
  <c r="AI19" i="15"/>
  <c r="AJ19" i="15" s="1"/>
  <c r="N19" i="6" s="1"/>
  <c r="AI24" i="15"/>
  <c r="AJ24" i="15" s="1"/>
  <c r="N24" i="6" s="1"/>
  <c r="P113" i="15"/>
  <c r="AC113" i="15"/>
  <c r="AG113" i="15"/>
  <c r="AH113" i="15" s="1"/>
  <c r="P112" i="15"/>
  <c r="Q112" i="15" s="1"/>
  <c r="R112" i="15" s="1"/>
  <c r="AC112" i="15"/>
  <c r="AG112" i="15"/>
  <c r="AH112" i="15" s="1"/>
  <c r="P111" i="15"/>
  <c r="AC111" i="15"/>
  <c r="AG111" i="15"/>
  <c r="AH111" i="15" s="1"/>
  <c r="P110" i="15"/>
  <c r="Q110" i="15" s="1"/>
  <c r="R110" i="15" s="1"/>
  <c r="AC110" i="15"/>
  <c r="AG110" i="15"/>
  <c r="AH110" i="15" s="1"/>
  <c r="P109" i="15"/>
  <c r="AC109" i="15"/>
  <c r="AG109" i="15"/>
  <c r="AH109" i="15" s="1"/>
  <c r="P108" i="15"/>
  <c r="Q108" i="15" s="1"/>
  <c r="R108" i="15" s="1"/>
  <c r="AC108" i="15"/>
  <c r="AG108" i="15"/>
  <c r="AH108" i="15" s="1"/>
  <c r="P107" i="15"/>
  <c r="AC107" i="15"/>
  <c r="AG107" i="15"/>
  <c r="AH107" i="15" s="1"/>
  <c r="P106" i="15"/>
  <c r="Q106" i="15" s="1"/>
  <c r="R106" i="15" s="1"/>
  <c r="AC106" i="15"/>
  <c r="AG106" i="15"/>
  <c r="AH106" i="15" s="1"/>
  <c r="P105" i="15"/>
  <c r="Q105" i="15" s="1"/>
  <c r="R105" i="15" s="1"/>
  <c r="AC105" i="15"/>
  <c r="AG105" i="15"/>
  <c r="AH105" i="15" s="1"/>
  <c r="P104" i="15"/>
  <c r="AC104" i="15"/>
  <c r="AG104" i="15"/>
  <c r="AH104" i="15" s="1"/>
  <c r="P103" i="15"/>
  <c r="Q103" i="15" s="1"/>
  <c r="R103" i="15" s="1"/>
  <c r="AC103" i="15"/>
  <c r="AG103" i="15"/>
  <c r="AH103" i="15" s="1"/>
  <c r="P102" i="15"/>
  <c r="Q102" i="15" s="1"/>
  <c r="R102" i="15" s="1"/>
  <c r="AC102" i="15"/>
  <c r="AG102" i="15"/>
  <c r="AH102" i="15" s="1"/>
  <c r="P101" i="15"/>
  <c r="AC101" i="15"/>
  <c r="AG101" i="15"/>
  <c r="AH101" i="15" s="1"/>
  <c r="P100" i="15"/>
  <c r="Q100" i="15" s="1"/>
  <c r="R100" i="15" s="1"/>
  <c r="AC100" i="15"/>
  <c r="AG100" i="15"/>
  <c r="AH100" i="15" s="1"/>
  <c r="P99" i="15"/>
  <c r="Q99" i="15" s="1"/>
  <c r="R99" i="15" s="1"/>
  <c r="AC99" i="15"/>
  <c r="AG99" i="15"/>
  <c r="AH99" i="15" s="1"/>
  <c r="P98" i="15"/>
  <c r="AC98" i="15"/>
  <c r="AG98" i="15"/>
  <c r="AH98" i="15" s="1"/>
  <c r="P97" i="15"/>
  <c r="Q97" i="15" s="1"/>
  <c r="R97" i="15" s="1"/>
  <c r="AC97" i="15"/>
  <c r="AG97" i="15"/>
  <c r="AH97" i="15" s="1"/>
  <c r="P96" i="15"/>
  <c r="Q96" i="15" s="1"/>
  <c r="R96" i="15" s="1"/>
  <c r="AC96" i="15"/>
  <c r="AG96" i="15"/>
  <c r="AH96" i="15" s="1"/>
  <c r="P95" i="15"/>
  <c r="AC95" i="15"/>
  <c r="AG95" i="15"/>
  <c r="AH95" i="15" s="1"/>
  <c r="P94" i="15"/>
  <c r="Q94" i="15" s="1"/>
  <c r="R94" i="15" s="1"/>
  <c r="AC94" i="15"/>
  <c r="AG94" i="15"/>
  <c r="AH94" i="15" s="1"/>
  <c r="P93" i="15"/>
  <c r="Q93" i="15" s="1"/>
  <c r="R93" i="15" s="1"/>
  <c r="AC93" i="15"/>
  <c r="AG93" i="15"/>
  <c r="AH93" i="15" s="1"/>
  <c r="P92" i="15"/>
  <c r="AC92" i="15"/>
  <c r="AG92" i="15"/>
  <c r="AH92" i="15" s="1"/>
  <c r="P91" i="15"/>
  <c r="AC91" i="15"/>
  <c r="AG91" i="15"/>
  <c r="AH91" i="15" s="1"/>
  <c r="P90" i="15"/>
  <c r="AC90" i="15"/>
  <c r="AG90" i="15"/>
  <c r="AH90" i="15" s="1"/>
  <c r="P89" i="15"/>
  <c r="AC89" i="15"/>
  <c r="AG89" i="15"/>
  <c r="AH89" i="15" s="1"/>
  <c r="P88" i="15"/>
  <c r="AC88" i="15"/>
  <c r="AG88" i="15"/>
  <c r="AH88" i="15" s="1"/>
  <c r="P87" i="15"/>
  <c r="AC87" i="15"/>
  <c r="AG87" i="15"/>
  <c r="AH87" i="15" s="1"/>
  <c r="P86" i="15"/>
  <c r="AC86" i="15"/>
  <c r="AG86" i="15"/>
  <c r="AH86" i="15" s="1"/>
  <c r="P85" i="15"/>
  <c r="Q85" i="15" s="1"/>
  <c r="R85" i="15" s="1"/>
  <c r="AC85" i="15"/>
  <c r="AG85" i="15"/>
  <c r="AH85" i="15" s="1"/>
  <c r="P84" i="15"/>
  <c r="AC84" i="15"/>
  <c r="AG84" i="15"/>
  <c r="AH84" i="15" s="1"/>
  <c r="P83" i="15"/>
  <c r="AC83" i="15"/>
  <c r="AG83" i="15"/>
  <c r="AH83" i="15" s="1"/>
  <c r="P82" i="15"/>
  <c r="AC82" i="15"/>
  <c r="AG82" i="15"/>
  <c r="AH82" i="15" s="1"/>
  <c r="P81" i="15"/>
  <c r="AC81" i="15"/>
  <c r="AG81" i="15"/>
  <c r="AH81" i="15" s="1"/>
  <c r="P80" i="15"/>
  <c r="AC80" i="15"/>
  <c r="AG80" i="15"/>
  <c r="AH80" i="15" s="1"/>
  <c r="P79" i="15"/>
  <c r="AC79" i="15"/>
  <c r="AG79" i="15"/>
  <c r="AH79" i="15" s="1"/>
  <c r="P78" i="15"/>
  <c r="AC78" i="15"/>
  <c r="AG78" i="15"/>
  <c r="AH78" i="15" s="1"/>
  <c r="P77" i="15"/>
  <c r="AC77" i="15"/>
  <c r="AG77" i="15"/>
  <c r="AH77" i="15" s="1"/>
  <c r="P76" i="15"/>
  <c r="AC76" i="15"/>
  <c r="AG76" i="15"/>
  <c r="AH76" i="15" s="1"/>
  <c r="P75" i="15"/>
  <c r="AC75" i="15"/>
  <c r="AG75" i="15"/>
  <c r="AH75" i="15" s="1"/>
  <c r="P74" i="15"/>
  <c r="AC74" i="15"/>
  <c r="AG74" i="15"/>
  <c r="AH74" i="15" s="1"/>
  <c r="P73" i="15"/>
  <c r="AC73" i="15"/>
  <c r="AG73" i="15"/>
  <c r="AH73" i="15" s="1"/>
  <c r="P72" i="15"/>
  <c r="AC72" i="15"/>
  <c r="AG72" i="15"/>
  <c r="AH72" i="15" s="1"/>
  <c r="P71" i="15"/>
  <c r="AC71" i="15"/>
  <c r="AG71" i="15"/>
  <c r="AH71" i="15" s="1"/>
  <c r="P70" i="15"/>
  <c r="AC70" i="15"/>
  <c r="AG70" i="15"/>
  <c r="AH70" i="15" s="1"/>
  <c r="P69" i="15"/>
  <c r="AC69" i="15"/>
  <c r="AG69" i="15"/>
  <c r="AH69" i="15" s="1"/>
  <c r="P68" i="15"/>
  <c r="AC68" i="15"/>
  <c r="AG68" i="15"/>
  <c r="AH68" i="15" s="1"/>
  <c r="P67" i="15"/>
  <c r="AC67" i="15"/>
  <c r="AG67" i="15"/>
  <c r="AH67" i="15" s="1"/>
  <c r="P66" i="15"/>
  <c r="AC66" i="15"/>
  <c r="AG66" i="15"/>
  <c r="AH66" i="15" s="1"/>
  <c r="P65" i="15"/>
  <c r="AC65" i="15"/>
  <c r="AG65" i="15"/>
  <c r="AH65" i="15" s="1"/>
  <c r="P64" i="15"/>
  <c r="AC64" i="15"/>
  <c r="AG64" i="15"/>
  <c r="AH64" i="15" s="1"/>
  <c r="P62" i="15"/>
  <c r="Q62" i="15" s="1"/>
  <c r="R62" i="15" s="1"/>
  <c r="AC62" i="15"/>
  <c r="AG62" i="15"/>
  <c r="AH62" i="15" s="1"/>
  <c r="P61" i="15"/>
  <c r="Q61" i="15" s="1"/>
  <c r="R61" i="15" s="1"/>
  <c r="AC61" i="15"/>
  <c r="AG61" i="15"/>
  <c r="AH61" i="15" s="1"/>
  <c r="P60" i="15"/>
  <c r="Q60" i="15" s="1"/>
  <c r="R60" i="15" s="1"/>
  <c r="AC60" i="15"/>
  <c r="AG60" i="15"/>
  <c r="AH60" i="15" s="1"/>
  <c r="P59" i="15"/>
  <c r="Q59" i="15" s="1"/>
  <c r="R59" i="15" s="1"/>
  <c r="AC59" i="15"/>
  <c r="AG59" i="15"/>
  <c r="AH59" i="15" s="1"/>
  <c r="P58" i="15"/>
  <c r="Q58" i="15" s="1"/>
  <c r="R58" i="15" s="1"/>
  <c r="AC58" i="15"/>
  <c r="AG58" i="15"/>
  <c r="AH58" i="15" s="1"/>
  <c r="P57" i="15"/>
  <c r="Q57" i="15" s="1"/>
  <c r="R57" i="15" s="1"/>
  <c r="AC57" i="15"/>
  <c r="AG57" i="15"/>
  <c r="AH57" i="15" s="1"/>
  <c r="P56" i="15"/>
  <c r="Q56" i="15" s="1"/>
  <c r="R56" i="15" s="1"/>
  <c r="AC56" i="15"/>
  <c r="AG56" i="15"/>
  <c r="AH56" i="15" s="1"/>
  <c r="P55" i="15"/>
  <c r="Q55" i="15" s="1"/>
  <c r="R55" i="15" s="1"/>
  <c r="AC55" i="15"/>
  <c r="AG55" i="15"/>
  <c r="AH55" i="15" s="1"/>
  <c r="P54" i="15"/>
  <c r="Q54" i="15" s="1"/>
  <c r="R54" i="15" s="1"/>
  <c r="AC54" i="15"/>
  <c r="AG54" i="15"/>
  <c r="AH54" i="15" s="1"/>
  <c r="P53" i="15"/>
  <c r="Q53" i="15" s="1"/>
  <c r="R53" i="15" s="1"/>
  <c r="AC53" i="15"/>
  <c r="AG53" i="15"/>
  <c r="AH53" i="15" s="1"/>
  <c r="P52" i="15"/>
  <c r="Q52" i="15" s="1"/>
  <c r="R52" i="15" s="1"/>
  <c r="AC52" i="15"/>
  <c r="AG52" i="15"/>
  <c r="AH52" i="15" s="1"/>
  <c r="P51" i="15"/>
  <c r="Q51" i="15" s="1"/>
  <c r="R51" i="15" s="1"/>
  <c r="AC51" i="15"/>
  <c r="AG51" i="15"/>
  <c r="AH51" i="15" s="1"/>
  <c r="P50" i="15"/>
  <c r="Q50" i="15" s="1"/>
  <c r="R50" i="15" s="1"/>
  <c r="AC50" i="15"/>
  <c r="AG50" i="15"/>
  <c r="AH50" i="15" s="1"/>
  <c r="P49" i="15"/>
  <c r="Q49" i="15" s="1"/>
  <c r="R49" i="15" s="1"/>
  <c r="AC49" i="15"/>
  <c r="AG49" i="15"/>
  <c r="AH49" i="15" s="1"/>
  <c r="P48" i="15"/>
  <c r="Q48" i="15" s="1"/>
  <c r="R48" i="15" s="1"/>
  <c r="AC48" i="15"/>
  <c r="AG48" i="15"/>
  <c r="AH48" i="15" s="1"/>
  <c r="P47" i="15"/>
  <c r="Q47" i="15" s="1"/>
  <c r="R47" i="15" s="1"/>
  <c r="AC47" i="15"/>
  <c r="AG47" i="15"/>
  <c r="AH47" i="15" s="1"/>
  <c r="P46" i="15"/>
  <c r="Q46" i="15" s="1"/>
  <c r="R46" i="15" s="1"/>
  <c r="AC46" i="15"/>
  <c r="AG46" i="15"/>
  <c r="AH46" i="15" s="1"/>
  <c r="P45" i="15"/>
  <c r="Q45" i="15" s="1"/>
  <c r="R45" i="15" s="1"/>
  <c r="AC45" i="15"/>
  <c r="AG45" i="15"/>
  <c r="AH45" i="15" s="1"/>
  <c r="P44" i="15"/>
  <c r="Q44" i="15" s="1"/>
  <c r="R44" i="15" s="1"/>
  <c r="AC44" i="15"/>
  <c r="AG44" i="15"/>
  <c r="AH44" i="15" s="1"/>
  <c r="P43" i="15"/>
  <c r="Q43" i="15" s="1"/>
  <c r="R43" i="15" s="1"/>
  <c r="AC43" i="15"/>
  <c r="AG43" i="15"/>
  <c r="AH43" i="15" s="1"/>
  <c r="P42" i="15"/>
  <c r="Q42" i="15" s="1"/>
  <c r="R42" i="15" s="1"/>
  <c r="AC42" i="15"/>
  <c r="AG42" i="15"/>
  <c r="AH42" i="15" s="1"/>
  <c r="P41" i="15"/>
  <c r="Q41" i="15" s="1"/>
  <c r="R41" i="15" s="1"/>
  <c r="AC41" i="15"/>
  <c r="AG41" i="15"/>
  <c r="AH41" i="15" s="1"/>
  <c r="P40" i="15"/>
  <c r="Q40" i="15" s="1"/>
  <c r="R40" i="15" s="1"/>
  <c r="AC40" i="15"/>
  <c r="AG40" i="15"/>
  <c r="AH40" i="15" s="1"/>
  <c r="P39" i="15"/>
  <c r="Q39" i="15" s="1"/>
  <c r="R39" i="15" s="1"/>
  <c r="AC39" i="15"/>
  <c r="AG39" i="15"/>
  <c r="AH39" i="15" s="1"/>
  <c r="P38" i="15"/>
  <c r="Q38" i="15" s="1"/>
  <c r="R38" i="15" s="1"/>
  <c r="AC38" i="15"/>
  <c r="AG38" i="15"/>
  <c r="AH38" i="15" s="1"/>
  <c r="P37" i="15"/>
  <c r="Q37" i="15" s="1"/>
  <c r="R37" i="15" s="1"/>
  <c r="AC37" i="15"/>
  <c r="AG37" i="15"/>
  <c r="AH37" i="15" s="1"/>
  <c r="P36" i="15"/>
  <c r="Q36" i="15" s="1"/>
  <c r="R36" i="15" s="1"/>
  <c r="AC36" i="15"/>
  <c r="AG36" i="15"/>
  <c r="AH36" i="15" s="1"/>
  <c r="P35" i="15"/>
  <c r="Q35" i="15" s="1"/>
  <c r="R35" i="15" s="1"/>
  <c r="AC35" i="15"/>
  <c r="AG35" i="15"/>
  <c r="AH35" i="15" s="1"/>
  <c r="P34" i="15"/>
  <c r="Q34" i="15" s="1"/>
  <c r="R34" i="15" s="1"/>
  <c r="AC34" i="15"/>
  <c r="AG34" i="15"/>
  <c r="AH34" i="15" s="1"/>
  <c r="P33" i="15"/>
  <c r="Q33" i="15" s="1"/>
  <c r="R33" i="15" s="1"/>
  <c r="AC33" i="15"/>
  <c r="AG33" i="15"/>
  <c r="AH33" i="15" s="1"/>
  <c r="P32" i="15"/>
  <c r="Q32" i="15" s="1"/>
  <c r="R32" i="15" s="1"/>
  <c r="AC32" i="15"/>
  <c r="AG32" i="15"/>
  <c r="AH32" i="15" s="1"/>
  <c r="P31" i="15"/>
  <c r="Q31" i="15" s="1"/>
  <c r="R31" i="15" s="1"/>
  <c r="AC31" i="15"/>
  <c r="AG31" i="15"/>
  <c r="AH31" i="15" s="1"/>
  <c r="P30" i="15"/>
  <c r="Q30" i="15" s="1"/>
  <c r="R30" i="15" s="1"/>
  <c r="AC30" i="15"/>
  <c r="AG30" i="15"/>
  <c r="AH30" i="15" s="1"/>
  <c r="P29" i="15"/>
  <c r="Q29" i="15" s="1"/>
  <c r="R29" i="15" s="1"/>
  <c r="AC29" i="15"/>
  <c r="AG29" i="15"/>
  <c r="AH29" i="15" s="1"/>
  <c r="P28" i="15"/>
  <c r="Q28" i="15" s="1"/>
  <c r="R28" i="15" s="1"/>
  <c r="AC28" i="15"/>
  <c r="AG28" i="15"/>
  <c r="AH28" i="15" s="1"/>
  <c r="P27" i="15"/>
  <c r="Q27" i="15" s="1"/>
  <c r="R27" i="15" s="1"/>
  <c r="AC27" i="15"/>
  <c r="AG27" i="15"/>
  <c r="AH27" i="15" s="1"/>
  <c r="P26" i="15"/>
  <c r="Q26" i="15" s="1"/>
  <c r="R26" i="15" s="1"/>
  <c r="AC26" i="15"/>
  <c r="AG26" i="15"/>
  <c r="AH26" i="15" s="1"/>
  <c r="P113" i="1"/>
  <c r="AC113" i="1"/>
  <c r="AC11" i="1"/>
  <c r="AG113" i="1"/>
  <c r="AH113" i="1" s="1"/>
  <c r="P112" i="1"/>
  <c r="AC112" i="1"/>
  <c r="AG112" i="1"/>
  <c r="AH112" i="1" s="1"/>
  <c r="P111" i="1"/>
  <c r="AC111" i="1"/>
  <c r="AG111" i="1"/>
  <c r="AH111" i="1" s="1"/>
  <c r="P110" i="1"/>
  <c r="AC110" i="1"/>
  <c r="AG110" i="1"/>
  <c r="AH110" i="1" s="1"/>
  <c r="P109" i="1"/>
  <c r="AC109" i="1"/>
  <c r="AG109" i="1"/>
  <c r="AH109" i="1" s="1"/>
  <c r="P108" i="1"/>
  <c r="AC108" i="1"/>
  <c r="AG108" i="1"/>
  <c r="AH108" i="1" s="1"/>
  <c r="P107" i="1"/>
  <c r="AC107" i="1"/>
  <c r="AG107" i="1"/>
  <c r="AH107" i="1" s="1"/>
  <c r="P106" i="1"/>
  <c r="Q106" i="1" s="1"/>
  <c r="R106" i="1" s="1"/>
  <c r="AC106" i="1"/>
  <c r="AG106" i="1"/>
  <c r="AH106" i="1" s="1"/>
  <c r="P105" i="1"/>
  <c r="AC105" i="1"/>
  <c r="AG105" i="1"/>
  <c r="AH105" i="1" s="1"/>
  <c r="P104" i="1"/>
  <c r="AC104" i="1"/>
  <c r="AG104" i="1"/>
  <c r="AH104" i="1" s="1"/>
  <c r="P103" i="1"/>
  <c r="AC103" i="1"/>
  <c r="AG103" i="1"/>
  <c r="AH103" i="1" s="1"/>
  <c r="P102" i="1"/>
  <c r="Q102" i="1" s="1"/>
  <c r="R102" i="1" s="1"/>
  <c r="AC102" i="1"/>
  <c r="AG102" i="1"/>
  <c r="AH102" i="1" s="1"/>
  <c r="P101" i="1"/>
  <c r="AC101" i="1"/>
  <c r="AG101" i="1"/>
  <c r="AH101" i="1" s="1"/>
  <c r="P100" i="1"/>
  <c r="AC100" i="1"/>
  <c r="AG100" i="1"/>
  <c r="AH100" i="1" s="1"/>
  <c r="P99" i="1"/>
  <c r="AC99" i="1"/>
  <c r="AG99" i="1"/>
  <c r="AH99" i="1" s="1"/>
  <c r="P98" i="1"/>
  <c r="Q98" i="1" s="1"/>
  <c r="R98" i="1" s="1"/>
  <c r="AC98" i="1"/>
  <c r="AG98" i="1"/>
  <c r="AH98" i="1" s="1"/>
  <c r="P97" i="1"/>
  <c r="AC97" i="1"/>
  <c r="AG97" i="1"/>
  <c r="AH97" i="1" s="1"/>
  <c r="P96" i="1"/>
  <c r="AC96" i="1"/>
  <c r="AG96" i="1"/>
  <c r="AH96" i="1" s="1"/>
  <c r="P95" i="1"/>
  <c r="AC95" i="1"/>
  <c r="AG95" i="1"/>
  <c r="AH95" i="1" s="1"/>
  <c r="P94" i="1"/>
  <c r="Q94" i="1" s="1"/>
  <c r="R94" i="1" s="1"/>
  <c r="AC94" i="1"/>
  <c r="AG94" i="1"/>
  <c r="AH94" i="1" s="1"/>
  <c r="P93" i="1"/>
  <c r="AC93" i="1"/>
  <c r="AG93" i="1"/>
  <c r="AH93" i="1" s="1"/>
  <c r="P92" i="1"/>
  <c r="AC92" i="1"/>
  <c r="AG92" i="1"/>
  <c r="AH92" i="1" s="1"/>
  <c r="P91" i="1"/>
  <c r="AC91" i="1"/>
  <c r="AG91" i="1"/>
  <c r="AH91" i="1" s="1"/>
  <c r="P90" i="1"/>
  <c r="AC90" i="1"/>
  <c r="AG90" i="1"/>
  <c r="AH90" i="1" s="1"/>
  <c r="P89" i="1"/>
  <c r="AC89" i="1"/>
  <c r="AG89" i="1"/>
  <c r="AH89" i="1" s="1"/>
  <c r="P88" i="1"/>
  <c r="AC88" i="1"/>
  <c r="AG88" i="1"/>
  <c r="AH88" i="1" s="1"/>
  <c r="P87" i="1"/>
  <c r="AC87" i="1"/>
  <c r="AG87" i="1"/>
  <c r="AH87" i="1" s="1"/>
  <c r="P86" i="1"/>
  <c r="AC86" i="1"/>
  <c r="AG86" i="1"/>
  <c r="AH86" i="1" s="1"/>
  <c r="P85" i="1"/>
  <c r="AC85" i="1"/>
  <c r="AG85" i="1"/>
  <c r="AH85" i="1" s="1"/>
  <c r="P84" i="1"/>
  <c r="AC84" i="1"/>
  <c r="AG84" i="1"/>
  <c r="AH84" i="1" s="1"/>
  <c r="P83" i="1"/>
  <c r="AC83" i="1"/>
  <c r="AD83" i="1" s="1"/>
  <c r="AE83" i="1" s="1"/>
  <c r="AG83" i="1"/>
  <c r="AH83" i="1" s="1"/>
  <c r="P82" i="1"/>
  <c r="AC82" i="1"/>
  <c r="AG82" i="1"/>
  <c r="AH82" i="1" s="1"/>
  <c r="P81" i="1"/>
  <c r="AC81" i="1"/>
  <c r="AD81" i="1" s="1"/>
  <c r="AE81" i="1" s="1"/>
  <c r="AG81" i="1"/>
  <c r="AH81" i="1" s="1"/>
  <c r="P80" i="1"/>
  <c r="AC80" i="1"/>
  <c r="AG80" i="1"/>
  <c r="AH80" i="1" s="1"/>
  <c r="P79" i="1"/>
  <c r="AC79" i="1"/>
  <c r="AG79" i="1"/>
  <c r="AH79" i="1" s="1"/>
  <c r="P78" i="1"/>
  <c r="AC78" i="1"/>
  <c r="AH78" i="1"/>
  <c r="P77" i="1"/>
  <c r="AC77" i="1"/>
  <c r="AG77" i="1"/>
  <c r="AH77" i="1" s="1"/>
  <c r="P76" i="1"/>
  <c r="AC76" i="1"/>
  <c r="AG76" i="1"/>
  <c r="AH76" i="1" s="1"/>
  <c r="P75" i="1"/>
  <c r="AC75" i="1"/>
  <c r="AG75" i="1"/>
  <c r="AH75" i="1" s="1"/>
  <c r="P74" i="1"/>
  <c r="AC74" i="1"/>
  <c r="AG74" i="1"/>
  <c r="AH74" i="1" s="1"/>
  <c r="P73" i="1"/>
  <c r="AC73" i="1"/>
  <c r="AG73" i="1"/>
  <c r="AH73" i="1" s="1"/>
  <c r="P72" i="1"/>
  <c r="AC72" i="1"/>
  <c r="AG72" i="1"/>
  <c r="AH72" i="1" s="1"/>
  <c r="P71" i="1"/>
  <c r="AC71" i="1"/>
  <c r="AG71" i="1"/>
  <c r="AH71" i="1" s="1"/>
  <c r="P70" i="1"/>
  <c r="AC70" i="1"/>
  <c r="AG70" i="1"/>
  <c r="AH70" i="1" s="1"/>
  <c r="P69" i="1"/>
  <c r="AC69" i="1"/>
  <c r="AG69" i="1"/>
  <c r="AH69" i="1" s="1"/>
  <c r="P68" i="1"/>
  <c r="AC68" i="1"/>
  <c r="AG68" i="1"/>
  <c r="AH68" i="1" s="1"/>
  <c r="P67" i="1"/>
  <c r="AC67" i="1"/>
  <c r="AG67" i="1"/>
  <c r="AH67" i="1" s="1"/>
  <c r="P66" i="1"/>
  <c r="AC66" i="1"/>
  <c r="AG66" i="1"/>
  <c r="AH66" i="1" s="1"/>
  <c r="P65" i="1"/>
  <c r="AC65" i="1"/>
  <c r="AD65" i="1" s="1"/>
  <c r="AE65" i="1" s="1"/>
  <c r="AG65" i="1"/>
  <c r="AH65" i="1" s="1"/>
  <c r="P64" i="1"/>
  <c r="AC64" i="1"/>
  <c r="AG64" i="1"/>
  <c r="AH64" i="1" s="1"/>
  <c r="P62" i="1"/>
  <c r="Q62" i="1" s="1"/>
  <c r="R62" i="1" s="1"/>
  <c r="AC62" i="1"/>
  <c r="AG62" i="1"/>
  <c r="AH62" i="1" s="1"/>
  <c r="P61" i="1"/>
  <c r="AC61" i="1"/>
  <c r="AG61" i="1"/>
  <c r="AH61" i="1" s="1"/>
  <c r="P60" i="1"/>
  <c r="AC60" i="1"/>
  <c r="AG60" i="1"/>
  <c r="AH60" i="1" s="1"/>
  <c r="P59" i="1"/>
  <c r="AC59" i="1"/>
  <c r="AG59" i="1"/>
  <c r="AH59" i="1" s="1"/>
  <c r="P58" i="1"/>
  <c r="AC58" i="1"/>
  <c r="AD58" i="1" s="1"/>
  <c r="AE58" i="1" s="1"/>
  <c r="AG58" i="1"/>
  <c r="AH58" i="1" s="1"/>
  <c r="P57" i="1"/>
  <c r="AC57" i="1"/>
  <c r="AG57" i="1"/>
  <c r="AH57" i="1" s="1"/>
  <c r="P56" i="1"/>
  <c r="AC56" i="1"/>
  <c r="AG56" i="1"/>
  <c r="AH56" i="1" s="1"/>
  <c r="P55" i="1"/>
  <c r="AC55" i="1"/>
  <c r="AG55" i="1"/>
  <c r="AH55" i="1" s="1"/>
  <c r="P54" i="1"/>
  <c r="AC54" i="1"/>
  <c r="AD54" i="1" s="1"/>
  <c r="AE54" i="1" s="1"/>
  <c r="AG54" i="1"/>
  <c r="AH54" i="1" s="1"/>
  <c r="P53" i="1"/>
  <c r="AC53" i="1"/>
  <c r="AD53" i="1" s="1"/>
  <c r="AE53" i="1" s="1"/>
  <c r="AG53" i="1"/>
  <c r="AH53" i="1" s="1"/>
  <c r="P52" i="1"/>
  <c r="AC52" i="1"/>
  <c r="AG52" i="1"/>
  <c r="AH52" i="1" s="1"/>
  <c r="P51" i="1"/>
  <c r="AC51" i="1"/>
  <c r="AG51" i="1"/>
  <c r="AH51" i="1" s="1"/>
  <c r="P50" i="1"/>
  <c r="AC50" i="1"/>
  <c r="AG50" i="1"/>
  <c r="AH50" i="1" s="1"/>
  <c r="P49" i="1"/>
  <c r="AC49" i="1"/>
  <c r="AG49" i="1"/>
  <c r="AH49" i="1" s="1"/>
  <c r="P48" i="1"/>
  <c r="AC48" i="1"/>
  <c r="AG48" i="1"/>
  <c r="AH48" i="1" s="1"/>
  <c r="P47" i="1"/>
  <c r="AC47" i="1"/>
  <c r="AG47" i="1"/>
  <c r="AH47" i="1" s="1"/>
  <c r="P46" i="1"/>
  <c r="AC46" i="1"/>
  <c r="AG46" i="1"/>
  <c r="AH46" i="1" s="1"/>
  <c r="P45" i="1"/>
  <c r="AC45" i="1"/>
  <c r="AG45" i="1"/>
  <c r="AH45" i="1" s="1"/>
  <c r="P44" i="1"/>
  <c r="AC44" i="1"/>
  <c r="AG44" i="1"/>
  <c r="AH44" i="1" s="1"/>
  <c r="P43" i="1"/>
  <c r="AC43" i="1"/>
  <c r="AG43" i="1"/>
  <c r="AH43" i="1" s="1"/>
  <c r="P42" i="1"/>
  <c r="AC42" i="1"/>
  <c r="AG42" i="1"/>
  <c r="AH42" i="1" s="1"/>
  <c r="P41" i="1"/>
  <c r="AC41" i="1"/>
  <c r="AD41" i="1" s="1"/>
  <c r="AE41" i="1" s="1"/>
  <c r="AG41" i="1"/>
  <c r="AH41" i="1" s="1"/>
  <c r="P40" i="1"/>
  <c r="AC40" i="1"/>
  <c r="AD40" i="1" s="1"/>
  <c r="AE40" i="1" s="1"/>
  <c r="AG40" i="1"/>
  <c r="AH40" i="1" s="1"/>
  <c r="P39" i="1"/>
  <c r="AC39" i="1"/>
  <c r="AD39" i="1" s="1"/>
  <c r="AE39" i="1" s="1"/>
  <c r="AG39" i="1"/>
  <c r="AH39" i="1" s="1"/>
  <c r="P38" i="1"/>
  <c r="AC38" i="1"/>
  <c r="AG38" i="1"/>
  <c r="AH38" i="1" s="1"/>
  <c r="P37" i="1"/>
  <c r="AC37" i="1"/>
  <c r="AG37" i="1"/>
  <c r="AH37" i="1" s="1"/>
  <c r="P36" i="1"/>
  <c r="AC36" i="1"/>
  <c r="AG36" i="1"/>
  <c r="AH36" i="1" s="1"/>
  <c r="P35" i="1"/>
  <c r="AC35" i="1"/>
  <c r="AD35" i="1" s="1"/>
  <c r="AE35" i="1" s="1"/>
  <c r="AG35" i="1"/>
  <c r="AH35" i="1" s="1"/>
  <c r="P34" i="1"/>
  <c r="AC34" i="1"/>
  <c r="AD34" i="1" s="1"/>
  <c r="AE34" i="1" s="1"/>
  <c r="AG34" i="1"/>
  <c r="AH34" i="1" s="1"/>
  <c r="P33" i="1"/>
  <c r="AC33" i="1"/>
  <c r="AD33" i="1" s="1"/>
  <c r="AE33" i="1" s="1"/>
  <c r="AG33" i="1"/>
  <c r="AH33" i="1" s="1"/>
  <c r="P32" i="1"/>
  <c r="AC32" i="1"/>
  <c r="AG32" i="1"/>
  <c r="AH32" i="1" s="1"/>
  <c r="P31" i="1"/>
  <c r="AC31" i="1"/>
  <c r="AG31" i="1"/>
  <c r="AH31" i="1" s="1"/>
  <c r="P30" i="1"/>
  <c r="AC30" i="1"/>
  <c r="AG30" i="1"/>
  <c r="AH30" i="1" s="1"/>
  <c r="P29" i="1"/>
  <c r="AC29" i="1"/>
  <c r="AG29" i="1"/>
  <c r="AH29" i="1" s="1"/>
  <c r="P28" i="1"/>
  <c r="AC28" i="1"/>
  <c r="AG28" i="1"/>
  <c r="AH28" i="1" s="1"/>
  <c r="P27" i="1"/>
  <c r="AC27" i="1"/>
  <c r="AG27" i="1"/>
  <c r="AH27" i="1" s="1"/>
  <c r="P26" i="1"/>
  <c r="AC26" i="1"/>
  <c r="AD26" i="1" s="1"/>
  <c r="AE26" i="1" s="1"/>
  <c r="AG26" i="1"/>
  <c r="AH26" i="1" s="1"/>
  <c r="P25" i="1"/>
  <c r="AC25" i="1"/>
  <c r="AG25" i="1"/>
  <c r="AH25" i="1" s="1"/>
  <c r="P24" i="1"/>
  <c r="AC24" i="1"/>
  <c r="AG24" i="1"/>
  <c r="AH24" i="1" s="1"/>
  <c r="P23" i="1"/>
  <c r="AC23" i="1"/>
  <c r="AG23" i="1"/>
  <c r="AH23" i="1" s="1"/>
  <c r="P22" i="1"/>
  <c r="AC22" i="1"/>
  <c r="AD22" i="1" s="1"/>
  <c r="AE22" i="1" s="1"/>
  <c r="AG22" i="1"/>
  <c r="AH22" i="1" s="1"/>
  <c r="P21" i="1"/>
  <c r="AC21" i="1"/>
  <c r="AG21" i="1"/>
  <c r="AH21" i="1" s="1"/>
  <c r="P20" i="1"/>
  <c r="AC20" i="1"/>
  <c r="AG20" i="1"/>
  <c r="AH20" i="1" s="1"/>
  <c r="P19" i="1"/>
  <c r="AC19" i="1"/>
  <c r="AG19" i="1"/>
  <c r="AH19" i="1" s="1"/>
  <c r="P18" i="1"/>
  <c r="AC18" i="1"/>
  <c r="AD18" i="1" s="1"/>
  <c r="AE18" i="1" s="1"/>
  <c r="AG18" i="1"/>
  <c r="AH18" i="1" s="1"/>
  <c r="P17" i="1"/>
  <c r="AC17" i="1"/>
  <c r="AG17" i="1"/>
  <c r="AH17" i="1" s="1"/>
  <c r="P16" i="1"/>
  <c r="AC16" i="1"/>
  <c r="AG16" i="1"/>
  <c r="AH16" i="1" s="1"/>
  <c r="P15" i="1"/>
  <c r="AC15" i="1"/>
  <c r="AG15" i="1"/>
  <c r="AH15" i="1" s="1"/>
  <c r="P11" i="1"/>
  <c r="P14" i="1"/>
  <c r="AC14" i="1"/>
  <c r="AG14" i="1"/>
  <c r="AH14" i="1" s="1"/>
  <c r="P13" i="1"/>
  <c r="AC13" i="1"/>
  <c r="AG13" i="1"/>
  <c r="AH13" i="1" s="1"/>
  <c r="AD78" i="1" l="1"/>
  <c r="AE78" i="1" s="1"/>
  <c r="Q65" i="15"/>
  <c r="R65" i="15" s="1"/>
  <c r="Q67" i="15"/>
  <c r="R67" i="15" s="1"/>
  <c r="Q69" i="15"/>
  <c r="R69" i="15" s="1"/>
  <c r="Q73" i="15"/>
  <c r="R73" i="15" s="1"/>
  <c r="Q75" i="15"/>
  <c r="R75" i="15" s="1"/>
  <c r="Q77" i="15"/>
  <c r="R77" i="15" s="1"/>
  <c r="Q79" i="15"/>
  <c r="R79" i="15" s="1"/>
  <c r="Q81" i="15"/>
  <c r="R81" i="15" s="1"/>
  <c r="Q83" i="15"/>
  <c r="R83" i="15" s="1"/>
  <c r="Q71" i="15"/>
  <c r="R71" i="15" s="1"/>
  <c r="Q91" i="15"/>
  <c r="R91" i="15" s="1"/>
  <c r="Q64" i="15"/>
  <c r="R64" i="15" s="1"/>
  <c r="Q66" i="15"/>
  <c r="R66" i="15" s="1"/>
  <c r="Q68" i="15"/>
  <c r="R68" i="15" s="1"/>
  <c r="Q70" i="15"/>
  <c r="R70" i="15" s="1"/>
  <c r="Q72" i="15"/>
  <c r="R72" i="15" s="1"/>
  <c r="Q74" i="15"/>
  <c r="R74" i="15" s="1"/>
  <c r="Q76" i="15"/>
  <c r="R76" i="15" s="1"/>
  <c r="Q78" i="15"/>
  <c r="R78" i="15" s="1"/>
  <c r="Q80" i="15"/>
  <c r="R80" i="15" s="1"/>
  <c r="Q82" i="15"/>
  <c r="R82" i="15" s="1"/>
  <c r="Q84" i="15"/>
  <c r="R84" i="15" s="1"/>
  <c r="Q86" i="15"/>
  <c r="R86" i="15" s="1"/>
  <c r="Q88" i="15"/>
  <c r="R88" i="15" s="1"/>
  <c r="Q81" i="1"/>
  <c r="R81" i="1" s="1"/>
  <c r="AI81" i="1" s="1"/>
  <c r="AJ81" i="1" s="1"/>
  <c r="Q68" i="1"/>
  <c r="R68" i="1" s="1"/>
  <c r="Q78" i="1"/>
  <c r="R78" i="1" s="1"/>
  <c r="Q84" i="1"/>
  <c r="R84" i="1" s="1"/>
  <c r="Q86" i="1"/>
  <c r="R86" i="1" s="1"/>
  <c r="AD64" i="1"/>
  <c r="AE64" i="1" s="1"/>
  <c r="AD87" i="1"/>
  <c r="AE87" i="1" s="1"/>
  <c r="AD80" i="1"/>
  <c r="AE80" i="1" s="1"/>
  <c r="AD82" i="1"/>
  <c r="AE82" i="1" s="1"/>
  <c r="AD69" i="1"/>
  <c r="AE69" i="1" s="1"/>
  <c r="AD73" i="1"/>
  <c r="AE73" i="1" s="1"/>
  <c r="AD77" i="1"/>
  <c r="AE77" i="1" s="1"/>
  <c r="AD84" i="1"/>
  <c r="AE84" i="1" s="1"/>
  <c r="AD86" i="1"/>
  <c r="AE86" i="1" s="1"/>
  <c r="AD79" i="1"/>
  <c r="AE79" i="1" s="1"/>
  <c r="Q77" i="1"/>
  <c r="R77" i="1" s="1"/>
  <c r="Q87" i="1"/>
  <c r="R87" i="1" s="1"/>
  <c r="Q89" i="1"/>
  <c r="R89" i="1" s="1"/>
  <c r="Q80" i="1"/>
  <c r="R80" i="1" s="1"/>
  <c r="Q83" i="1"/>
  <c r="R83" i="1" s="1"/>
  <c r="AI83" i="1" s="1"/>
  <c r="AJ83" i="1" s="1"/>
  <c r="Q85" i="1"/>
  <c r="R85" i="1" s="1"/>
  <c r="Q82" i="1"/>
  <c r="R82" i="1" s="1"/>
  <c r="Q64" i="1"/>
  <c r="R64" i="1" s="1"/>
  <c r="Q72" i="1"/>
  <c r="R72" i="1" s="1"/>
  <c r="Q76" i="1"/>
  <c r="R76" i="1" s="1"/>
  <c r="Q88" i="1"/>
  <c r="R88" i="1" s="1"/>
  <c r="Q90" i="1"/>
  <c r="R90" i="1" s="1"/>
  <c r="Q79" i="1"/>
  <c r="R79" i="1" s="1"/>
  <c r="AD85" i="1"/>
  <c r="AE85" i="1" s="1"/>
  <c r="AD59" i="1"/>
  <c r="AE59" i="1" s="1"/>
  <c r="AD96" i="15"/>
  <c r="AE96" i="15" s="1"/>
  <c r="AI96" i="15" s="1"/>
  <c r="AJ96" i="15" s="1"/>
  <c r="Q89" i="15"/>
  <c r="R89" i="15" s="1"/>
  <c r="Q87" i="15"/>
  <c r="R87" i="15" s="1"/>
  <c r="Q92" i="15"/>
  <c r="R92" i="15" s="1"/>
  <c r="Q98" i="15"/>
  <c r="R98" i="15" s="1"/>
  <c r="Q104" i="15"/>
  <c r="R104" i="15" s="1"/>
  <c r="Q109" i="15"/>
  <c r="R109" i="15" s="1"/>
  <c r="Q90" i="15"/>
  <c r="R90" i="15" s="1"/>
  <c r="Q95" i="15"/>
  <c r="R95" i="15" s="1"/>
  <c r="Q101" i="15"/>
  <c r="R101" i="15" s="1"/>
  <c r="Q107" i="15"/>
  <c r="R107" i="15" s="1"/>
  <c r="Q111" i="15"/>
  <c r="R111" i="15" s="1"/>
  <c r="Q113" i="15"/>
  <c r="R113" i="15" s="1"/>
  <c r="Q17" i="1"/>
  <c r="R17" i="1" s="1"/>
  <c r="AD88" i="1"/>
  <c r="AE88" i="1" s="1"/>
  <c r="AD89" i="1"/>
  <c r="AE89" i="1" s="1"/>
  <c r="AD90" i="1"/>
  <c r="AE90" i="1" s="1"/>
  <c r="Q51" i="1"/>
  <c r="R51" i="1" s="1"/>
  <c r="Q57" i="1"/>
  <c r="R57" i="1" s="1"/>
  <c r="Q97" i="1"/>
  <c r="R97" i="1" s="1"/>
  <c r="Q105" i="1"/>
  <c r="R105" i="1" s="1"/>
  <c r="Q21" i="1"/>
  <c r="R21" i="1" s="1"/>
  <c r="Q25" i="1"/>
  <c r="R25" i="1" s="1"/>
  <c r="Q92" i="1"/>
  <c r="R92" i="1" s="1"/>
  <c r="Q96" i="1"/>
  <c r="R96" i="1" s="1"/>
  <c r="Q100" i="1"/>
  <c r="R100" i="1" s="1"/>
  <c r="Q104" i="1"/>
  <c r="R104" i="1" s="1"/>
  <c r="Q108" i="1"/>
  <c r="R108" i="1" s="1"/>
  <c r="Q112" i="1"/>
  <c r="R112" i="1" s="1"/>
  <c r="Q113" i="1"/>
  <c r="R113" i="1" s="1"/>
  <c r="Q52" i="1"/>
  <c r="R52" i="1" s="1"/>
  <c r="Q53" i="1"/>
  <c r="R53" i="1" s="1"/>
  <c r="AI53" i="1" s="1"/>
  <c r="AJ53" i="1" s="1"/>
  <c r="Q93" i="1"/>
  <c r="R93" i="1" s="1"/>
  <c r="Q101" i="1"/>
  <c r="R101" i="1" s="1"/>
  <c r="Q16" i="1"/>
  <c r="R16" i="1" s="1"/>
  <c r="Q32" i="1"/>
  <c r="R32" i="1" s="1"/>
  <c r="Q33" i="1"/>
  <c r="R33" i="1" s="1"/>
  <c r="AI33" i="1" s="1"/>
  <c r="AJ33" i="1" s="1"/>
  <c r="F33" i="6" s="1"/>
  <c r="Q34" i="1"/>
  <c r="R34" i="1" s="1"/>
  <c r="AI34" i="1" s="1"/>
  <c r="AJ34" i="1" s="1"/>
  <c r="Q38" i="1"/>
  <c r="R38" i="1" s="1"/>
  <c r="Q39" i="1"/>
  <c r="R39" i="1" s="1"/>
  <c r="AI39" i="1" s="1"/>
  <c r="AJ39" i="1" s="1"/>
  <c r="Q40" i="1"/>
  <c r="R40" i="1" s="1"/>
  <c r="AI40" i="1" s="1"/>
  <c r="AJ40" i="1" s="1"/>
  <c r="Q91" i="1"/>
  <c r="R91" i="1" s="1"/>
  <c r="Q95" i="1"/>
  <c r="R95" i="1" s="1"/>
  <c r="Q99" i="1"/>
  <c r="R99" i="1" s="1"/>
  <c r="Q103" i="1"/>
  <c r="R103" i="1" s="1"/>
  <c r="Q107" i="1"/>
  <c r="R107" i="1" s="1"/>
  <c r="AD17" i="1"/>
  <c r="AE17" i="1" s="1"/>
  <c r="AD21" i="1"/>
  <c r="AE21" i="1" s="1"/>
  <c r="AD25" i="1"/>
  <c r="AE25" i="1" s="1"/>
  <c r="AD29" i="1"/>
  <c r="AE29" i="1" s="1"/>
  <c r="AD30" i="1"/>
  <c r="AE30" i="1" s="1"/>
  <c r="AD31" i="1"/>
  <c r="AE31" i="1" s="1"/>
  <c r="AD32" i="1"/>
  <c r="AE32" i="1" s="1"/>
  <c r="AD38" i="1"/>
  <c r="AE38" i="1" s="1"/>
  <c r="AD49" i="1"/>
  <c r="AE49" i="1" s="1"/>
  <c r="AD51" i="1"/>
  <c r="AE51" i="1" s="1"/>
  <c r="AD52" i="1"/>
  <c r="AE52" i="1" s="1"/>
  <c r="AD57" i="1"/>
  <c r="AE57" i="1" s="1"/>
  <c r="AD62" i="1"/>
  <c r="AE62" i="1" s="1"/>
  <c r="AI62" i="1" s="1"/>
  <c r="AJ62" i="1" s="1"/>
  <c r="AD68" i="1"/>
  <c r="AE68" i="1" s="1"/>
  <c r="AD72" i="1"/>
  <c r="AE72" i="1" s="1"/>
  <c r="AD91" i="1"/>
  <c r="AE91" i="1" s="1"/>
  <c r="AD93" i="1"/>
  <c r="AE93" i="1" s="1"/>
  <c r="AD96" i="1"/>
  <c r="AE96" i="1" s="1"/>
  <c r="AD98" i="1"/>
  <c r="AE98" i="1" s="1"/>
  <c r="AI98" i="1" s="1"/>
  <c r="AJ98" i="1" s="1"/>
  <c r="AD99" i="1"/>
  <c r="AE99" i="1" s="1"/>
  <c r="AD101" i="1"/>
  <c r="AE101" i="1" s="1"/>
  <c r="AD103" i="1"/>
  <c r="AE103" i="1" s="1"/>
  <c r="AD105" i="1"/>
  <c r="AE105" i="1" s="1"/>
  <c r="AD106" i="1"/>
  <c r="AE106" i="1" s="1"/>
  <c r="AI106" i="1" s="1"/>
  <c r="AJ106" i="1" s="1"/>
  <c r="AD107" i="1"/>
  <c r="AE107" i="1" s="1"/>
  <c r="AD109" i="1"/>
  <c r="AE109" i="1" s="1"/>
  <c r="AD14" i="1"/>
  <c r="AE14" i="1" s="1"/>
  <c r="AD15" i="1"/>
  <c r="AE15" i="1" s="1"/>
  <c r="AD16" i="1"/>
  <c r="AE16" i="1" s="1"/>
  <c r="AD20" i="1"/>
  <c r="AE20" i="1" s="1"/>
  <c r="AD24" i="1"/>
  <c r="AE24" i="1" s="1"/>
  <c r="AD28" i="1"/>
  <c r="AE28" i="1" s="1"/>
  <c r="AD37" i="1"/>
  <c r="AE37" i="1" s="1"/>
  <c r="AD46" i="1"/>
  <c r="AE46" i="1" s="1"/>
  <c r="AD47" i="1"/>
  <c r="AE47" i="1" s="1"/>
  <c r="AD48" i="1"/>
  <c r="AE48" i="1" s="1"/>
  <c r="AD50" i="1"/>
  <c r="AE50" i="1" s="1"/>
  <c r="AD56" i="1"/>
  <c r="AE56" i="1" s="1"/>
  <c r="AD61" i="1"/>
  <c r="AE61" i="1" s="1"/>
  <c r="AD67" i="1"/>
  <c r="AE67" i="1" s="1"/>
  <c r="AD71" i="1"/>
  <c r="AE71" i="1" s="1"/>
  <c r="AD75" i="1"/>
  <c r="AE75" i="1" s="1"/>
  <c r="AD111" i="1"/>
  <c r="AE111" i="1" s="1"/>
  <c r="AD92" i="1"/>
  <c r="AE92" i="1" s="1"/>
  <c r="AD94" i="1"/>
  <c r="AE94" i="1" s="1"/>
  <c r="AI94" i="1" s="1"/>
  <c r="AJ94" i="1" s="1"/>
  <c r="AD95" i="1"/>
  <c r="AE95" i="1" s="1"/>
  <c r="AD97" i="1"/>
  <c r="AE97" i="1" s="1"/>
  <c r="AD100" i="1"/>
  <c r="AE100" i="1" s="1"/>
  <c r="AD102" i="1"/>
  <c r="AE102" i="1" s="1"/>
  <c r="AI102" i="1" s="1"/>
  <c r="AJ102" i="1" s="1"/>
  <c r="AD104" i="1"/>
  <c r="AE104" i="1" s="1"/>
  <c r="AD108" i="1"/>
  <c r="AE108" i="1" s="1"/>
  <c r="AD13" i="1"/>
  <c r="AE13" i="1" s="1"/>
  <c r="AD19" i="1"/>
  <c r="AE19" i="1" s="1"/>
  <c r="AD23" i="1"/>
  <c r="AE23" i="1" s="1"/>
  <c r="AD27" i="1"/>
  <c r="AE27" i="1" s="1"/>
  <c r="AD36" i="1"/>
  <c r="AE36" i="1" s="1"/>
  <c r="AD42" i="1"/>
  <c r="AE42" i="1" s="1"/>
  <c r="AD43" i="1"/>
  <c r="AE43" i="1" s="1"/>
  <c r="AD44" i="1"/>
  <c r="AE44" i="1" s="1"/>
  <c r="AD45" i="1"/>
  <c r="AE45" i="1" s="1"/>
  <c r="AD55" i="1"/>
  <c r="AE55" i="1" s="1"/>
  <c r="AD60" i="1"/>
  <c r="AE60" i="1" s="1"/>
  <c r="AD66" i="1"/>
  <c r="AE66" i="1" s="1"/>
  <c r="AD70" i="1"/>
  <c r="AE70" i="1" s="1"/>
  <c r="AD36" i="15"/>
  <c r="AE36" i="15" s="1"/>
  <c r="AI36" i="15" s="1"/>
  <c r="AJ36" i="15" s="1"/>
  <c r="AD62" i="15"/>
  <c r="AE62" i="15" s="1"/>
  <c r="AI62" i="15" s="1"/>
  <c r="AJ62" i="15" s="1"/>
  <c r="AD45" i="15"/>
  <c r="AE45" i="15" s="1"/>
  <c r="AI45" i="15" s="1"/>
  <c r="AJ45" i="15" s="1"/>
  <c r="AD49" i="15"/>
  <c r="AE49" i="15" s="1"/>
  <c r="AI49" i="15" s="1"/>
  <c r="AJ49" i="15" s="1"/>
  <c r="AD79" i="15"/>
  <c r="AE79" i="15" s="1"/>
  <c r="AD44" i="15"/>
  <c r="AE44" i="15" s="1"/>
  <c r="AI44" i="15" s="1"/>
  <c r="AJ44" i="15" s="1"/>
  <c r="AD46" i="15"/>
  <c r="AE46" i="15" s="1"/>
  <c r="AI46" i="15" s="1"/>
  <c r="AJ46" i="15" s="1"/>
  <c r="AD48" i="15"/>
  <c r="AE48" i="15" s="1"/>
  <c r="AI48" i="15" s="1"/>
  <c r="AJ48" i="15" s="1"/>
  <c r="AD52" i="15"/>
  <c r="AE52" i="15" s="1"/>
  <c r="AI52" i="15" s="1"/>
  <c r="AJ52" i="15" s="1"/>
  <c r="AD66" i="15"/>
  <c r="AE66" i="15" s="1"/>
  <c r="AD80" i="15"/>
  <c r="AE80" i="15" s="1"/>
  <c r="AD91" i="15"/>
  <c r="AE91" i="15" s="1"/>
  <c r="AD93" i="15"/>
  <c r="AE93" i="15" s="1"/>
  <c r="AI93" i="15" s="1"/>
  <c r="AJ93" i="15" s="1"/>
  <c r="AD97" i="15"/>
  <c r="AE97" i="15" s="1"/>
  <c r="AI97" i="15" s="1"/>
  <c r="AJ97" i="15" s="1"/>
  <c r="AD103" i="15"/>
  <c r="AE103" i="15" s="1"/>
  <c r="AI103" i="15" s="1"/>
  <c r="AJ103" i="15" s="1"/>
  <c r="AD105" i="15"/>
  <c r="AE105" i="15" s="1"/>
  <c r="AI105" i="15" s="1"/>
  <c r="AJ105" i="15" s="1"/>
  <c r="AD26" i="15"/>
  <c r="AE26" i="15" s="1"/>
  <c r="AI26" i="15" s="1"/>
  <c r="AJ26" i="15" s="1"/>
  <c r="N26" i="6" s="1"/>
  <c r="AD28" i="15"/>
  <c r="AE28" i="15" s="1"/>
  <c r="AI28" i="15" s="1"/>
  <c r="AJ28" i="15" s="1"/>
  <c r="N28" i="6" s="1"/>
  <c r="AD32" i="15"/>
  <c r="AE32" i="15" s="1"/>
  <c r="AI32" i="15" s="1"/>
  <c r="AJ32" i="15" s="1"/>
  <c r="N32" i="6" s="1"/>
  <c r="AD40" i="15"/>
  <c r="AE40" i="15" s="1"/>
  <c r="AI40" i="15" s="1"/>
  <c r="AJ40" i="15" s="1"/>
  <c r="AD42" i="15"/>
  <c r="AE42" i="15" s="1"/>
  <c r="AI42" i="15" s="1"/>
  <c r="AJ42" i="15" s="1"/>
  <c r="AD43" i="15"/>
  <c r="AE43" i="15" s="1"/>
  <c r="AI43" i="15" s="1"/>
  <c r="AJ43" i="15" s="1"/>
  <c r="AD47" i="15"/>
  <c r="AE47" i="15" s="1"/>
  <c r="AI47" i="15" s="1"/>
  <c r="AJ47" i="15" s="1"/>
  <c r="AD56" i="15"/>
  <c r="AE56" i="15" s="1"/>
  <c r="AI56" i="15" s="1"/>
  <c r="AJ56" i="15" s="1"/>
  <c r="AD57" i="15"/>
  <c r="AE57" i="15" s="1"/>
  <c r="AI57" i="15" s="1"/>
  <c r="AJ57" i="15" s="1"/>
  <c r="AD58" i="15"/>
  <c r="AE58" i="15" s="1"/>
  <c r="AI58" i="15" s="1"/>
  <c r="AJ58" i="15" s="1"/>
  <c r="AD60" i="15"/>
  <c r="AE60" i="15" s="1"/>
  <c r="AI60" i="15" s="1"/>
  <c r="AJ60" i="15" s="1"/>
  <c r="AD61" i="15"/>
  <c r="AE61" i="15" s="1"/>
  <c r="AI61" i="15" s="1"/>
  <c r="AJ61" i="15" s="1"/>
  <c r="AD78" i="15"/>
  <c r="AE78" i="15" s="1"/>
  <c r="AD94" i="15"/>
  <c r="AE94" i="15" s="1"/>
  <c r="AI94" i="15" s="1"/>
  <c r="AJ94" i="15" s="1"/>
  <c r="AD99" i="15"/>
  <c r="AE99" i="15" s="1"/>
  <c r="AI99" i="15" s="1"/>
  <c r="AJ99" i="15" s="1"/>
  <c r="AD106" i="15"/>
  <c r="AE106" i="15" s="1"/>
  <c r="AI106" i="15" s="1"/>
  <c r="AJ106" i="15" s="1"/>
  <c r="AD107" i="15"/>
  <c r="AE107" i="15" s="1"/>
  <c r="AD112" i="15"/>
  <c r="AE112" i="15" s="1"/>
  <c r="AI112" i="15" s="1"/>
  <c r="AJ112" i="15" s="1"/>
  <c r="AD113" i="15"/>
  <c r="AE113" i="15" s="1"/>
  <c r="AD27" i="15"/>
  <c r="AE27" i="15" s="1"/>
  <c r="AI27" i="15" s="1"/>
  <c r="AJ27" i="15" s="1"/>
  <c r="N27" i="6" s="1"/>
  <c r="AD29" i="15"/>
  <c r="AE29" i="15" s="1"/>
  <c r="AI29" i="15" s="1"/>
  <c r="AJ29" i="15" s="1"/>
  <c r="N29" i="6" s="1"/>
  <c r="AD30" i="15"/>
  <c r="AE30" i="15" s="1"/>
  <c r="AI30" i="15" s="1"/>
  <c r="AJ30" i="15" s="1"/>
  <c r="N30" i="6" s="1"/>
  <c r="AD31" i="15"/>
  <c r="AE31" i="15" s="1"/>
  <c r="AI31" i="15" s="1"/>
  <c r="AJ31" i="15" s="1"/>
  <c r="N31" i="6" s="1"/>
  <c r="AD33" i="15"/>
  <c r="AE33" i="15" s="1"/>
  <c r="AI33" i="15" s="1"/>
  <c r="AJ33" i="15" s="1"/>
  <c r="N33" i="6" s="1"/>
  <c r="AD38" i="15"/>
  <c r="AE38" i="15" s="1"/>
  <c r="AI38" i="15" s="1"/>
  <c r="AJ38" i="15" s="1"/>
  <c r="AD39" i="15"/>
  <c r="AE39" i="15" s="1"/>
  <c r="AI39" i="15" s="1"/>
  <c r="AJ39" i="15" s="1"/>
  <c r="AD41" i="15"/>
  <c r="AE41" i="15" s="1"/>
  <c r="AI41" i="15" s="1"/>
  <c r="AJ41" i="15" s="1"/>
  <c r="AD54" i="15"/>
  <c r="AE54" i="15" s="1"/>
  <c r="AI54" i="15" s="1"/>
  <c r="AJ54" i="15" s="1"/>
  <c r="AD55" i="15"/>
  <c r="AE55" i="15" s="1"/>
  <c r="AI55" i="15" s="1"/>
  <c r="AJ55" i="15" s="1"/>
  <c r="AD59" i="15"/>
  <c r="AE59" i="15" s="1"/>
  <c r="AI59" i="15" s="1"/>
  <c r="AJ59" i="15" s="1"/>
  <c r="AD71" i="15"/>
  <c r="AE71" i="15" s="1"/>
  <c r="AD72" i="15"/>
  <c r="AE72" i="15" s="1"/>
  <c r="AD74" i="15"/>
  <c r="AE74" i="15" s="1"/>
  <c r="AD75" i="15"/>
  <c r="AE75" i="15" s="1"/>
  <c r="AD77" i="15"/>
  <c r="AE77" i="15" s="1"/>
  <c r="AD85" i="15"/>
  <c r="AE85" i="15" s="1"/>
  <c r="AI85" i="15" s="1"/>
  <c r="AJ85" i="15" s="1"/>
  <c r="AD100" i="15"/>
  <c r="AE100" i="15" s="1"/>
  <c r="AI100" i="15" s="1"/>
  <c r="AJ100" i="15" s="1"/>
  <c r="AD101" i="15"/>
  <c r="AE101" i="15" s="1"/>
  <c r="AD102" i="15"/>
  <c r="AE102" i="15" s="1"/>
  <c r="AI102" i="15" s="1"/>
  <c r="AJ102" i="15" s="1"/>
  <c r="AD108" i="15"/>
  <c r="AE108" i="15" s="1"/>
  <c r="AI108" i="15" s="1"/>
  <c r="AJ108" i="15" s="1"/>
  <c r="AD109" i="15"/>
  <c r="AE109" i="15" s="1"/>
  <c r="AD110" i="15"/>
  <c r="AE110" i="15" s="1"/>
  <c r="AI110" i="15" s="1"/>
  <c r="AJ110" i="15" s="1"/>
  <c r="AD111" i="15"/>
  <c r="AE111" i="15" s="1"/>
  <c r="AD90" i="15"/>
  <c r="AE90" i="15" s="1"/>
  <c r="AD92" i="15"/>
  <c r="AE92" i="15" s="1"/>
  <c r="AD95" i="15"/>
  <c r="AE95" i="15" s="1"/>
  <c r="AD98" i="15"/>
  <c r="AE98" i="15" s="1"/>
  <c r="AI98" i="15" s="1"/>
  <c r="AJ98" i="15" s="1"/>
  <c r="AD104" i="15"/>
  <c r="AE104" i="15" s="1"/>
  <c r="AI104" i="15" s="1"/>
  <c r="AJ104" i="15" s="1"/>
  <c r="AD34" i="15"/>
  <c r="AE34" i="15" s="1"/>
  <c r="AI34" i="15" s="1"/>
  <c r="AJ34" i="15" s="1"/>
  <c r="AD35" i="15"/>
  <c r="AE35" i="15" s="1"/>
  <c r="AI35" i="15" s="1"/>
  <c r="AJ35" i="15" s="1"/>
  <c r="AD37" i="15"/>
  <c r="AE37" i="15" s="1"/>
  <c r="AI37" i="15" s="1"/>
  <c r="AJ37" i="15" s="1"/>
  <c r="AD50" i="15"/>
  <c r="AE50" i="15" s="1"/>
  <c r="AI50" i="15" s="1"/>
  <c r="AJ50" i="15" s="1"/>
  <c r="AD51" i="15"/>
  <c r="AE51" i="15" s="1"/>
  <c r="AI51" i="15" s="1"/>
  <c r="AJ51" i="15" s="1"/>
  <c r="AD53" i="15"/>
  <c r="AE53" i="15" s="1"/>
  <c r="AI53" i="15" s="1"/>
  <c r="AJ53" i="15" s="1"/>
  <c r="AD64" i="15"/>
  <c r="AE64" i="15" s="1"/>
  <c r="AD65" i="15"/>
  <c r="AE65" i="15" s="1"/>
  <c r="AD67" i="15"/>
  <c r="AE67" i="15" s="1"/>
  <c r="AD68" i="15"/>
  <c r="AE68" i="15" s="1"/>
  <c r="AD69" i="15"/>
  <c r="AE69" i="15" s="1"/>
  <c r="AD70" i="15"/>
  <c r="AE70" i="15" s="1"/>
  <c r="AD73" i="15"/>
  <c r="AE73" i="15" s="1"/>
  <c r="AD76" i="15"/>
  <c r="AE76" i="15" s="1"/>
  <c r="AD81" i="15"/>
  <c r="AE81" i="15" s="1"/>
  <c r="AD82" i="15"/>
  <c r="AE82" i="15" s="1"/>
  <c r="AD83" i="15"/>
  <c r="AE83" i="15" s="1"/>
  <c r="AD84" i="15"/>
  <c r="AE84" i="15" s="1"/>
  <c r="AD86" i="15"/>
  <c r="AE86" i="15" s="1"/>
  <c r="AD87" i="15"/>
  <c r="AE87" i="15" s="1"/>
  <c r="AD88" i="15"/>
  <c r="AE88" i="15" s="1"/>
  <c r="AD89" i="15"/>
  <c r="AE89" i="15" s="1"/>
  <c r="AD74" i="1"/>
  <c r="AE74" i="1" s="1"/>
  <c r="AD76" i="1"/>
  <c r="AE76" i="1" s="1"/>
  <c r="AD110" i="1"/>
  <c r="AE110" i="1" s="1"/>
  <c r="AD112" i="1"/>
  <c r="AE112" i="1" s="1"/>
  <c r="AD113" i="1"/>
  <c r="AE113" i="1" s="1"/>
  <c r="Q15" i="1"/>
  <c r="R15" i="1" s="1"/>
  <c r="Q20" i="1"/>
  <c r="R20" i="1" s="1"/>
  <c r="Q24" i="1"/>
  <c r="R24" i="1" s="1"/>
  <c r="Q28" i="1"/>
  <c r="R28" i="1" s="1"/>
  <c r="Q29" i="1"/>
  <c r="R29" i="1" s="1"/>
  <c r="Q30" i="1"/>
  <c r="R30" i="1" s="1"/>
  <c r="Q31" i="1"/>
  <c r="R31" i="1" s="1"/>
  <c r="Q37" i="1"/>
  <c r="R37" i="1" s="1"/>
  <c r="Q48" i="1"/>
  <c r="R48" i="1" s="1"/>
  <c r="Q49" i="1"/>
  <c r="R49" i="1" s="1"/>
  <c r="Q50" i="1"/>
  <c r="R50" i="1" s="1"/>
  <c r="Q56" i="1"/>
  <c r="R56" i="1" s="1"/>
  <c r="Q61" i="1"/>
  <c r="R61" i="1" s="1"/>
  <c r="Q67" i="1"/>
  <c r="R67" i="1" s="1"/>
  <c r="Q71" i="1"/>
  <c r="R71" i="1" s="1"/>
  <c r="Q75" i="1"/>
  <c r="R75" i="1" s="1"/>
  <c r="Q111" i="1"/>
  <c r="R111" i="1" s="1"/>
  <c r="Q19" i="1"/>
  <c r="R19" i="1" s="1"/>
  <c r="Q23" i="1"/>
  <c r="R23" i="1" s="1"/>
  <c r="Q27" i="1"/>
  <c r="R27" i="1" s="1"/>
  <c r="Q36" i="1"/>
  <c r="R36" i="1" s="1"/>
  <c r="Q45" i="1"/>
  <c r="R45" i="1" s="1"/>
  <c r="Q46" i="1"/>
  <c r="R46" i="1" s="1"/>
  <c r="Q47" i="1"/>
  <c r="R47" i="1" s="1"/>
  <c r="Q55" i="1"/>
  <c r="R55" i="1" s="1"/>
  <c r="Q60" i="1"/>
  <c r="R60" i="1" s="1"/>
  <c r="Q66" i="1"/>
  <c r="R66" i="1" s="1"/>
  <c r="Q70" i="1"/>
  <c r="R70" i="1" s="1"/>
  <c r="Q74" i="1"/>
  <c r="R74" i="1" s="1"/>
  <c r="Q110" i="1"/>
  <c r="R110" i="1" s="1"/>
  <c r="Q13" i="1"/>
  <c r="R13" i="1" s="1"/>
  <c r="Q18" i="1"/>
  <c r="R18" i="1" s="1"/>
  <c r="AI18" i="1" s="1"/>
  <c r="AJ18" i="1" s="1"/>
  <c r="F18" i="6" s="1"/>
  <c r="Q22" i="1"/>
  <c r="R22" i="1" s="1"/>
  <c r="AI22" i="1" s="1"/>
  <c r="AJ22" i="1" s="1"/>
  <c r="F22" i="6" s="1"/>
  <c r="Q26" i="1"/>
  <c r="R26" i="1" s="1"/>
  <c r="AI26" i="1" s="1"/>
  <c r="AJ26" i="1" s="1"/>
  <c r="F26" i="6" s="1"/>
  <c r="Q35" i="1"/>
  <c r="R35" i="1" s="1"/>
  <c r="AI35" i="1" s="1"/>
  <c r="AJ35" i="1" s="1"/>
  <c r="Q41" i="1"/>
  <c r="R41" i="1" s="1"/>
  <c r="AI41" i="1" s="1"/>
  <c r="AJ41" i="1" s="1"/>
  <c r="Q42" i="1"/>
  <c r="R42" i="1" s="1"/>
  <c r="Q43" i="1"/>
  <c r="R43" i="1" s="1"/>
  <c r="Q44" i="1"/>
  <c r="R44" i="1" s="1"/>
  <c r="Q54" i="1"/>
  <c r="R54" i="1" s="1"/>
  <c r="AI54" i="1" s="1"/>
  <c r="AJ54" i="1" s="1"/>
  <c r="Q58" i="1"/>
  <c r="R58" i="1" s="1"/>
  <c r="AI58" i="1" s="1"/>
  <c r="AJ58" i="1" s="1"/>
  <c r="Q59" i="1"/>
  <c r="R59" i="1" s="1"/>
  <c r="Q65" i="1"/>
  <c r="R65" i="1" s="1"/>
  <c r="AI65" i="1" s="1"/>
  <c r="AJ65" i="1" s="1"/>
  <c r="Q69" i="1"/>
  <c r="R69" i="1" s="1"/>
  <c r="Q73" i="1"/>
  <c r="R73" i="1" s="1"/>
  <c r="Q109" i="1"/>
  <c r="R109" i="1" s="1"/>
  <c r="Q14" i="1"/>
  <c r="R14" i="1" s="1"/>
  <c r="AI69" i="15" l="1"/>
  <c r="AJ69" i="15" s="1"/>
  <c r="N69" i="6" s="1"/>
  <c r="AI75" i="15"/>
  <c r="AJ75" i="15" s="1"/>
  <c r="N75" i="6" s="1"/>
  <c r="AI78" i="1"/>
  <c r="AJ78" i="1" s="1"/>
  <c r="F78" i="6" s="1"/>
  <c r="AI83" i="15"/>
  <c r="AJ83" i="15" s="1"/>
  <c r="N83" i="6" s="1"/>
  <c r="AI81" i="15"/>
  <c r="AJ81" i="15" s="1"/>
  <c r="N81" i="6" s="1"/>
  <c r="AI67" i="15"/>
  <c r="AJ67" i="15" s="1"/>
  <c r="N67" i="6" s="1"/>
  <c r="AI77" i="15"/>
  <c r="AJ77" i="15" s="1"/>
  <c r="N77" i="6" s="1"/>
  <c r="AI65" i="15"/>
  <c r="AJ65" i="15" s="1"/>
  <c r="N65" i="6" s="1"/>
  <c r="AI73" i="15"/>
  <c r="AJ73" i="15" s="1"/>
  <c r="N73" i="6" s="1"/>
  <c r="AI79" i="15"/>
  <c r="AJ79" i="15" s="1"/>
  <c r="N79" i="6" s="1"/>
  <c r="AI109" i="1"/>
  <c r="AJ109" i="1" s="1"/>
  <c r="F109" i="6" s="1"/>
  <c r="AI28" i="1"/>
  <c r="AJ28" i="1" s="1"/>
  <c r="F28" i="6" s="1"/>
  <c r="AI55" i="1"/>
  <c r="AJ55" i="1" s="1"/>
  <c r="F55" i="6" s="1"/>
  <c r="AI110" i="1"/>
  <c r="AJ110" i="1" s="1"/>
  <c r="F110" i="6" s="1"/>
  <c r="AI66" i="15"/>
  <c r="AJ66" i="15" s="1"/>
  <c r="N66" i="6" s="1"/>
  <c r="AI72" i="15"/>
  <c r="AJ72" i="15" s="1"/>
  <c r="N72" i="6" s="1"/>
  <c r="AI74" i="15"/>
  <c r="AJ74" i="15" s="1"/>
  <c r="N74" i="6" s="1"/>
  <c r="AI86" i="15"/>
  <c r="AJ86" i="15" s="1"/>
  <c r="N86" i="6" s="1"/>
  <c r="AI76" i="15"/>
  <c r="AJ76" i="15" s="1"/>
  <c r="N76" i="6" s="1"/>
  <c r="AI88" i="15"/>
  <c r="AJ88" i="15" s="1"/>
  <c r="N88" i="6" s="1"/>
  <c r="AI84" i="15"/>
  <c r="AJ84" i="15" s="1"/>
  <c r="N84" i="6" s="1"/>
  <c r="AI78" i="15"/>
  <c r="AJ78" i="15" s="1"/>
  <c r="N78" i="6" s="1"/>
  <c r="AI91" i="15"/>
  <c r="AJ91" i="15" s="1"/>
  <c r="N91" i="6" s="1"/>
  <c r="AI80" i="15"/>
  <c r="AJ80" i="15" s="1"/>
  <c r="N80" i="6" s="1"/>
  <c r="AI82" i="15"/>
  <c r="AJ82" i="15" s="1"/>
  <c r="N82" i="6" s="1"/>
  <c r="AI68" i="15"/>
  <c r="AJ68" i="15" s="1"/>
  <c r="N68" i="6" s="1"/>
  <c r="AI64" i="15"/>
  <c r="AJ64" i="15" s="1"/>
  <c r="N64" i="6" s="1"/>
  <c r="AI71" i="15"/>
  <c r="AJ71" i="15" s="1"/>
  <c r="N71" i="6" s="1"/>
  <c r="AI70" i="15"/>
  <c r="AJ70" i="15" s="1"/>
  <c r="N70" i="6" s="1"/>
  <c r="AI73" i="1"/>
  <c r="AJ73" i="1" s="1"/>
  <c r="F73" i="6" s="1"/>
  <c r="AI76" i="1"/>
  <c r="AJ76" i="1" s="1"/>
  <c r="F76" i="6" s="1"/>
  <c r="AI104" i="1"/>
  <c r="AJ104" i="1" s="1"/>
  <c r="F104" i="6" s="1"/>
  <c r="AI84" i="1"/>
  <c r="AJ84" i="1" s="1"/>
  <c r="F84" i="6" s="1"/>
  <c r="AI113" i="1"/>
  <c r="AJ113" i="1" s="1"/>
  <c r="F113" i="6" s="1"/>
  <c r="AI100" i="1"/>
  <c r="AJ100" i="1" s="1"/>
  <c r="F100" i="6" s="1"/>
  <c r="AI60" i="1"/>
  <c r="AJ60" i="1" s="1"/>
  <c r="F60" i="6" s="1"/>
  <c r="AI59" i="1"/>
  <c r="AJ59" i="1" s="1"/>
  <c r="F59" i="6" s="1"/>
  <c r="AI56" i="1"/>
  <c r="AJ56" i="1" s="1"/>
  <c r="F56" i="6" s="1"/>
  <c r="AI97" i="1"/>
  <c r="AJ97" i="1" s="1"/>
  <c r="F97" i="6" s="1"/>
  <c r="AI86" i="1"/>
  <c r="AJ86" i="1" s="1"/>
  <c r="F86" i="6" s="1"/>
  <c r="AI68" i="1"/>
  <c r="AJ68" i="1" s="1"/>
  <c r="F68" i="6" s="1"/>
  <c r="AI89" i="15"/>
  <c r="AJ89" i="15" s="1"/>
  <c r="N89" i="6" s="1"/>
  <c r="AI92" i="15"/>
  <c r="AJ92" i="15" s="1"/>
  <c r="N92" i="6" s="1"/>
  <c r="AI109" i="15"/>
  <c r="AJ109" i="15" s="1"/>
  <c r="N109" i="6" s="1"/>
  <c r="AI87" i="15"/>
  <c r="AJ87" i="15" s="1"/>
  <c r="N87" i="6" s="1"/>
  <c r="AI111" i="15"/>
  <c r="AJ111" i="15" s="1"/>
  <c r="N111" i="6" s="1"/>
  <c r="AI107" i="15"/>
  <c r="AJ107" i="15" s="1"/>
  <c r="N107" i="6" s="1"/>
  <c r="AI90" i="15"/>
  <c r="AJ90" i="15" s="1"/>
  <c r="N90" i="6" s="1"/>
  <c r="AI113" i="15"/>
  <c r="AJ113" i="15" s="1"/>
  <c r="N113" i="6" s="1"/>
  <c r="AI77" i="1"/>
  <c r="AJ77" i="1" s="1"/>
  <c r="F77" i="6" s="1"/>
  <c r="AI87" i="1"/>
  <c r="AJ87" i="1" s="1"/>
  <c r="F87" i="6" s="1"/>
  <c r="AI85" i="1"/>
  <c r="AJ85" i="1" s="1"/>
  <c r="F85" i="6" s="1"/>
  <c r="AI82" i="1"/>
  <c r="AJ82" i="1" s="1"/>
  <c r="F82" i="6" s="1"/>
  <c r="AI64" i="1"/>
  <c r="AJ64" i="1" s="1"/>
  <c r="F64" i="6" s="1"/>
  <c r="AI79" i="1"/>
  <c r="AJ79" i="1" s="1"/>
  <c r="F79" i="6" s="1"/>
  <c r="AI72" i="1"/>
  <c r="AJ72" i="1" s="1"/>
  <c r="F72" i="6" s="1"/>
  <c r="AI88" i="1"/>
  <c r="AJ88" i="1" s="1"/>
  <c r="F88" i="6" s="1"/>
  <c r="AI20" i="1"/>
  <c r="AJ20" i="1" s="1"/>
  <c r="F20" i="6" s="1"/>
  <c r="AI80" i="1"/>
  <c r="AJ80" i="1" s="1"/>
  <c r="F80" i="6" s="1"/>
  <c r="AI69" i="1"/>
  <c r="AJ69" i="1" s="1"/>
  <c r="F69" i="6" s="1"/>
  <c r="AI95" i="1"/>
  <c r="AJ95" i="1" s="1"/>
  <c r="F95" i="6" s="1"/>
  <c r="AI90" i="1"/>
  <c r="AJ90" i="1" s="1"/>
  <c r="F90" i="6" s="1"/>
  <c r="AI89" i="1"/>
  <c r="AJ89" i="1" s="1"/>
  <c r="F89" i="6" s="1"/>
  <c r="AI70" i="1"/>
  <c r="AJ70" i="1" s="1"/>
  <c r="F70" i="6" s="1"/>
  <c r="AI66" i="1"/>
  <c r="AJ66" i="1" s="1"/>
  <c r="F66" i="6" s="1"/>
  <c r="AI19" i="1"/>
  <c r="AJ19" i="1" s="1"/>
  <c r="F19" i="6" s="1"/>
  <c r="AI30" i="1"/>
  <c r="AJ30" i="1" s="1"/>
  <c r="F30" i="6" s="1"/>
  <c r="AI16" i="1"/>
  <c r="AJ16" i="1" s="1"/>
  <c r="F16" i="6" s="1"/>
  <c r="AI75" i="1"/>
  <c r="AJ75" i="1" s="1"/>
  <c r="F75" i="6" s="1"/>
  <c r="AI44" i="1"/>
  <c r="AJ44" i="1" s="1"/>
  <c r="F44" i="6" s="1"/>
  <c r="AI71" i="1"/>
  <c r="AJ71" i="1" s="1"/>
  <c r="F71" i="6" s="1"/>
  <c r="AI42" i="1"/>
  <c r="AJ42" i="1" s="1"/>
  <c r="F42" i="6" s="1"/>
  <c r="AI23" i="1"/>
  <c r="AJ23" i="1" s="1"/>
  <c r="F23" i="6" s="1"/>
  <c r="AI61" i="1"/>
  <c r="AJ61" i="1" s="1"/>
  <c r="F61" i="6" s="1"/>
  <c r="AI25" i="1"/>
  <c r="AJ25" i="1" s="1"/>
  <c r="F25" i="6" s="1"/>
  <c r="AI46" i="1"/>
  <c r="AJ46" i="1" s="1"/>
  <c r="F46" i="6" s="1"/>
  <c r="AI43" i="1"/>
  <c r="AJ43" i="1" s="1"/>
  <c r="F43" i="6" s="1"/>
  <c r="AI50" i="1"/>
  <c r="AJ50" i="1" s="1"/>
  <c r="F50" i="6" s="1"/>
  <c r="AI49" i="1"/>
  <c r="AJ49" i="1" s="1"/>
  <c r="F49" i="6" s="1"/>
  <c r="AI24" i="1"/>
  <c r="AJ24" i="1" s="1"/>
  <c r="F24" i="6" s="1"/>
  <c r="AI37" i="1"/>
  <c r="AJ37" i="1" s="1"/>
  <c r="F37" i="6" s="1"/>
  <c r="AI57" i="1"/>
  <c r="AJ57" i="1" s="1"/>
  <c r="F57" i="6" s="1"/>
  <c r="AI74" i="1"/>
  <c r="AJ74" i="1" s="1"/>
  <c r="F74" i="6" s="1"/>
  <c r="AI107" i="1"/>
  <c r="AJ107" i="1" s="1"/>
  <c r="F107" i="6" s="1"/>
  <c r="AI52" i="1"/>
  <c r="AJ52" i="1" s="1"/>
  <c r="F52" i="6" s="1"/>
  <c r="AI96" i="1"/>
  <c r="AJ96" i="1" s="1"/>
  <c r="F96" i="6" s="1"/>
  <c r="AI36" i="1"/>
  <c r="AJ36" i="1" s="1"/>
  <c r="F36" i="6" s="1"/>
  <c r="AI48" i="1"/>
  <c r="AJ48" i="1" s="1"/>
  <c r="F48" i="6" s="1"/>
  <c r="AI15" i="1"/>
  <c r="AJ15" i="1" s="1"/>
  <c r="F15" i="6" s="1"/>
  <c r="AI101" i="1"/>
  <c r="AJ101" i="1" s="1"/>
  <c r="F101" i="6" s="1"/>
  <c r="AI21" i="1"/>
  <c r="AJ21" i="1" s="1"/>
  <c r="F21" i="6" s="1"/>
  <c r="AI51" i="1"/>
  <c r="AJ51" i="1" s="1"/>
  <c r="F51" i="6" s="1"/>
  <c r="AI17" i="1"/>
  <c r="AJ17" i="1" s="1"/>
  <c r="F17" i="6" s="1"/>
  <c r="AI111" i="1"/>
  <c r="AJ111" i="1" s="1"/>
  <c r="F111" i="6" s="1"/>
  <c r="AI31" i="1"/>
  <c r="AJ31" i="1" s="1"/>
  <c r="F31" i="6" s="1"/>
  <c r="AI91" i="1"/>
  <c r="AJ91" i="1" s="1"/>
  <c r="F91" i="6" s="1"/>
  <c r="AI95" i="15"/>
  <c r="AJ95" i="15" s="1"/>
  <c r="N95" i="6" s="1"/>
  <c r="AI101" i="15"/>
  <c r="AJ101" i="15" s="1"/>
  <c r="N101" i="6" s="1"/>
  <c r="AI105" i="1"/>
  <c r="AJ105" i="1" s="1"/>
  <c r="F105" i="6" s="1"/>
  <c r="AI14" i="1"/>
  <c r="AJ14" i="1" s="1"/>
  <c r="AI47" i="1"/>
  <c r="AJ47" i="1" s="1"/>
  <c r="F47" i="6" s="1"/>
  <c r="AI27" i="1"/>
  <c r="AJ27" i="1" s="1"/>
  <c r="F27" i="6" s="1"/>
  <c r="AI38" i="1"/>
  <c r="AJ38" i="1" s="1"/>
  <c r="F38" i="6" s="1"/>
  <c r="AI103" i="1"/>
  <c r="AJ103" i="1" s="1"/>
  <c r="F103" i="6" s="1"/>
  <c r="AI93" i="1"/>
  <c r="AJ93" i="1" s="1"/>
  <c r="F93" i="6" s="1"/>
  <c r="AI112" i="1"/>
  <c r="AJ112" i="1" s="1"/>
  <c r="F112" i="6" s="1"/>
  <c r="AI32" i="1"/>
  <c r="AJ32" i="1" s="1"/>
  <c r="F32" i="6" s="1"/>
  <c r="AI108" i="1"/>
  <c r="AJ108" i="1" s="1"/>
  <c r="F108" i="6" s="1"/>
  <c r="AI45" i="1"/>
  <c r="AJ45" i="1" s="1"/>
  <c r="F45" i="6" s="1"/>
  <c r="AI13" i="1"/>
  <c r="AJ13" i="1" s="1"/>
  <c r="AI92" i="1"/>
  <c r="AJ92" i="1" s="1"/>
  <c r="F92" i="6" s="1"/>
  <c r="AI67" i="1"/>
  <c r="AJ67" i="1" s="1"/>
  <c r="F67" i="6" s="1"/>
  <c r="AI99" i="1"/>
  <c r="AJ99" i="1" s="1"/>
  <c r="F99" i="6" s="1"/>
  <c r="AI29" i="1"/>
  <c r="AJ29" i="1" s="1"/>
  <c r="F29" i="6" s="1"/>
  <c r="F40" i="6"/>
  <c r="F94" i="6"/>
  <c r="N112" i="6"/>
  <c r="N96" i="6"/>
  <c r="N47" i="6"/>
  <c r="N97" i="6"/>
  <c r="N48" i="6"/>
  <c r="N54" i="6"/>
  <c r="N94" i="6"/>
  <c r="N61" i="6"/>
  <c r="N46" i="6"/>
  <c r="N37" i="6"/>
  <c r="F62" i="6"/>
  <c r="F54" i="6"/>
  <c r="F106" i="6"/>
  <c r="N108" i="6"/>
  <c r="N59" i="6"/>
  <c r="N43" i="6"/>
  <c r="N93" i="6"/>
  <c r="N60" i="6"/>
  <c r="N44" i="6"/>
  <c r="N106" i="6"/>
  <c r="N41" i="6"/>
  <c r="N58" i="6"/>
  <c r="N53" i="6"/>
  <c r="N34" i="6"/>
  <c r="F83" i="6"/>
  <c r="F34" i="6"/>
  <c r="F81" i="6"/>
  <c r="F35" i="6"/>
  <c r="F58" i="6"/>
  <c r="F102" i="6"/>
  <c r="F53" i="6"/>
  <c r="N104" i="6"/>
  <c r="N55" i="6"/>
  <c r="N39" i="6"/>
  <c r="N105" i="6"/>
  <c r="N56" i="6"/>
  <c r="N40" i="6"/>
  <c r="N103" i="6"/>
  <c r="N38" i="6"/>
  <c r="N110" i="6"/>
  <c r="N45" i="6"/>
  <c r="N102" i="6"/>
  <c r="N50" i="6"/>
  <c r="N62" i="6"/>
  <c r="F41" i="6"/>
  <c r="F39" i="6"/>
  <c r="F65" i="6"/>
  <c r="F98" i="6"/>
  <c r="N100" i="6"/>
  <c r="N51" i="6"/>
  <c r="N35" i="6"/>
  <c r="N85" i="6"/>
  <c r="N52" i="6"/>
  <c r="N36" i="6"/>
  <c r="N57" i="6"/>
  <c r="N42" i="6"/>
  <c r="N98" i="6"/>
  <c r="N49" i="6"/>
  <c r="N99" i="6"/>
  <c r="F13" i="6" l="1"/>
  <c r="F14" i="6"/>
  <c r="V14" i="6" s="1"/>
  <c r="V81" i="6"/>
  <c r="Z81" i="6" s="1"/>
  <c r="V47" i="6"/>
  <c r="Z47" i="6" s="1"/>
  <c r="V74" i="6"/>
  <c r="Z74" i="6" s="1"/>
  <c r="V37" i="6"/>
  <c r="Z37" i="6" s="1"/>
  <c r="V46" i="6"/>
  <c r="Z46" i="6" s="1"/>
  <c r="V75" i="6"/>
  <c r="Z75" i="6" s="1"/>
  <c r="V65" i="6"/>
  <c r="Z65" i="6" s="1"/>
  <c r="V112" i="6"/>
  <c r="Z112" i="6" s="1"/>
  <c r="V27" i="6"/>
  <c r="Z27" i="6" s="1"/>
  <c r="V25" i="6"/>
  <c r="Z25" i="6" s="1"/>
  <c r="V100" i="6"/>
  <c r="Z100" i="6" s="1"/>
  <c r="V64" i="6"/>
  <c r="Z64" i="6" s="1"/>
  <c r="V70" i="6"/>
  <c r="Z70" i="6" s="1"/>
  <c r="V79" i="6"/>
  <c r="Z79" i="6" s="1"/>
  <c r="V73" i="6"/>
  <c r="Z73" i="6" s="1"/>
  <c r="V110" i="6"/>
  <c r="Z110" i="6" s="1"/>
  <c r="V18" i="6"/>
  <c r="Z18" i="6" s="1"/>
  <c r="V54" i="6"/>
  <c r="Z54" i="6" s="1"/>
  <c r="V86" i="6"/>
  <c r="Z86" i="6" s="1"/>
  <c r="V15" i="6"/>
  <c r="Z15" i="6" s="1"/>
  <c r="V24" i="6"/>
  <c r="Z24" i="6" s="1"/>
  <c r="V26" i="6"/>
  <c r="Z26" i="6" s="1"/>
  <c r="V94" i="6"/>
  <c r="Z94" i="6" s="1"/>
  <c r="V32" i="6"/>
  <c r="Z32" i="6" s="1"/>
  <c r="V84" i="6"/>
  <c r="Z84" i="6" s="1"/>
  <c r="V38" i="6"/>
  <c r="Z38" i="6" s="1"/>
  <c r="V40" i="6"/>
  <c r="Z40" i="6" s="1"/>
  <c r="V30" i="6"/>
  <c r="Z30" i="6" s="1"/>
  <c r="V104" i="6"/>
  <c r="Z104" i="6" s="1"/>
  <c r="V49" i="6"/>
  <c r="Z49" i="6" s="1"/>
  <c r="V82" i="6"/>
  <c r="Z82" i="6" s="1"/>
  <c r="V67" i="6"/>
  <c r="Z67" i="6" s="1"/>
  <c r="V105" i="6"/>
  <c r="Z105" i="6" s="1"/>
  <c r="V21" i="6"/>
  <c r="Z21" i="6" s="1"/>
  <c r="V36" i="6"/>
  <c r="Z36" i="6" s="1"/>
  <c r="V68" i="6"/>
  <c r="Z68" i="6" s="1"/>
  <c r="V60" i="6"/>
  <c r="Z60" i="6" s="1"/>
  <c r="V55" i="6"/>
  <c r="Z55" i="6" s="1"/>
  <c r="V58" i="6"/>
  <c r="Z58" i="6" s="1"/>
  <c r="V109" i="6"/>
  <c r="Z109" i="6" s="1"/>
  <c r="V107" i="6"/>
  <c r="Z107" i="6" s="1"/>
  <c r="V20" i="6"/>
  <c r="Z20" i="6" s="1"/>
  <c r="V85" i="6"/>
  <c r="Z85" i="6" s="1"/>
  <c r="V51" i="6"/>
  <c r="Z51" i="6" s="1"/>
  <c r="V113" i="6"/>
  <c r="Z113" i="6" s="1"/>
  <c r="V45" i="6"/>
  <c r="Z45" i="6" s="1"/>
  <c r="V56" i="6"/>
  <c r="Z56" i="6" s="1"/>
  <c r="V88" i="6"/>
  <c r="Z88" i="6" s="1"/>
  <c r="V111" i="6"/>
  <c r="Z111" i="6" s="1"/>
  <c r="V17" i="6"/>
  <c r="Z17" i="6" s="1"/>
  <c r="V28" i="6"/>
  <c r="Z28" i="6" s="1"/>
  <c r="V39" i="6"/>
  <c r="Z39" i="6" s="1"/>
  <c r="V96" i="6"/>
  <c r="Z96" i="6" s="1"/>
  <c r="V89" i="6"/>
  <c r="Z89" i="6" s="1"/>
  <c r="V16" i="6"/>
  <c r="Z16" i="6" s="1"/>
  <c r="V92" i="6"/>
  <c r="Z92" i="6" s="1"/>
  <c r="V78" i="6"/>
  <c r="Z78" i="6" s="1"/>
  <c r="V34" i="6"/>
  <c r="Z34" i="6" s="1"/>
  <c r="V44" i="6"/>
  <c r="Z44" i="6" s="1"/>
  <c r="V29" i="6"/>
  <c r="Z29" i="6" s="1"/>
  <c r="V41" i="6"/>
  <c r="Z41" i="6" s="1"/>
  <c r="V76" i="6"/>
  <c r="Z76" i="6" s="1"/>
  <c r="V61" i="6"/>
  <c r="Z61" i="6" s="1"/>
  <c r="V19" i="6"/>
  <c r="Z19" i="6" s="1"/>
  <c r="V35" i="6"/>
  <c r="Z35" i="6" s="1"/>
  <c r="V22" i="6"/>
  <c r="Z22" i="6" s="1"/>
  <c r="V97" i="6"/>
  <c r="Z97" i="6" s="1"/>
  <c r="V72" i="6"/>
  <c r="Z72" i="6" s="1"/>
  <c r="V77" i="6"/>
  <c r="Z77" i="6" s="1"/>
  <c r="V33" i="6"/>
  <c r="Z33" i="6" s="1"/>
  <c r="V106" i="6"/>
  <c r="Z106" i="6" s="1"/>
  <c r="V108" i="6"/>
  <c r="Z108" i="6" s="1"/>
  <c r="V43" i="6"/>
  <c r="Z43" i="6" s="1"/>
  <c r="V91" i="6"/>
  <c r="Z91" i="6" s="1"/>
  <c r="V23" i="6"/>
  <c r="Z23" i="6" s="1"/>
  <c r="V71" i="6"/>
  <c r="Z71" i="6" s="1"/>
  <c r="V93" i="6"/>
  <c r="Z93" i="6" s="1"/>
  <c r="V31" i="6"/>
  <c r="Z31" i="6" s="1"/>
  <c r="V98" i="6"/>
  <c r="Z98" i="6" s="1"/>
  <c r="V59" i="6"/>
  <c r="Z59" i="6" s="1"/>
  <c r="V48" i="6"/>
  <c r="Z48" i="6" s="1"/>
  <c r="V42" i="6"/>
  <c r="Z42" i="6" s="1"/>
  <c r="V57" i="6"/>
  <c r="Z57" i="6" s="1"/>
  <c r="V52" i="6"/>
  <c r="Z52" i="6" s="1"/>
  <c r="V99" i="6"/>
  <c r="Z99" i="6" s="1"/>
  <c r="V90" i="6"/>
  <c r="Z90" i="6" s="1"/>
  <c r="V83" i="6"/>
  <c r="Z83" i="6" s="1"/>
  <c r="V101" i="6"/>
  <c r="Z101" i="6" s="1"/>
  <c r="V69" i="6"/>
  <c r="Z69" i="6" s="1"/>
  <c r="V80" i="6"/>
  <c r="Z80" i="6" s="1"/>
  <c r="V103" i="6"/>
  <c r="Z103" i="6" s="1"/>
  <c r="V66" i="6"/>
  <c r="Z66" i="6" s="1"/>
  <c r="V87" i="6"/>
  <c r="Z87" i="6" s="1"/>
  <c r="V102" i="6"/>
  <c r="Z102" i="6" s="1"/>
  <c r="V50" i="6"/>
  <c r="Z50" i="6" s="1"/>
  <c r="V53" i="6"/>
  <c r="Z53" i="6" s="1"/>
  <c r="V62" i="6"/>
  <c r="Z62" i="6" s="1"/>
  <c r="V95" i="6"/>
  <c r="Z95" i="6" s="1"/>
  <c r="Z14" i="6" l="1"/>
  <c r="V13" i="6"/>
  <c r="Z13" i="6" s="1"/>
</calcChain>
</file>

<file path=xl/sharedStrings.xml><?xml version="1.0" encoding="utf-8"?>
<sst xmlns="http://schemas.openxmlformats.org/spreadsheetml/2006/main" count="336" uniqueCount="128">
  <si>
    <t>REGION</t>
  </si>
  <si>
    <t>DIVISION</t>
  </si>
  <si>
    <t>SCHOOL NAME</t>
  </si>
  <si>
    <t>SCHOOL ID</t>
  </si>
  <si>
    <t>SCHOOL YEAR</t>
  </si>
  <si>
    <t xml:space="preserve">GRADE &amp; SECTION: </t>
  </si>
  <si>
    <t>TEACHER:</t>
  </si>
  <si>
    <t>PS</t>
  </si>
  <si>
    <t>WS</t>
  </si>
  <si>
    <t>PT</t>
  </si>
  <si>
    <t>HIGHEST POSSIBLE SCORE</t>
  </si>
  <si>
    <t xml:space="preserve">MALE </t>
  </si>
  <si>
    <t xml:space="preserve">FEMALE </t>
  </si>
  <si>
    <t>Total</t>
  </si>
  <si>
    <t>QUARTERLY ASSESSMENT (20%)</t>
  </si>
  <si>
    <t>LEARNERS' NAMES</t>
  </si>
  <si>
    <t>REMARK</t>
  </si>
  <si>
    <t>SUBJECT:</t>
  </si>
  <si>
    <t>QA</t>
  </si>
  <si>
    <t>WW</t>
  </si>
  <si>
    <t>PERFORMANCE TASKS</t>
  </si>
  <si>
    <t>PERFORMANCE TASKS (60%)</t>
  </si>
  <si>
    <t>(Pursuant to Deped Order 8 series of 2015)</t>
  </si>
  <si>
    <t>SUBJECTS</t>
  </si>
  <si>
    <t>WRITTEN WORKS</t>
  </si>
  <si>
    <t>Initial
Grade</t>
  </si>
  <si>
    <t>Quarterly
Grade</t>
  </si>
  <si>
    <t>PERFORMANCE TASKS (50%)</t>
  </si>
  <si>
    <t>PERFORMANCE TASKS (40%)</t>
  </si>
  <si>
    <t>Work Immersion/ Culminating Activity (for Academic Track)</t>
  </si>
  <si>
    <t>Academic Track (except Immersion)</t>
  </si>
  <si>
    <t>PERFORMANCE TASKS (45%)</t>
  </si>
  <si>
    <t>TRACK:</t>
  </si>
  <si>
    <t>Core Subject (All Tracks)</t>
  </si>
  <si>
    <t>TVL/ Sports/ Arts and Design Track</t>
  </si>
  <si>
    <t>SEMESTER:</t>
  </si>
  <si>
    <t>QUARTERLY ASSESSMENT</t>
  </si>
  <si>
    <t>QUARTERLY ASSESSMENT (25%)</t>
  </si>
  <si>
    <t>QUARTERLY ASSESSMENT (30%)</t>
  </si>
  <si>
    <t>ngoyababrab</t>
  </si>
  <si>
    <t>Final Semestral Grades</t>
  </si>
  <si>
    <t>WRITTEN WORK (25%)</t>
  </si>
  <si>
    <t>WRITTEN WORK (35%)</t>
  </si>
  <si>
    <t>WRITTEN WORK (20%)</t>
  </si>
  <si>
    <t>yongbarba@gmail.com</t>
  </si>
  <si>
    <t>jose.barba@deped.gov.ph</t>
  </si>
  <si>
    <t xml:space="preserve">BOYS </t>
  </si>
  <si>
    <t>GIRLS</t>
  </si>
  <si>
    <t xml:space="preserve">TOTAL </t>
  </si>
  <si>
    <t>TOTAL</t>
  </si>
  <si>
    <t xml:space="preserve">MEAN </t>
  </si>
  <si>
    <t>MPS</t>
  </si>
  <si>
    <t>Prepared by:</t>
  </si>
  <si>
    <t>Checked by:</t>
  </si>
  <si>
    <t>1ST</t>
  </si>
  <si>
    <t>2022-2023</t>
  </si>
  <si>
    <t>1LQ</t>
  </si>
  <si>
    <t>2LQ</t>
  </si>
  <si>
    <t>3LQ</t>
  </si>
  <si>
    <t>ST</t>
  </si>
  <si>
    <t>QB</t>
  </si>
  <si>
    <t>FL</t>
  </si>
  <si>
    <t>PJ</t>
  </si>
  <si>
    <t>CHAD VINCENT G. FLORENITNO</t>
  </si>
  <si>
    <t>Computer Engineering Student- 2A</t>
  </si>
  <si>
    <t xml:space="preserve">College Class Record </t>
  </si>
  <si>
    <t>ENGR. FRANCISCO A. DEQUITO, JR.</t>
  </si>
  <si>
    <t>CpE Assistant Professor 1</t>
  </si>
  <si>
    <t>PHYSICAL EDUCATION</t>
  </si>
  <si>
    <t>2ND</t>
  </si>
  <si>
    <t>FINAL SEMESTER</t>
  </si>
  <si>
    <t>Cooper, Natalie</t>
  </si>
  <si>
    <t>Riley, Valeria</t>
  </si>
  <si>
    <t>Johnson, Honey</t>
  </si>
  <si>
    <t>Hamilton, Amber</t>
  </si>
  <si>
    <t>Gibson, Steven</t>
  </si>
  <si>
    <t>Dixon, Kate</t>
  </si>
  <si>
    <t>Morrison, Vanessa</t>
  </si>
  <si>
    <t>Stewart, Kelsey</t>
  </si>
  <si>
    <t>Barrett, Evelyn</t>
  </si>
  <si>
    <t>Murray, Jordan</t>
  </si>
  <si>
    <t>Morrison, Lydia</t>
  </si>
  <si>
    <t>Cole, Dale</t>
  </si>
  <si>
    <t>Morrison, Chester</t>
  </si>
  <si>
    <t>Riley, Aldus</t>
  </si>
  <si>
    <t>Hawkins, Evelyn</t>
  </si>
  <si>
    <t>Warren, Charlie</t>
  </si>
  <si>
    <t>Ellis, Blake</t>
  </si>
  <si>
    <t>Wilson, Joyce</t>
  </si>
  <si>
    <t>Riley, Chelsea</t>
  </si>
  <si>
    <t>Reed, Darcy</t>
  </si>
  <si>
    <t>Foster, Tara</t>
  </si>
  <si>
    <t>Myers, Antony</t>
  </si>
  <si>
    <t>Parker, Rafael</t>
  </si>
  <si>
    <t>Turner, Michelle</t>
  </si>
  <si>
    <t>Carroll, Sofia</t>
  </si>
  <si>
    <t>Adams, Catherine</t>
  </si>
  <si>
    <t>Chapman, Deanna</t>
  </si>
  <si>
    <t>Adams, Eric</t>
  </si>
  <si>
    <t>Wilson, Sienna</t>
  </si>
  <si>
    <t>Hamilton, Leonardo</t>
  </si>
  <si>
    <t>Adams, Lilianna</t>
  </si>
  <si>
    <t>Bailey, Luke</t>
  </si>
  <si>
    <t>Elliott, Ryan</t>
  </si>
  <si>
    <t>Barrett, Luke</t>
  </si>
  <si>
    <t>Cole, Stella</t>
  </si>
  <si>
    <t>Parker, Sabrina</t>
  </si>
  <si>
    <t>Gibson, Oliver</t>
  </si>
  <si>
    <t>Stevens, Julian</t>
  </si>
  <si>
    <t>Harrison, Edgar</t>
  </si>
  <si>
    <t>Morgan, Julia</t>
  </si>
  <si>
    <t>Intro to CS</t>
  </si>
  <si>
    <t>ADRIAN ALVAREZ ABAIGAR</t>
  </si>
  <si>
    <t>INTRO TO CS</t>
  </si>
  <si>
    <t>SAMAR STATE UNIVERSITY</t>
  </si>
  <si>
    <t>NEW YORK</t>
  </si>
  <si>
    <t>XVII</t>
  </si>
  <si>
    <t>DAVID J. MALAN</t>
  </si>
  <si>
    <t>SAMAR STATE UNIVERSITY - NEW YORK CAMPUS</t>
  </si>
  <si>
    <t>CS - 2A</t>
  </si>
  <si>
    <t>Course:</t>
  </si>
  <si>
    <t>DAVID J. MAJAN</t>
  </si>
  <si>
    <t>INFORMATION TECHNOLOGY</t>
  </si>
  <si>
    <t>COMPUTER SCIENCE</t>
  </si>
  <si>
    <t>COMPUTER ENGINEERING</t>
  </si>
  <si>
    <t>INFORMATION SYSTEM</t>
  </si>
  <si>
    <t>PROGRAM</t>
  </si>
  <si>
    <t>Input Data Sheet for CHED E-Class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</si>
</sst>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27" x14ac:knownFonts="1">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
      <b/>
      <sz val="20"/>
      <name val="Arial"/>
      <family val="2"/>
    </font>
    <font>
      <sz val="30"/>
      <name val="Arial"/>
      <family val="2"/>
    </font>
    <font>
      <sz val="11"/>
      <color indexed="72"/>
      <name val="Arial"/>
      <family val="2"/>
    </font>
    <font>
      <sz val="11"/>
      <name val="Wingdings 3"/>
      <family val="1"/>
      <charset val="2"/>
    </font>
    <font>
      <u/>
      <sz val="11"/>
      <color theme="10"/>
      <name val="Calibri"/>
      <family val="2"/>
      <scheme val="minor"/>
    </font>
    <font>
      <b/>
      <sz val="9"/>
      <name val="Arial"/>
      <family val="2"/>
    </font>
    <font>
      <sz val="11"/>
      <color rgb="FFFF0000"/>
      <name val="Calibri"/>
      <family val="2"/>
      <scheme val="minor"/>
    </font>
    <font>
      <sz val="11"/>
      <color rgb="FFFF0000"/>
      <name val="Arial"/>
      <family val="2"/>
    </font>
    <font>
      <sz val="11"/>
      <color theme="4"/>
      <name val="Arial"/>
      <family val="2"/>
    </font>
    <font>
      <sz val="11"/>
      <color theme="5"/>
      <name val="Arial"/>
      <family val="2"/>
    </font>
    <font>
      <u/>
      <sz val="11"/>
      <name val="Arial"/>
      <family val="2"/>
    </font>
    <font>
      <b/>
      <u/>
      <sz val="11"/>
      <name val="Arial"/>
      <family val="2"/>
    </font>
    <font>
      <sz val="11"/>
      <name val="Calibri"/>
      <family val="2"/>
      <scheme val="minor"/>
    </font>
    <font>
      <sz val="12"/>
      <color rgb="FF00B0F0"/>
      <name val="Arial"/>
      <family val="2"/>
    </font>
    <font>
      <i/>
      <sz val="11"/>
      <name val="Arial"/>
      <family val="2"/>
    </font>
  </fonts>
  <fills count="10">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0"/>
        <bgColor indexed="64"/>
      </patternFill>
    </fill>
    <fill>
      <patternFill patternType="solid">
        <fgColor theme="4" tint="-0.249977111117893"/>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4" tint="0.59999389629810485"/>
        <bgColor indexed="64"/>
      </patternFill>
    </fill>
  </fills>
  <borders count="83">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thick">
        <color indexed="64"/>
      </right>
      <top/>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8"/>
      </top>
      <bottom style="thin">
        <color indexed="8"/>
      </bottom>
      <diagonal/>
    </border>
    <border>
      <left style="thick">
        <color indexed="64"/>
      </left>
      <right/>
      <top style="thin">
        <color indexed="64"/>
      </top>
      <bottom style="thin">
        <color indexed="64"/>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8"/>
      </right>
      <top style="thin">
        <color indexed="64"/>
      </top>
      <bottom style="thin">
        <color indexed="64"/>
      </bottom>
      <diagonal/>
    </border>
    <border>
      <left/>
      <right/>
      <top style="thin">
        <color indexed="8"/>
      </top>
      <bottom/>
      <diagonal/>
    </border>
  </borders>
  <cellStyleXfs count="4">
    <xf numFmtId="0" fontId="0" fillId="0" borderId="0"/>
    <xf numFmtId="9" fontId="1" fillId="0" borderId="0" applyFont="0" applyFill="0" applyBorder="0" applyAlignment="0" applyProtection="0"/>
    <xf numFmtId="0" fontId="10" fillId="0" borderId="0"/>
    <xf numFmtId="0" fontId="16" fillId="0" borderId="0" applyNumberFormat="0" applyFill="0" applyBorder="0" applyAlignment="0" applyProtection="0"/>
  </cellStyleXfs>
  <cellXfs count="387">
    <xf numFmtId="0" fontId="0" fillId="0" borderId="0" xfId="0"/>
    <xf numFmtId="0" fontId="4" fillId="0" borderId="0" xfId="0" applyFont="1" applyProtection="1">
      <protection locked="0"/>
    </xf>
    <xf numFmtId="0" fontId="4" fillId="0" borderId="0" xfId="0" applyFont="1" applyAlignment="1" applyProtection="1">
      <alignment horizontal="center"/>
      <protection locked="0"/>
    </xf>
    <xf numFmtId="0" fontId="4" fillId="0" borderId="0" xfId="0" applyFont="1" applyAlignment="1" applyProtection="1">
      <alignment horizontal="center"/>
      <protection hidden="1"/>
    </xf>
    <xf numFmtId="0" fontId="3" fillId="0" borderId="0" xfId="0" applyFont="1" applyAlignment="1" applyProtection="1">
      <alignment horizontal="center"/>
      <protection locked="0"/>
    </xf>
    <xf numFmtId="0" fontId="3" fillId="0" borderId="0" xfId="0" applyFont="1" applyAlignment="1" applyProtection="1">
      <alignment shrinkToFit="1"/>
      <protection locked="0"/>
    </xf>
    <xf numFmtId="0" fontId="3" fillId="0" borderId="0" xfId="0" applyFont="1" applyProtection="1">
      <protection hidden="1"/>
    </xf>
    <xf numFmtId="0" fontId="3" fillId="0" borderId="0" xfId="0" applyFont="1" applyProtection="1">
      <protection locked="0"/>
    </xf>
    <xf numFmtId="0" fontId="4" fillId="0" borderId="24" xfId="0" applyFont="1" applyBorder="1" applyAlignment="1" applyProtection="1">
      <alignment horizontal="center"/>
      <protection locked="0"/>
    </xf>
    <xf numFmtId="2" fontId="3" fillId="0" borderId="26" xfId="0" applyNumberFormat="1" applyFont="1" applyBorder="1" applyAlignment="1" applyProtection="1">
      <alignment horizontal="center"/>
      <protection hidden="1"/>
    </xf>
    <xf numFmtId="1" fontId="3" fillId="0" borderId="22" xfId="0" applyNumberFormat="1" applyFont="1" applyBorder="1" applyAlignment="1" applyProtection="1">
      <alignment horizontal="center"/>
      <protection hidden="1"/>
    </xf>
    <xf numFmtId="0" fontId="4" fillId="0" borderId="29" xfId="0" applyFont="1" applyBorder="1" applyAlignment="1" applyProtection="1">
      <alignment horizontal="center"/>
      <protection locked="0"/>
    </xf>
    <xf numFmtId="0" fontId="4" fillId="0" borderId="32" xfId="0" applyFont="1" applyBorder="1" applyAlignment="1" applyProtection="1">
      <alignment horizontal="center"/>
      <protection locked="0"/>
    </xf>
    <xf numFmtId="0" fontId="4" fillId="0" borderId="38" xfId="0" applyFont="1" applyBorder="1" applyAlignment="1" applyProtection="1">
      <alignment horizontal="center"/>
      <protection locked="0"/>
    </xf>
    <xf numFmtId="2" fontId="3" fillId="0" borderId="0" xfId="0" applyNumberFormat="1" applyFont="1" applyAlignment="1" applyProtection="1">
      <alignment horizontal="center"/>
      <protection locked="0"/>
    </xf>
    <xf numFmtId="0" fontId="5" fillId="0" borderId="0" xfId="0" applyFont="1" applyAlignment="1" applyProtection="1">
      <alignment vertical="center"/>
      <protection hidden="1"/>
    </xf>
    <xf numFmtId="0" fontId="7" fillId="0" borderId="41" xfId="0" applyFont="1" applyBorder="1" applyAlignment="1" applyProtection="1">
      <alignment vertical="center"/>
      <protection hidden="1"/>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0" xfId="0" applyFont="1" applyAlignment="1" applyProtection="1">
      <alignment horizontal="center" shrinkToFit="1"/>
      <protection locked="0"/>
    </xf>
    <xf numFmtId="0" fontId="3" fillId="0" borderId="0" xfId="0" applyFont="1" applyAlignment="1" applyProtection="1">
      <alignment horizontal="center"/>
      <protection hidden="1"/>
    </xf>
    <xf numFmtId="2" fontId="3" fillId="0" borderId="0" xfId="0" applyNumberFormat="1" applyFont="1" applyAlignment="1" applyProtection="1">
      <alignment horizontal="center"/>
      <protection hidden="1"/>
    </xf>
    <xf numFmtId="1" fontId="4" fillId="0" borderId="0" xfId="0" applyNumberFormat="1" applyFont="1" applyAlignment="1" applyProtection="1">
      <alignment horizontal="center"/>
      <protection hidden="1"/>
    </xf>
    <xf numFmtId="1" fontId="4" fillId="0" borderId="45" xfId="0" applyNumberFormat="1" applyFont="1" applyBorder="1" applyAlignment="1" applyProtection="1">
      <alignment horizontal="center"/>
      <protection hidden="1"/>
    </xf>
    <xf numFmtId="2" fontId="3" fillId="0" borderId="45" xfId="0" applyNumberFormat="1" applyFont="1" applyBorder="1" applyAlignment="1" applyProtection="1">
      <alignment horizontal="center"/>
      <protection hidden="1"/>
    </xf>
    <xf numFmtId="0" fontId="4" fillId="0" borderId="21" xfId="0" applyFont="1" applyBorder="1" applyAlignment="1" applyProtection="1">
      <alignment horizontal="center"/>
      <protection locked="0"/>
    </xf>
    <xf numFmtId="0" fontId="4" fillId="0" borderId="3" xfId="0" applyFont="1" applyBorder="1" applyAlignment="1" applyProtection="1">
      <alignment horizontal="center"/>
      <protection locked="0"/>
    </xf>
    <xf numFmtId="0" fontId="4" fillId="0" borderId="31" xfId="0" applyFont="1" applyBorder="1" applyAlignment="1" applyProtection="1">
      <alignment horizontal="center"/>
      <protection locked="0"/>
    </xf>
    <xf numFmtId="0" fontId="4" fillId="0" borderId="36" xfId="0" applyFont="1" applyBorder="1" applyAlignment="1" applyProtection="1">
      <alignment horizontal="center"/>
      <protection locked="0"/>
    </xf>
    <xf numFmtId="2" fontId="3" fillId="0" borderId="58" xfId="0" applyNumberFormat="1" applyFont="1" applyBorder="1" applyAlignment="1" applyProtection="1">
      <alignment horizontal="center"/>
      <protection hidden="1"/>
    </xf>
    <xf numFmtId="0" fontId="4" fillId="0" borderId="60" xfId="0" applyFont="1" applyBorder="1" applyAlignment="1" applyProtection="1">
      <alignment horizontal="center"/>
      <protection locked="0"/>
    </xf>
    <xf numFmtId="0" fontId="4" fillId="0" borderId="61" xfId="0" applyFont="1" applyBorder="1" applyAlignment="1" applyProtection="1">
      <alignment horizontal="center"/>
      <protection locked="0"/>
    </xf>
    <xf numFmtId="0" fontId="4" fillId="0" borderId="62" xfId="0" applyFont="1" applyBorder="1" applyAlignment="1" applyProtection="1">
      <alignment horizontal="center"/>
      <protection locked="0"/>
    </xf>
    <xf numFmtId="0" fontId="4" fillId="0" borderId="63" xfId="0" applyFont="1" applyBorder="1" applyAlignment="1" applyProtection="1">
      <alignment horizontal="center"/>
      <protection locked="0"/>
    </xf>
    <xf numFmtId="0" fontId="4" fillId="0" borderId="67" xfId="0" applyFont="1" applyBorder="1" applyAlignment="1" applyProtection="1">
      <alignment horizontal="center"/>
      <protection locked="0"/>
    </xf>
    <xf numFmtId="0" fontId="4" fillId="0" borderId="68" xfId="0" applyFont="1" applyBorder="1" applyAlignment="1" applyProtection="1">
      <alignment horizontal="center"/>
      <protection locked="0"/>
    </xf>
    <xf numFmtId="0" fontId="4" fillId="0" borderId="69" xfId="0" applyFont="1" applyBorder="1" applyAlignment="1" applyProtection="1">
      <alignment horizontal="center"/>
      <protection locked="0"/>
    </xf>
    <xf numFmtId="0" fontId="4" fillId="0" borderId="70" xfId="0" applyFont="1" applyBorder="1" applyAlignment="1" applyProtection="1">
      <alignment horizontal="center"/>
      <protection locked="0"/>
    </xf>
    <xf numFmtId="1" fontId="3" fillId="0" borderId="0" xfId="0" applyNumberFormat="1" applyFont="1" applyAlignment="1" applyProtection="1">
      <alignment horizontal="center"/>
      <protection hidden="1"/>
    </xf>
    <xf numFmtId="2" fontId="3" fillId="0" borderId="0" xfId="0" applyNumberFormat="1" applyFont="1" applyAlignment="1" applyProtection="1">
      <alignment horizontal="center" vertical="center"/>
      <protection locked="0"/>
    </xf>
    <xf numFmtId="0" fontId="3" fillId="0" borderId="0" xfId="0" applyFont="1" applyAlignment="1" applyProtection="1">
      <alignment horizontal="center" vertical="center" textRotation="90" wrapText="1"/>
      <protection locked="0"/>
    </xf>
    <xf numFmtId="2" fontId="3" fillId="0" borderId="0" xfId="0" applyNumberFormat="1" applyFont="1" applyAlignment="1" applyProtection="1">
      <alignment horizontal="center" vertical="center" textRotation="90" wrapText="1"/>
      <protection locked="0"/>
    </xf>
    <xf numFmtId="2" fontId="3" fillId="0" borderId="0" xfId="0" applyNumberFormat="1" applyFont="1" applyAlignment="1" applyProtection="1">
      <alignment horizontal="left" vertical="center" textRotation="90" wrapText="1"/>
      <protection locked="0"/>
    </xf>
    <xf numFmtId="0" fontId="3" fillId="0" borderId="0" xfId="0" applyFont="1" applyAlignment="1" applyProtection="1">
      <alignment vertical="center"/>
      <protection locked="0"/>
    </xf>
    <xf numFmtId="1" fontId="4" fillId="0" borderId="71" xfId="0" applyNumberFormat="1" applyFont="1" applyBorder="1" applyAlignment="1" applyProtection="1">
      <alignment horizontal="center"/>
      <protection hidden="1"/>
    </xf>
    <xf numFmtId="2" fontId="3" fillId="0" borderId="73" xfId="0" applyNumberFormat="1" applyFont="1" applyBorder="1" applyAlignment="1" applyProtection="1">
      <alignment horizontal="center"/>
      <protection hidden="1"/>
    </xf>
    <xf numFmtId="2" fontId="3" fillId="0" borderId="16" xfId="0" applyNumberFormat="1" applyFont="1" applyBorder="1" applyAlignment="1" applyProtection="1">
      <alignment horizontal="center"/>
      <protection hidden="1"/>
    </xf>
    <xf numFmtId="1" fontId="4" fillId="0" borderId="46" xfId="0" applyNumberFormat="1" applyFont="1" applyBorder="1" applyAlignment="1" applyProtection="1">
      <alignment horizontal="center"/>
      <protection hidden="1"/>
    </xf>
    <xf numFmtId="2" fontId="3" fillId="0" borderId="59" xfId="0" applyNumberFormat="1" applyFont="1" applyBorder="1" applyAlignment="1" applyProtection="1">
      <alignment horizontal="center"/>
      <protection hidden="1"/>
    </xf>
    <xf numFmtId="2" fontId="3" fillId="0" borderId="39" xfId="0" applyNumberFormat="1" applyFont="1" applyBorder="1" applyAlignment="1" applyProtection="1">
      <alignment horizontal="center"/>
      <protection hidden="1"/>
    </xf>
    <xf numFmtId="0" fontId="5" fillId="0" borderId="0" xfId="0" applyFont="1" applyAlignment="1" applyProtection="1">
      <alignment vertical="center"/>
      <protection locked="0"/>
    </xf>
    <xf numFmtId="0" fontId="9" fillId="0" borderId="0" xfId="0" applyFont="1" applyAlignment="1" applyProtection="1">
      <alignment vertical="top" wrapText="1"/>
      <protection locked="0"/>
    </xf>
    <xf numFmtId="0" fontId="6" fillId="0" borderId="0" xfId="0" applyFont="1" applyAlignment="1" applyProtection="1">
      <alignment vertical="top" wrapText="1"/>
      <protection locked="0"/>
    </xf>
    <xf numFmtId="0" fontId="7" fillId="0" borderId="0" xfId="0" applyFont="1" applyAlignment="1" applyProtection="1">
      <alignment vertical="center"/>
      <protection locked="0"/>
    </xf>
    <xf numFmtId="9" fontId="3" fillId="0" borderId="0" xfId="1" applyFont="1" applyFill="1" applyBorder="1" applyAlignment="1" applyProtection="1">
      <alignment horizontal="center"/>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Alignment="1" applyProtection="1">
      <alignment horizontal="center"/>
      <protection locked="0"/>
    </xf>
    <xf numFmtId="0" fontId="0" fillId="0" borderId="29" xfId="0" applyBorder="1" applyAlignment="1" applyProtection="1">
      <alignment horizontal="center" vertical="center"/>
      <protection locked="0"/>
    </xf>
    <xf numFmtId="0" fontId="3" fillId="0" borderId="20" xfId="0" applyFont="1" applyBorder="1" applyAlignment="1" applyProtection="1">
      <alignment horizontal="center"/>
      <protection hidden="1"/>
    </xf>
    <xf numFmtId="0" fontId="3" fillId="0" borderId="27" xfId="0" applyFont="1" applyBorder="1" applyAlignment="1" applyProtection="1">
      <alignment horizontal="center"/>
      <protection hidden="1"/>
    </xf>
    <xf numFmtId="0" fontId="3" fillId="0" borderId="30" xfId="0" applyFont="1" applyBorder="1" applyAlignment="1" applyProtection="1">
      <alignment horizontal="center"/>
      <protection hidden="1"/>
    </xf>
    <xf numFmtId="0" fontId="3" fillId="0" borderId="35" xfId="0" applyFont="1" applyBorder="1" applyAlignment="1" applyProtection="1">
      <alignment horizontal="center"/>
      <protection hidden="1"/>
    </xf>
    <xf numFmtId="0" fontId="9" fillId="0" borderId="0" xfId="0" applyFont="1" applyAlignment="1" applyProtection="1">
      <alignment horizontal="center" vertical="top" wrapText="1"/>
      <protection hidden="1"/>
    </xf>
    <xf numFmtId="0" fontId="6" fillId="0" borderId="0" xfId="0" applyFont="1" applyAlignment="1" applyProtection="1">
      <alignment vertical="top" wrapText="1"/>
      <protection hidden="1"/>
    </xf>
    <xf numFmtId="0" fontId="8" fillId="0" borderId="0" xfId="0" applyFont="1" applyAlignment="1" applyProtection="1">
      <alignment horizontal="center"/>
      <protection hidden="1"/>
    </xf>
    <xf numFmtId="164" fontId="4" fillId="0" borderId="0" xfId="0" applyNumberFormat="1" applyFont="1" applyAlignment="1" applyProtection="1">
      <alignment horizontal="center"/>
      <protection hidden="1"/>
    </xf>
    <xf numFmtId="0" fontId="2" fillId="0" borderId="0" xfId="0" applyFont="1" applyAlignment="1" applyProtection="1">
      <alignment horizontal="right" vertical="center"/>
      <protection hidden="1"/>
    </xf>
    <xf numFmtId="164" fontId="2" fillId="0" borderId="0" xfId="0" applyNumberFormat="1" applyFont="1" applyAlignment="1" applyProtection="1">
      <alignment horizontal="right" vertical="center"/>
      <protection hidden="1"/>
    </xf>
    <xf numFmtId="0" fontId="2" fillId="0" borderId="0" xfId="0" applyFont="1" applyAlignment="1" applyProtection="1">
      <alignment horizontal="right" vertical="center"/>
      <protection locked="0"/>
    </xf>
    <xf numFmtId="0" fontId="7" fillId="0" borderId="0" xfId="0" applyFont="1" applyAlignment="1" applyProtection="1">
      <alignment horizontal="center" vertical="center"/>
      <protection locked="0"/>
    </xf>
    <xf numFmtId="0" fontId="7" fillId="0" borderId="0" xfId="0" applyFont="1" applyAlignment="1" applyProtection="1">
      <alignment vertical="center"/>
      <protection hidden="1"/>
    </xf>
    <xf numFmtId="164" fontId="7" fillId="0" borderId="0" xfId="0" applyNumberFormat="1" applyFont="1" applyAlignment="1" applyProtection="1">
      <alignment horizontal="center" vertical="center" shrinkToFit="1"/>
      <protection hidden="1"/>
    </xf>
    <xf numFmtId="0" fontId="3" fillId="0" borderId="0" xfId="0" applyFont="1" applyAlignment="1" applyProtection="1">
      <alignment shrinkToFit="1"/>
      <protection hidden="1"/>
    </xf>
    <xf numFmtId="0" fontId="3" fillId="2" borderId="7" xfId="0" applyFont="1" applyFill="1" applyBorder="1" applyAlignment="1" applyProtection="1">
      <alignment horizontal="center" shrinkToFit="1"/>
      <protection hidden="1"/>
    </xf>
    <xf numFmtId="0" fontId="4" fillId="0" borderId="0" xfId="0" applyFont="1" applyProtection="1">
      <protection hidden="1"/>
    </xf>
    <xf numFmtId="0" fontId="7" fillId="0" borderId="0" xfId="0" applyFont="1" applyAlignment="1" applyProtection="1">
      <alignment horizontal="center" vertical="center" shrinkToFit="1"/>
      <protection hidden="1"/>
    </xf>
    <xf numFmtId="0" fontId="15" fillId="0" borderId="0" xfId="0" applyFont="1" applyProtection="1">
      <protection hidden="1"/>
    </xf>
    <xf numFmtId="2" fontId="3" fillId="0" borderId="10" xfId="0" applyNumberFormat="1" applyFont="1" applyBorder="1" applyAlignment="1" applyProtection="1">
      <alignment horizontal="center" vertical="center"/>
      <protection hidden="1"/>
    </xf>
    <xf numFmtId="0" fontId="3" fillId="0" borderId="14" xfId="0" applyFont="1" applyBorder="1" applyAlignment="1" applyProtection="1">
      <alignment horizontal="center"/>
      <protection hidden="1"/>
    </xf>
    <xf numFmtId="0" fontId="3" fillId="0" borderId="5" xfId="0" applyFont="1" applyBorder="1" applyAlignment="1" applyProtection="1">
      <alignment horizontal="center" shrinkToFit="1"/>
      <protection hidden="1"/>
    </xf>
    <xf numFmtId="0" fontId="3" fillId="0" borderId="14" xfId="0" applyFont="1" applyBorder="1" applyAlignment="1" applyProtection="1">
      <alignment horizontal="center" shrinkToFit="1"/>
      <protection hidden="1"/>
    </xf>
    <xf numFmtId="0" fontId="3" fillId="0" borderId="0" xfId="0" applyFont="1" applyAlignment="1" applyProtection="1">
      <alignment horizontal="center" shrinkToFit="1"/>
      <protection hidden="1"/>
    </xf>
    <xf numFmtId="164" fontId="5" fillId="0" borderId="0" xfId="0" applyNumberFormat="1" applyFont="1" applyAlignment="1" applyProtection="1">
      <alignment vertical="center"/>
      <protection hidden="1"/>
    </xf>
    <xf numFmtId="164" fontId="3" fillId="0" borderId="0" xfId="0" applyNumberFormat="1" applyFont="1" applyAlignment="1" applyProtection="1">
      <alignment horizontal="center"/>
      <protection hidden="1"/>
    </xf>
    <xf numFmtId="164" fontId="4" fillId="0" borderId="0" xfId="0" applyNumberFormat="1" applyFont="1" applyProtection="1">
      <protection hidden="1"/>
    </xf>
    <xf numFmtId="0" fontId="3" fillId="0" borderId="0" xfId="0" applyFont="1" applyAlignment="1" applyProtection="1">
      <alignment horizontal="center" vertical="center"/>
      <protection hidden="1"/>
    </xf>
    <xf numFmtId="0" fontId="3" fillId="2" borderId="33" xfId="0" applyFont="1" applyFill="1" applyBorder="1" applyAlignment="1" applyProtection="1">
      <alignment horizontal="center" shrinkToFit="1"/>
      <protection hidden="1"/>
    </xf>
    <xf numFmtId="0" fontId="3" fillId="2" borderId="18" xfId="0" applyFont="1" applyFill="1" applyBorder="1" applyAlignment="1" applyProtection="1">
      <alignment horizontal="center" shrinkToFit="1"/>
      <protection hidden="1"/>
    </xf>
    <xf numFmtId="0" fontId="3" fillId="2" borderId="34" xfId="0" applyFont="1" applyFill="1" applyBorder="1" applyAlignment="1" applyProtection="1">
      <alignment horizontal="center" shrinkToFit="1"/>
      <protection hidden="1"/>
    </xf>
    <xf numFmtId="0" fontId="3" fillId="2" borderId="5" xfId="0" applyFont="1" applyFill="1" applyBorder="1" applyAlignment="1" applyProtection="1">
      <alignment horizontal="center"/>
      <protection hidden="1"/>
    </xf>
    <xf numFmtId="2" fontId="3" fillId="2" borderId="5" xfId="0" applyNumberFormat="1" applyFont="1" applyFill="1" applyBorder="1" applyAlignment="1" applyProtection="1">
      <alignment horizontal="center"/>
      <protection hidden="1"/>
    </xf>
    <xf numFmtId="2" fontId="3" fillId="2" borderId="47" xfId="0" applyNumberFormat="1" applyFont="1" applyFill="1" applyBorder="1" applyAlignment="1" applyProtection="1">
      <alignment horizontal="center"/>
      <protection hidden="1"/>
    </xf>
    <xf numFmtId="0" fontId="3" fillId="2" borderId="66" xfId="0" applyFont="1" applyFill="1" applyBorder="1" applyAlignment="1" applyProtection="1">
      <alignment horizontal="center" shrinkToFit="1"/>
      <protection hidden="1"/>
    </xf>
    <xf numFmtId="2" fontId="3" fillId="2" borderId="13" xfId="0" applyNumberFormat="1" applyFont="1" applyFill="1" applyBorder="1" applyAlignment="1" applyProtection="1">
      <alignment horizontal="center"/>
      <protection hidden="1"/>
    </xf>
    <xf numFmtId="1" fontId="3" fillId="2" borderId="8" xfId="0" applyNumberFormat="1" applyFont="1" applyFill="1" applyBorder="1" applyAlignment="1" applyProtection="1">
      <alignment horizontal="center"/>
      <protection hidden="1"/>
    </xf>
    <xf numFmtId="0" fontId="4" fillId="2" borderId="33" xfId="0" applyFont="1" applyFill="1" applyBorder="1" applyAlignment="1" applyProtection="1">
      <alignment horizontal="center"/>
      <protection hidden="1"/>
    </xf>
    <xf numFmtId="0" fontId="4" fillId="2" borderId="18" xfId="0" applyFont="1" applyFill="1" applyBorder="1" applyAlignment="1" applyProtection="1">
      <alignment horizontal="center"/>
      <protection hidden="1"/>
    </xf>
    <xf numFmtId="0" fontId="4" fillId="2" borderId="34" xfId="0" applyFont="1" applyFill="1" applyBorder="1" applyAlignment="1" applyProtection="1">
      <alignment horizontal="center"/>
      <protection hidden="1"/>
    </xf>
    <xf numFmtId="0" fontId="4" fillId="2" borderId="66" xfId="0" applyFont="1" applyFill="1" applyBorder="1" applyAlignment="1" applyProtection="1">
      <alignment horizontal="center"/>
      <protection hidden="1"/>
    </xf>
    <xf numFmtId="0" fontId="4" fillId="2" borderId="5" xfId="0" applyFont="1" applyFill="1" applyBorder="1" applyAlignment="1" applyProtection="1">
      <alignment horizontal="center"/>
      <protection hidden="1"/>
    </xf>
    <xf numFmtId="0" fontId="4" fillId="2" borderId="7" xfId="0" applyFont="1" applyFill="1" applyBorder="1" applyAlignment="1" applyProtection="1">
      <alignment horizontal="center"/>
      <protection hidden="1"/>
    </xf>
    <xf numFmtId="2" fontId="3" fillId="0" borderId="46" xfId="0" applyNumberFormat="1" applyFont="1" applyBorder="1" applyAlignment="1" applyProtection="1">
      <alignment horizontal="center"/>
      <protection hidden="1"/>
    </xf>
    <xf numFmtId="1" fontId="3" fillId="0" borderId="37" xfId="0" applyNumberFormat="1" applyFont="1" applyBorder="1" applyAlignment="1" applyProtection="1">
      <alignment horizontal="center"/>
      <protection hidden="1"/>
    </xf>
    <xf numFmtId="0" fontId="16" fillId="0" borderId="0" xfId="3"/>
    <xf numFmtId="0" fontId="3" fillId="0" borderId="29" xfId="0" applyFont="1" applyBorder="1" applyAlignment="1" applyProtection="1">
      <alignment horizontal="center" vertical="center"/>
      <protection hidden="1"/>
    </xf>
    <xf numFmtId="0" fontId="4" fillId="0" borderId="29" xfId="0" applyFont="1" applyBorder="1" applyAlignment="1" applyProtection="1">
      <alignment horizontal="center"/>
      <protection hidden="1"/>
    </xf>
    <xf numFmtId="0" fontId="17" fillId="2" borderId="18" xfId="0" applyFont="1" applyFill="1" applyBorder="1" applyAlignment="1" applyProtection="1">
      <alignment horizontal="center" shrinkToFit="1"/>
      <protection hidden="1"/>
    </xf>
    <xf numFmtId="2" fontId="4" fillId="0" borderId="29" xfId="0" applyNumberFormat="1" applyFont="1" applyBorder="1" applyAlignment="1" applyProtection="1">
      <alignment horizontal="center"/>
      <protection hidden="1"/>
    </xf>
    <xf numFmtId="0" fontId="18" fillId="0" borderId="29" xfId="0" applyFont="1" applyBorder="1" applyAlignment="1" applyProtection="1">
      <alignment horizontal="center" vertical="center"/>
      <protection locked="0"/>
    </xf>
    <xf numFmtId="0" fontId="19" fillId="0" borderId="29" xfId="0" applyFont="1" applyBorder="1" applyAlignment="1" applyProtection="1">
      <alignment horizontal="center"/>
      <protection locked="0"/>
    </xf>
    <xf numFmtId="0" fontId="20" fillId="0" borderId="3" xfId="0" applyFont="1" applyBorder="1" applyAlignment="1" applyProtection="1">
      <alignment horizontal="center"/>
      <protection locked="0"/>
    </xf>
    <xf numFmtId="0" fontId="20" fillId="0" borderId="29" xfId="0" applyFont="1" applyBorder="1" applyAlignment="1" applyProtection="1">
      <alignment horizontal="center"/>
      <protection locked="0"/>
    </xf>
    <xf numFmtId="0" fontId="20" fillId="0" borderId="68" xfId="0" applyFont="1" applyBorder="1" applyAlignment="1" applyProtection="1">
      <alignment horizontal="center"/>
      <protection locked="0"/>
    </xf>
    <xf numFmtId="0" fontId="21" fillId="0" borderId="29" xfId="0" applyFont="1" applyBorder="1" applyAlignment="1" applyProtection="1">
      <alignment horizontal="center"/>
      <protection locked="0"/>
    </xf>
    <xf numFmtId="0" fontId="4" fillId="0" borderId="0" xfId="0" applyFont="1" applyAlignment="1" applyProtection="1">
      <alignment horizontal="center" vertical="center"/>
      <protection hidden="1"/>
    </xf>
    <xf numFmtId="2" fontId="3" fillId="0" borderId="0" xfId="0" applyNumberFormat="1" applyFont="1" applyAlignment="1" applyProtection="1">
      <alignment horizontal="center" vertical="center"/>
      <protection hidden="1"/>
    </xf>
    <xf numFmtId="2"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vertical="center"/>
      <protection hidden="1"/>
    </xf>
    <xf numFmtId="0" fontId="3" fillId="0" borderId="21" xfId="0" applyFont="1" applyBorder="1" applyAlignment="1" applyProtection="1">
      <alignment horizontal="center" vertical="center"/>
      <protection hidden="1"/>
    </xf>
    <xf numFmtId="2" fontId="3" fillId="0" borderId="21" xfId="0" applyNumberFormat="1" applyFont="1" applyBorder="1" applyAlignment="1" applyProtection="1">
      <alignment horizontal="center" vertical="center"/>
      <protection hidden="1"/>
    </xf>
    <xf numFmtId="0" fontId="4" fillId="0" borderId="21" xfId="0" applyFont="1" applyBorder="1" applyAlignment="1" applyProtection="1">
      <alignment horizontal="center" vertical="center"/>
      <protection hidden="1"/>
    </xf>
    <xf numFmtId="2" fontId="3" fillId="0" borderId="21" xfId="0" applyNumberFormat="1" applyFont="1" applyBorder="1" applyAlignment="1" applyProtection="1">
      <alignment horizontal="center"/>
      <protection hidden="1"/>
    </xf>
    <xf numFmtId="0" fontId="22" fillId="0" borderId="0" xfId="0" applyFont="1" applyAlignment="1" applyProtection="1">
      <alignment horizontal="center"/>
      <protection locked="0"/>
    </xf>
    <xf numFmtId="0" fontId="23" fillId="0" borderId="0" xfId="0" applyFont="1" applyAlignment="1" applyProtection="1">
      <alignment horizontal="center"/>
      <protection locked="0"/>
    </xf>
    <xf numFmtId="2" fontId="3" fillId="0" borderId="21" xfId="0" applyNumberFormat="1" applyFont="1" applyBorder="1" applyAlignment="1" applyProtection="1">
      <alignment horizontal="center"/>
      <protection locked="0"/>
    </xf>
    <xf numFmtId="0" fontId="4" fillId="0" borderId="77" xfId="0" applyFont="1" applyBorder="1" applyAlignment="1" applyProtection="1">
      <alignment horizontal="center"/>
      <protection locked="0"/>
    </xf>
    <xf numFmtId="0" fontId="24" fillId="0" borderId="29" xfId="0" applyFont="1" applyBorder="1" applyAlignment="1" applyProtection="1">
      <alignment horizontal="center" vertical="center"/>
      <protection locked="0"/>
    </xf>
    <xf numFmtId="0" fontId="2" fillId="2" borderId="33" xfId="0" applyFont="1" applyFill="1" applyBorder="1" applyAlignment="1" applyProtection="1">
      <alignment horizontal="center" shrinkToFit="1"/>
      <protection hidden="1"/>
    </xf>
    <xf numFmtId="0" fontId="2" fillId="2" borderId="18" xfId="0" applyFont="1" applyFill="1" applyBorder="1" applyAlignment="1" applyProtection="1">
      <alignment horizontal="center" shrinkToFit="1"/>
      <protection hidden="1"/>
    </xf>
    <xf numFmtId="0" fontId="2" fillId="2" borderId="66" xfId="0" applyFont="1" applyFill="1" applyBorder="1" applyAlignment="1" applyProtection="1">
      <alignment horizontal="center" shrinkToFit="1"/>
      <protection hidden="1"/>
    </xf>
    <xf numFmtId="0" fontId="24" fillId="0" borderId="4" xfId="0" applyFont="1" applyBorder="1" applyAlignment="1" applyProtection="1">
      <alignment horizontal="center" vertical="center"/>
      <protection locked="0"/>
    </xf>
    <xf numFmtId="1" fontId="3" fillId="4" borderId="22" xfId="0" applyNumberFormat="1" applyFont="1" applyFill="1" applyBorder="1" applyAlignment="1" applyProtection="1">
      <alignment horizontal="center"/>
      <protection hidden="1"/>
    </xf>
    <xf numFmtId="0" fontId="26" fillId="0" borderId="0" xfId="0" applyFont="1" applyAlignment="1" applyProtection="1">
      <alignment horizontal="center" vertical="center"/>
      <protection hidden="1"/>
    </xf>
    <xf numFmtId="0" fontId="26" fillId="0" borderId="0" xfId="0" applyFont="1" applyAlignment="1" applyProtection="1">
      <alignment horizontal="center"/>
      <protection locked="0"/>
    </xf>
    <xf numFmtId="0" fontId="2" fillId="9" borderId="7" xfId="0" applyFont="1" applyFill="1" applyBorder="1" applyAlignment="1" applyProtection="1">
      <alignment horizontal="center" shrinkToFit="1"/>
      <protection locked="0"/>
    </xf>
    <xf numFmtId="0" fontId="2" fillId="9" borderId="18" xfId="0" applyFont="1" applyFill="1" applyBorder="1" applyAlignment="1" applyProtection="1">
      <alignment horizontal="center" shrinkToFit="1"/>
      <protection locked="0"/>
    </xf>
    <xf numFmtId="0" fontId="3" fillId="9" borderId="18" xfId="0" applyFont="1" applyFill="1" applyBorder="1" applyAlignment="1" applyProtection="1">
      <alignment horizontal="center" shrinkToFit="1"/>
      <protection locked="0"/>
    </xf>
    <xf numFmtId="0" fontId="3" fillId="9" borderId="5" xfId="0" applyFont="1" applyFill="1" applyBorder="1" applyAlignment="1" applyProtection="1">
      <alignment horizontal="center"/>
      <protection hidden="1"/>
    </xf>
    <xf numFmtId="2" fontId="11" fillId="9" borderId="5" xfId="0" applyNumberFormat="1" applyFont="1" applyFill="1" applyBorder="1" applyAlignment="1" applyProtection="1">
      <alignment horizontal="center"/>
      <protection hidden="1"/>
    </xf>
    <xf numFmtId="9" fontId="3" fillId="9" borderId="47" xfId="0" applyNumberFormat="1" applyFont="1" applyFill="1" applyBorder="1" applyAlignment="1" applyProtection="1">
      <alignment horizontal="center"/>
      <protection hidden="1"/>
    </xf>
    <xf numFmtId="0" fontId="3" fillId="9" borderId="7" xfId="0" applyFont="1" applyFill="1" applyBorder="1" applyAlignment="1" applyProtection="1">
      <alignment horizontal="center" shrinkToFit="1"/>
      <protection locked="0"/>
    </xf>
    <xf numFmtId="0" fontId="3" fillId="9" borderId="48" xfId="0" applyFont="1" applyFill="1" applyBorder="1" applyAlignment="1" applyProtection="1">
      <alignment horizontal="center" vertical="center"/>
      <protection hidden="1"/>
    </xf>
    <xf numFmtId="0" fontId="3" fillId="9" borderId="15" xfId="0" applyFont="1" applyFill="1" applyBorder="1" applyAlignment="1" applyProtection="1">
      <alignment horizontal="center" vertical="center"/>
      <protection hidden="1"/>
    </xf>
    <xf numFmtId="0" fontId="3" fillId="9" borderId="41" xfId="0" applyFont="1" applyFill="1" applyBorder="1" applyAlignment="1" applyProtection="1">
      <alignment horizontal="center" vertical="center"/>
      <protection hidden="1"/>
    </xf>
    <xf numFmtId="0" fontId="3" fillId="9" borderId="5" xfId="0" applyFont="1" applyFill="1" applyBorder="1" applyAlignment="1" applyProtection="1">
      <alignment vertical="center"/>
      <protection hidden="1"/>
    </xf>
    <xf numFmtId="2" fontId="3" fillId="9" borderId="12" xfId="0" applyNumberFormat="1" applyFont="1" applyFill="1" applyBorder="1" applyAlignment="1" applyProtection="1">
      <alignment horizontal="center" vertical="center"/>
      <protection hidden="1"/>
    </xf>
    <xf numFmtId="9" fontId="3" fillId="9" borderId="49" xfId="1" applyFont="1" applyFill="1" applyBorder="1" applyAlignment="1" applyProtection="1">
      <alignment horizontal="center" vertical="center"/>
      <protection hidden="1"/>
    </xf>
    <xf numFmtId="0" fontId="3" fillId="9" borderId="65" xfId="0" applyFont="1" applyFill="1" applyBorder="1" applyAlignment="1" applyProtection="1">
      <alignment horizontal="center" vertical="center"/>
      <protection hidden="1"/>
    </xf>
    <xf numFmtId="0" fontId="3" fillId="9" borderId="0" xfId="0" applyFont="1" applyFill="1" applyAlignment="1" applyProtection="1">
      <alignment horizontal="center" vertical="center"/>
      <protection hidden="1"/>
    </xf>
    <xf numFmtId="0" fontId="3" fillId="7" borderId="20" xfId="0" applyFont="1" applyFill="1" applyBorder="1" applyAlignment="1" applyProtection="1">
      <alignment horizontal="center"/>
      <protection hidden="1"/>
    </xf>
    <xf numFmtId="0" fontId="3" fillId="7" borderId="27" xfId="0" applyFont="1" applyFill="1" applyBorder="1" applyAlignment="1" applyProtection="1">
      <alignment horizontal="center"/>
      <protection hidden="1"/>
    </xf>
    <xf numFmtId="0" fontId="3" fillId="7" borderId="30" xfId="0" applyFont="1" applyFill="1" applyBorder="1" applyAlignment="1" applyProtection="1">
      <alignment horizontal="center"/>
      <protection hidden="1"/>
    </xf>
    <xf numFmtId="0" fontId="3" fillId="7" borderId="35" xfId="0" applyFont="1" applyFill="1" applyBorder="1" applyAlignment="1" applyProtection="1">
      <alignment horizontal="center"/>
      <protection hidden="1"/>
    </xf>
    <xf numFmtId="0" fontId="3" fillId="7" borderId="29" xfId="0" applyFont="1" applyFill="1" applyBorder="1" applyAlignment="1" applyProtection="1">
      <alignment horizontal="center"/>
      <protection hidden="1"/>
    </xf>
    <xf numFmtId="0" fontId="14" fillId="0" borderId="74" xfId="0" applyFont="1" applyBorder="1" applyAlignment="1" applyProtection="1">
      <alignment horizontal="center" vertical="center" shrinkToFit="1"/>
      <protection locked="0"/>
    </xf>
    <xf numFmtId="0" fontId="14" fillId="0" borderId="82" xfId="0" applyFont="1" applyBorder="1" applyAlignment="1" applyProtection="1">
      <alignment horizontal="center" vertical="center" shrinkToFit="1"/>
      <protection locked="0"/>
    </xf>
    <xf numFmtId="0" fontId="14" fillId="0" borderId="76" xfId="0" applyFont="1" applyBorder="1" applyAlignment="1" applyProtection="1">
      <alignment horizontal="left" vertical="center" shrinkToFit="1"/>
      <protection locked="0"/>
    </xf>
    <xf numFmtId="0" fontId="14" fillId="0" borderId="74" xfId="0" applyFont="1" applyBorder="1" applyAlignment="1" applyProtection="1">
      <alignment horizontal="left" vertical="center" shrinkToFit="1"/>
      <protection locked="0"/>
    </xf>
    <xf numFmtId="0" fontId="14" fillId="0" borderId="75" xfId="0" applyFont="1" applyBorder="1" applyAlignment="1" applyProtection="1">
      <alignment horizontal="left" vertical="center" shrinkToFit="1"/>
      <protection locked="0"/>
    </xf>
    <xf numFmtId="164" fontId="3" fillId="2" borderId="29" xfId="0" applyNumberFormat="1" applyFont="1" applyFill="1" applyBorder="1" applyAlignment="1" applyProtection="1">
      <alignment horizontal="center" vertical="center" shrinkToFit="1"/>
      <protection hidden="1"/>
    </xf>
    <xf numFmtId="0" fontId="14" fillId="0" borderId="78" xfId="0" applyFont="1" applyBorder="1" applyAlignment="1" applyProtection="1">
      <alignment horizontal="left" vertical="center" shrinkToFit="1"/>
      <protection locked="0"/>
    </xf>
    <xf numFmtId="0" fontId="14" fillId="0" borderId="79" xfId="0" applyFont="1" applyBorder="1" applyAlignment="1" applyProtection="1">
      <alignment horizontal="left" vertical="center" shrinkToFit="1"/>
      <protection locked="0"/>
    </xf>
    <xf numFmtId="0" fontId="14" fillId="0" borderId="80" xfId="0" applyFont="1" applyBorder="1" applyAlignment="1" applyProtection="1">
      <alignment horizontal="left" vertical="center" shrinkToFit="1"/>
      <protection locked="0"/>
    </xf>
    <xf numFmtId="0" fontId="3" fillId="0" borderId="0" xfId="0" applyFont="1" applyAlignment="1" applyProtection="1">
      <alignment horizontal="left"/>
      <protection hidden="1"/>
    </xf>
    <xf numFmtId="0" fontId="3" fillId="0" borderId="0" xfId="0" applyFont="1" applyProtection="1">
      <protection hidden="1"/>
    </xf>
    <xf numFmtId="0" fontId="3" fillId="0" borderId="0" xfId="0" applyFont="1" applyAlignment="1" applyProtection="1">
      <alignment shrinkToFit="1"/>
      <protection hidden="1"/>
    </xf>
    <xf numFmtId="0" fontId="3" fillId="0" borderId="6" xfId="0" applyFont="1" applyBorder="1" applyAlignment="1" applyProtection="1">
      <alignment horizontal="center"/>
      <protection hidden="1"/>
    </xf>
    <xf numFmtId="0" fontId="3" fillId="0" borderId="7" xfId="0" applyFont="1" applyBorder="1" applyAlignment="1" applyProtection="1">
      <alignment horizontal="center"/>
      <protection hidden="1"/>
    </xf>
    <xf numFmtId="0" fontId="3" fillId="0" borderId="8" xfId="0" applyFont="1" applyBorder="1" applyAlignment="1" applyProtection="1">
      <alignment horizontal="center"/>
      <protection hidden="1"/>
    </xf>
    <xf numFmtId="0" fontId="3" fillId="0" borderId="42" xfId="0" applyFont="1" applyBorder="1" applyAlignment="1" applyProtection="1">
      <alignment horizontal="center" vertical="center"/>
      <protection hidden="1"/>
    </xf>
    <xf numFmtId="0" fontId="3" fillId="0" borderId="43" xfId="0" applyFont="1" applyBorder="1" applyAlignment="1" applyProtection="1">
      <alignment horizontal="center" vertical="center"/>
      <protection hidden="1"/>
    </xf>
    <xf numFmtId="0" fontId="3" fillId="0" borderId="6" xfId="0" applyFont="1" applyBorder="1" applyAlignment="1" applyProtection="1">
      <alignment horizontal="center" shrinkToFit="1"/>
      <protection hidden="1"/>
    </xf>
    <xf numFmtId="0" fontId="3" fillId="0" borderId="7" xfId="0" applyFont="1" applyBorder="1" applyAlignment="1" applyProtection="1">
      <alignment horizontal="center" shrinkToFit="1"/>
      <protection hidden="1"/>
    </xf>
    <xf numFmtId="0" fontId="3" fillId="0" borderId="8" xfId="0" applyFont="1" applyBorder="1" applyAlignment="1" applyProtection="1">
      <alignment horizontal="center" shrinkToFit="1"/>
      <protection hidden="1"/>
    </xf>
    <xf numFmtId="0" fontId="3" fillId="2" borderId="9" xfId="0" applyFont="1" applyFill="1" applyBorder="1" applyAlignment="1" applyProtection="1">
      <alignment horizontal="center" vertical="center" shrinkToFit="1"/>
      <protection hidden="1"/>
    </xf>
    <xf numFmtId="0" fontId="3" fillId="2" borderId="10" xfId="0" applyFont="1" applyFill="1" applyBorder="1" applyAlignment="1" applyProtection="1">
      <alignment horizontal="center" vertical="center" shrinkToFit="1"/>
      <protection hidden="1"/>
    </xf>
    <xf numFmtId="0" fontId="3" fillId="2" borderId="11" xfId="0" applyFont="1" applyFill="1" applyBorder="1" applyAlignment="1" applyProtection="1">
      <alignment horizontal="center" vertical="center" shrinkToFit="1"/>
      <protection hidden="1"/>
    </xf>
    <xf numFmtId="0" fontId="14" fillId="0" borderId="2" xfId="0" applyFont="1" applyBorder="1" applyAlignment="1" applyProtection="1">
      <alignment horizontal="left" vertical="center" shrinkToFit="1"/>
      <protection locked="0"/>
    </xf>
    <xf numFmtId="0" fontId="14" fillId="0" borderId="3" xfId="0" applyFont="1" applyBorder="1" applyAlignment="1" applyProtection="1">
      <alignment horizontal="left" vertical="center" shrinkToFit="1"/>
      <protection locked="0"/>
    </xf>
    <xf numFmtId="0" fontId="14" fillId="0" borderId="81" xfId="0" applyFont="1" applyBorder="1" applyAlignment="1" applyProtection="1">
      <alignment horizontal="left" vertical="center" shrinkToFit="1"/>
      <protection locked="0"/>
    </xf>
    <xf numFmtId="2" fontId="13" fillId="5" borderId="7" xfId="0" applyNumberFormat="1" applyFont="1" applyFill="1" applyBorder="1" applyAlignment="1" applyProtection="1">
      <alignment horizontal="center" vertical="center" shrinkToFit="1"/>
      <protection locked="0"/>
    </xf>
    <xf numFmtId="2" fontId="13" fillId="5" borderId="8" xfId="0" applyNumberFormat="1" applyFont="1" applyFill="1" applyBorder="1" applyAlignment="1" applyProtection="1">
      <alignment horizontal="center" vertical="center" shrinkToFit="1"/>
      <protection locked="0"/>
    </xf>
    <xf numFmtId="0" fontId="2" fillId="0" borderId="9" xfId="0" applyFont="1" applyBorder="1" applyAlignment="1" applyProtection="1">
      <alignment horizontal="center" vertical="center"/>
      <protection hidden="1"/>
    </xf>
    <xf numFmtId="0" fontId="2" fillId="0" borderId="10" xfId="0" applyFont="1" applyBorder="1" applyAlignment="1" applyProtection="1">
      <alignment horizontal="center" vertical="center"/>
      <protection hidden="1"/>
    </xf>
    <xf numFmtId="0" fontId="3" fillId="0" borderId="10" xfId="0" applyFont="1" applyBorder="1" applyAlignment="1" applyProtection="1">
      <alignment horizontal="center" vertical="center" textRotation="90"/>
      <protection hidden="1"/>
    </xf>
    <xf numFmtId="0" fontId="3" fillId="0" borderId="0" xfId="0" applyFont="1" applyAlignment="1" applyProtection="1">
      <alignment horizontal="center" vertical="center" textRotation="90"/>
      <protection hidden="1"/>
    </xf>
    <xf numFmtId="0" fontId="3" fillId="0" borderId="0" xfId="0" applyFont="1" applyAlignment="1" applyProtection="1">
      <alignment horizontal="left" vertical="center"/>
      <protection hidden="1"/>
    </xf>
    <xf numFmtId="2" fontId="3" fillId="0" borderId="0" xfId="0" applyNumberFormat="1" applyFont="1" applyAlignment="1" applyProtection="1">
      <alignment horizontal="center" vertical="center"/>
      <protection hidden="1"/>
    </xf>
    <xf numFmtId="0" fontId="7" fillId="0" borderId="2" xfId="0" applyFont="1" applyBorder="1" applyAlignment="1" applyProtection="1">
      <alignment horizontal="center" vertical="center" shrinkToFit="1"/>
      <protection locked="0"/>
    </xf>
    <xf numFmtId="0" fontId="7" fillId="0" borderId="3" xfId="0" applyFont="1" applyBorder="1" applyAlignment="1" applyProtection="1">
      <alignment horizontal="center" vertical="center" shrinkToFit="1"/>
      <protection locked="0"/>
    </xf>
    <xf numFmtId="0" fontId="7" fillId="0" borderId="4" xfId="0" applyFont="1" applyBorder="1" applyAlignment="1" applyProtection="1">
      <alignment horizontal="center" vertical="center" shrinkToFit="1"/>
      <protection locked="0"/>
    </xf>
    <xf numFmtId="0" fontId="14" fillId="0" borderId="76" xfId="0" applyFont="1" applyBorder="1" applyAlignment="1" applyProtection="1">
      <alignment horizontal="center" vertical="center" shrinkToFit="1"/>
      <protection locked="0"/>
    </xf>
    <xf numFmtId="0" fontId="14" fillId="0" borderId="74" xfId="0" applyFont="1" applyBorder="1" applyAlignment="1" applyProtection="1">
      <alignment horizontal="center" vertical="center" shrinkToFit="1"/>
      <protection locked="0"/>
    </xf>
    <xf numFmtId="0" fontId="14" fillId="0" borderId="75" xfId="0" applyFont="1" applyBorder="1" applyAlignment="1" applyProtection="1">
      <alignment horizontal="center" vertical="center" shrinkToFit="1"/>
      <protection locked="0"/>
    </xf>
    <xf numFmtId="0" fontId="9" fillId="0" borderId="0" xfId="0" applyFont="1" applyAlignment="1" applyProtection="1">
      <alignment horizontal="center" vertical="top" wrapText="1"/>
      <protection hidden="1"/>
    </xf>
    <xf numFmtId="0" fontId="6" fillId="0" borderId="0" xfId="0" applyFont="1" applyAlignment="1" applyProtection="1">
      <alignment horizontal="center" vertical="top" wrapText="1"/>
      <protection hidden="1"/>
    </xf>
    <xf numFmtId="0" fontId="2" fillId="0" borderId="0" xfId="0" applyFont="1" applyAlignment="1" applyProtection="1">
      <alignment horizontal="right" vertical="center"/>
      <protection hidden="1"/>
    </xf>
    <xf numFmtId="0" fontId="2" fillId="0" borderId="21" xfId="0" applyFont="1" applyBorder="1" applyAlignment="1" applyProtection="1">
      <alignment horizontal="right" vertical="center"/>
      <protection hidden="1"/>
    </xf>
    <xf numFmtId="164" fontId="2" fillId="0" borderId="0" xfId="0" applyNumberFormat="1" applyFont="1" applyAlignment="1" applyProtection="1">
      <alignment horizontal="right" vertical="center"/>
      <protection hidden="1"/>
    </xf>
    <xf numFmtId="164" fontId="7" fillId="0" borderId="0" xfId="0" applyNumberFormat="1" applyFont="1" applyAlignment="1" applyProtection="1">
      <alignment horizontal="center" vertical="center"/>
      <protection hidden="1"/>
    </xf>
    <xf numFmtId="0" fontId="12" fillId="5" borderId="9" xfId="0" applyFont="1" applyFill="1" applyBorder="1" applyAlignment="1" applyProtection="1">
      <alignment horizontal="center" vertical="center" wrapText="1"/>
      <protection hidden="1"/>
    </xf>
    <xf numFmtId="0" fontId="12" fillId="5" borderId="10" xfId="0" applyFont="1" applyFill="1" applyBorder="1" applyAlignment="1" applyProtection="1">
      <alignment horizontal="center" vertical="center" wrapText="1"/>
      <protection hidden="1"/>
    </xf>
    <xf numFmtId="0" fontId="12" fillId="5" borderId="11" xfId="0" applyFont="1" applyFill="1" applyBorder="1" applyAlignment="1" applyProtection="1">
      <alignment horizontal="center" vertical="center" wrapText="1"/>
      <protection hidden="1"/>
    </xf>
    <xf numFmtId="0" fontId="12" fillId="5" borderId="14" xfId="0" applyFont="1" applyFill="1" applyBorder="1" applyAlignment="1" applyProtection="1">
      <alignment horizontal="center" vertical="center" wrapText="1"/>
      <protection hidden="1"/>
    </xf>
    <xf numFmtId="0" fontId="12" fillId="5" borderId="0" xfId="0" applyFont="1" applyFill="1" applyAlignment="1" applyProtection="1">
      <alignment horizontal="center" vertical="center" wrapText="1"/>
      <protection hidden="1"/>
    </xf>
    <xf numFmtId="0" fontId="12" fillId="5" borderId="17" xfId="0" applyFont="1" applyFill="1" applyBorder="1" applyAlignment="1" applyProtection="1">
      <alignment horizontal="center" vertical="center" wrapText="1"/>
      <protection hidden="1"/>
    </xf>
    <xf numFmtId="0" fontId="12" fillId="5" borderId="42" xfId="0" applyFont="1" applyFill="1" applyBorder="1" applyAlignment="1" applyProtection="1">
      <alignment horizontal="center" vertical="center" wrapText="1"/>
      <protection hidden="1"/>
    </xf>
    <xf numFmtId="0" fontId="12" fillId="5" borderId="43" xfId="0" applyFont="1" applyFill="1" applyBorder="1" applyAlignment="1" applyProtection="1">
      <alignment horizontal="center" vertical="center" wrapText="1"/>
      <protection hidden="1"/>
    </xf>
    <xf numFmtId="0" fontId="12" fillId="5" borderId="40" xfId="0" applyFont="1" applyFill="1" applyBorder="1" applyAlignment="1" applyProtection="1">
      <alignment horizontal="center" vertical="center" wrapText="1"/>
      <protection hidden="1"/>
    </xf>
    <xf numFmtId="0" fontId="3" fillId="5" borderId="9" xfId="0" applyFont="1" applyFill="1" applyBorder="1" applyAlignment="1" applyProtection="1">
      <alignment horizontal="center" vertical="center"/>
      <protection hidden="1"/>
    </xf>
    <xf numFmtId="0" fontId="3" fillId="5" borderId="10" xfId="0" applyFont="1" applyFill="1" applyBorder="1" applyAlignment="1" applyProtection="1">
      <alignment horizontal="center" vertical="center"/>
      <protection hidden="1"/>
    </xf>
    <xf numFmtId="0" fontId="3" fillId="5" borderId="42" xfId="0" applyFont="1" applyFill="1" applyBorder="1" applyAlignment="1" applyProtection="1">
      <alignment horizontal="center" vertical="center"/>
      <protection hidden="1"/>
    </xf>
    <xf numFmtId="0" fontId="3" fillId="5" borderId="43" xfId="0" applyFont="1" applyFill="1" applyBorder="1" applyAlignment="1" applyProtection="1">
      <alignment horizontal="center" vertical="center"/>
      <protection hidden="1"/>
    </xf>
    <xf numFmtId="164" fontId="4" fillId="5" borderId="10" xfId="0" applyNumberFormat="1" applyFont="1" applyFill="1" applyBorder="1" applyAlignment="1" applyProtection="1">
      <alignment horizontal="center" vertical="center" wrapText="1"/>
      <protection locked="0"/>
    </xf>
    <xf numFmtId="164" fontId="4" fillId="5" borderId="11" xfId="0" applyNumberFormat="1" applyFont="1" applyFill="1" applyBorder="1" applyAlignment="1" applyProtection="1">
      <alignment horizontal="center" vertical="center" wrapText="1"/>
      <protection locked="0"/>
    </xf>
    <xf numFmtId="164" fontId="4" fillId="5" borderId="43" xfId="0" applyNumberFormat="1" applyFont="1" applyFill="1" applyBorder="1" applyAlignment="1" applyProtection="1">
      <alignment horizontal="center" vertical="center" wrapText="1"/>
      <protection locked="0"/>
    </xf>
    <xf numFmtId="164" fontId="4" fillId="5" borderId="40" xfId="0" applyNumberFormat="1" applyFont="1" applyFill="1" applyBorder="1" applyAlignment="1" applyProtection="1">
      <alignment horizontal="center" vertical="center" wrapText="1"/>
      <protection locked="0"/>
    </xf>
    <xf numFmtId="164" fontId="3" fillId="5" borderId="7" xfId="0" applyNumberFormat="1" applyFont="1" applyFill="1" applyBorder="1" applyAlignment="1" applyProtection="1">
      <alignment horizontal="right" vertical="center"/>
      <protection hidden="1"/>
    </xf>
    <xf numFmtId="164" fontId="4" fillId="5" borderId="7" xfId="0" applyNumberFormat="1" applyFont="1" applyFill="1" applyBorder="1" applyAlignment="1" applyProtection="1">
      <alignment horizontal="center" vertical="center"/>
      <protection locked="0"/>
    </xf>
    <xf numFmtId="164" fontId="4" fillId="5" borderId="8" xfId="0" applyNumberFormat="1" applyFont="1" applyFill="1" applyBorder="1" applyAlignment="1" applyProtection="1">
      <alignment horizontal="center" vertical="center"/>
      <protection locked="0"/>
    </xf>
    <xf numFmtId="0" fontId="3" fillId="5" borderId="6" xfId="0" applyFont="1" applyFill="1" applyBorder="1" applyAlignment="1" applyProtection="1">
      <alignment horizontal="right" vertical="center"/>
      <protection hidden="1"/>
    </xf>
    <xf numFmtId="0" fontId="3" fillId="5" borderId="7" xfId="0" applyFont="1" applyFill="1" applyBorder="1" applyAlignment="1" applyProtection="1">
      <alignment horizontal="right" vertical="center"/>
      <protection hidden="1"/>
    </xf>
    <xf numFmtId="164" fontId="7" fillId="0" borderId="2" xfId="0" applyNumberFormat="1" applyFont="1" applyBorder="1" applyAlignment="1" applyProtection="1">
      <alignment horizontal="center" vertical="center" shrinkToFit="1"/>
      <protection locked="0"/>
    </xf>
    <xf numFmtId="164" fontId="7" fillId="0" borderId="3" xfId="0" applyNumberFormat="1" applyFont="1" applyBorder="1" applyAlignment="1" applyProtection="1">
      <alignment horizontal="center" vertical="center" shrinkToFit="1"/>
      <protection locked="0"/>
    </xf>
    <xf numFmtId="164" fontId="7" fillId="0" borderId="4" xfId="0" applyNumberFormat="1" applyFont="1" applyBorder="1" applyAlignment="1" applyProtection="1">
      <alignment horizontal="center" vertical="center" shrinkToFit="1"/>
      <protection locked="0"/>
    </xf>
    <xf numFmtId="0" fontId="2" fillId="0" borderId="41" xfId="0" applyFont="1" applyBorder="1" applyAlignment="1" applyProtection="1">
      <alignment horizontal="right" vertical="center"/>
      <protection hidden="1"/>
    </xf>
    <xf numFmtId="0" fontId="2" fillId="0" borderId="1" xfId="0" applyFont="1" applyBorder="1" applyAlignment="1" applyProtection="1">
      <alignment horizontal="right" vertical="center"/>
      <protection hidden="1"/>
    </xf>
    <xf numFmtId="164" fontId="4" fillId="5" borderId="7" xfId="0" applyNumberFormat="1" applyFont="1" applyFill="1" applyBorder="1" applyAlignment="1" applyProtection="1">
      <alignment horizontal="center" vertical="center" shrinkToFit="1"/>
      <protection locked="0"/>
    </xf>
    <xf numFmtId="164" fontId="4" fillId="5" borderId="8" xfId="0" applyNumberFormat="1" applyFont="1" applyFill="1" applyBorder="1" applyAlignment="1" applyProtection="1">
      <alignment horizontal="center" vertical="center" shrinkToFit="1"/>
      <protection locked="0"/>
    </xf>
    <xf numFmtId="0" fontId="26" fillId="0" borderId="0" xfId="0" applyFont="1" applyAlignment="1" applyProtection="1">
      <alignment horizontal="center" vertical="center"/>
      <protection hidden="1"/>
    </xf>
    <xf numFmtId="0" fontId="4" fillId="0" borderId="0" xfId="0" applyFont="1" applyAlignment="1" applyProtection="1">
      <alignment horizontal="center" vertical="center"/>
      <protection hidden="1"/>
    </xf>
    <xf numFmtId="0" fontId="3" fillId="0" borderId="21" xfId="0" applyFont="1" applyBorder="1" applyAlignment="1" applyProtection="1">
      <alignment horizontal="center" vertical="center"/>
      <protection hidden="1"/>
    </xf>
    <xf numFmtId="164" fontId="4" fillId="0" borderId="27" xfId="0" applyNumberFormat="1" applyFont="1" applyBorder="1" applyAlignment="1" applyProtection="1">
      <alignment horizontal="left" shrinkToFit="1"/>
      <protection hidden="1"/>
    </xf>
    <xf numFmtId="164" fontId="4" fillId="0" borderId="3" xfId="0" applyNumberFormat="1" applyFont="1" applyBorder="1" applyAlignment="1" applyProtection="1">
      <alignment horizontal="left" shrinkToFit="1"/>
      <protection hidden="1"/>
    </xf>
    <xf numFmtId="164" fontId="4" fillId="0" borderId="28" xfId="0" applyNumberFormat="1" applyFont="1" applyBorder="1" applyAlignment="1" applyProtection="1">
      <alignment horizontal="left" shrinkToFit="1"/>
      <protection hidden="1"/>
    </xf>
    <xf numFmtId="164" fontId="4" fillId="0" borderId="35" xfId="0" applyNumberFormat="1" applyFont="1" applyBorder="1" applyAlignment="1" applyProtection="1">
      <alignment horizontal="left" shrinkToFit="1"/>
      <protection hidden="1"/>
    </xf>
    <xf numFmtId="164" fontId="4" fillId="0" borderId="36" xfId="0" applyNumberFormat="1" applyFont="1" applyBorder="1" applyAlignment="1" applyProtection="1">
      <alignment horizontal="left" shrinkToFit="1"/>
      <protection hidden="1"/>
    </xf>
    <xf numFmtId="164" fontId="4" fillId="0" borderId="37" xfId="0" applyNumberFormat="1" applyFont="1" applyBorder="1" applyAlignment="1" applyProtection="1">
      <alignment horizontal="left" shrinkToFit="1"/>
      <protection hidden="1"/>
    </xf>
    <xf numFmtId="0" fontId="4" fillId="0" borderId="2" xfId="0" applyFont="1" applyBorder="1" applyAlignment="1" applyProtection="1">
      <alignment horizontal="center"/>
      <protection hidden="1"/>
    </xf>
    <xf numFmtId="0" fontId="4" fillId="0" borderId="3" xfId="0" applyFont="1" applyBorder="1" applyAlignment="1" applyProtection="1">
      <alignment horizontal="center"/>
      <protection hidden="1"/>
    </xf>
    <xf numFmtId="0" fontId="4" fillId="0" borderId="4" xfId="0" applyFont="1" applyBorder="1" applyAlignment="1" applyProtection="1">
      <alignment horizontal="center"/>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0" fontId="3" fillId="2" borderId="8" xfId="0" applyFont="1" applyFill="1" applyBorder="1" applyAlignment="1" applyProtection="1">
      <alignment horizontal="center" vertical="center" shrinkToFit="1"/>
      <protection hidden="1"/>
    </xf>
    <xf numFmtId="0" fontId="3" fillId="0" borderId="0" xfId="0" applyFont="1" applyAlignment="1" applyProtection="1">
      <alignment vertical="center"/>
      <protection hidden="1"/>
    </xf>
    <xf numFmtId="0" fontId="3" fillId="9" borderId="6" xfId="0" applyFont="1" applyFill="1" applyBorder="1" applyAlignment="1" applyProtection="1">
      <alignment horizontal="right" shrinkToFit="1"/>
      <protection hidden="1"/>
    </xf>
    <xf numFmtId="0" fontId="3" fillId="9" borderId="7" xfId="0" applyFont="1" applyFill="1" applyBorder="1" applyAlignment="1" applyProtection="1">
      <alignment horizontal="right" shrinkToFit="1"/>
      <protection hidden="1"/>
    </xf>
    <xf numFmtId="0" fontId="3" fillId="9" borderId="8" xfId="0" applyFont="1" applyFill="1" applyBorder="1" applyAlignment="1" applyProtection="1">
      <alignment horizontal="right" shrinkToFit="1"/>
      <protection hidden="1"/>
    </xf>
    <xf numFmtId="164" fontId="4" fillId="5" borderId="7" xfId="0" applyNumberFormat="1" applyFont="1" applyFill="1" applyBorder="1" applyAlignment="1" applyProtection="1">
      <alignment horizontal="center" vertical="center"/>
      <protection hidden="1"/>
    </xf>
    <xf numFmtId="164" fontId="4" fillId="5" borderId="8" xfId="0" applyNumberFormat="1" applyFont="1" applyFill="1" applyBorder="1" applyAlignment="1" applyProtection="1">
      <alignment horizontal="center" vertical="center"/>
      <protection hidden="1"/>
    </xf>
    <xf numFmtId="0" fontId="3" fillId="5" borderId="11" xfId="0" applyFont="1" applyFill="1" applyBorder="1" applyAlignment="1" applyProtection="1">
      <alignment horizontal="center" vertical="center"/>
      <protection hidden="1"/>
    </xf>
    <xf numFmtId="0" fontId="3" fillId="5" borderId="40" xfId="0" applyFont="1" applyFill="1" applyBorder="1" applyAlignment="1" applyProtection="1">
      <alignment horizontal="center" vertical="center"/>
      <protection hidden="1"/>
    </xf>
    <xf numFmtId="0" fontId="2" fillId="6" borderId="7" xfId="0" applyFont="1" applyFill="1" applyBorder="1" applyAlignment="1" applyProtection="1">
      <alignment horizontal="center" vertical="center" wrapText="1"/>
      <protection hidden="1"/>
    </xf>
    <xf numFmtId="0" fontId="2" fillId="6" borderId="44" xfId="0" applyFont="1" applyFill="1" applyBorder="1" applyAlignment="1" applyProtection="1">
      <alignment horizontal="center" vertical="center" wrapText="1"/>
      <protection hidden="1"/>
    </xf>
    <xf numFmtId="2" fontId="3" fillId="6" borderId="54" xfId="0" applyNumberFormat="1" applyFont="1" applyFill="1" applyBorder="1" applyAlignment="1" applyProtection="1">
      <alignment horizontal="center" vertical="center" wrapText="1"/>
      <protection hidden="1"/>
    </xf>
    <xf numFmtId="2" fontId="3" fillId="6" borderId="16" xfId="0" applyNumberFormat="1" applyFont="1" applyFill="1" applyBorder="1" applyAlignment="1" applyProtection="1">
      <alignment horizontal="center" vertical="center" wrapText="1"/>
      <protection hidden="1"/>
    </xf>
    <xf numFmtId="2" fontId="3" fillId="6" borderId="53" xfId="0" applyNumberFormat="1" applyFont="1" applyFill="1" applyBorder="1" applyAlignment="1" applyProtection="1">
      <alignment horizontal="center" vertical="center" wrapText="1"/>
      <protection hidden="1"/>
    </xf>
    <xf numFmtId="2" fontId="3" fillId="6" borderId="50" xfId="0" applyNumberFormat="1" applyFont="1" applyFill="1" applyBorder="1" applyAlignment="1" applyProtection="1">
      <alignment horizontal="center" vertical="center" wrapText="1"/>
      <protection hidden="1"/>
    </xf>
    <xf numFmtId="2" fontId="3" fillId="6" borderId="52" xfId="0" applyNumberFormat="1" applyFont="1" applyFill="1" applyBorder="1" applyAlignment="1" applyProtection="1">
      <alignment horizontal="center" vertical="center" wrapText="1"/>
      <protection hidden="1"/>
    </xf>
    <xf numFmtId="2" fontId="3" fillId="6" borderId="51" xfId="0" applyNumberFormat="1" applyFont="1" applyFill="1" applyBorder="1" applyAlignment="1" applyProtection="1">
      <alignment horizontal="center" vertical="center" wrapText="1"/>
      <protection hidden="1"/>
    </xf>
    <xf numFmtId="0" fontId="2" fillId="6" borderId="9" xfId="0" applyFont="1" applyFill="1" applyBorder="1" applyAlignment="1" applyProtection="1">
      <alignment horizontal="center" vertical="center" wrapText="1"/>
      <protection hidden="1"/>
    </xf>
    <xf numFmtId="0" fontId="2" fillId="6" borderId="10" xfId="0" applyFont="1" applyFill="1" applyBorder="1" applyAlignment="1" applyProtection="1">
      <alignment horizontal="center" vertical="center" wrapText="1"/>
      <protection hidden="1"/>
    </xf>
    <xf numFmtId="0" fontId="2" fillId="6" borderId="11" xfId="0" applyFont="1" applyFill="1" applyBorder="1" applyAlignment="1" applyProtection="1">
      <alignment horizontal="center" vertical="center" wrapText="1"/>
      <protection hidden="1"/>
    </xf>
    <xf numFmtId="0" fontId="2" fillId="6" borderId="42" xfId="0" applyFont="1" applyFill="1" applyBorder="1" applyAlignment="1" applyProtection="1">
      <alignment horizontal="center" vertical="center" wrapText="1"/>
      <protection hidden="1"/>
    </xf>
    <xf numFmtId="0" fontId="2" fillId="6" borderId="43" xfId="0" applyFont="1" applyFill="1" applyBorder="1" applyAlignment="1" applyProtection="1">
      <alignment horizontal="center" vertical="center" wrapText="1"/>
      <protection hidden="1"/>
    </xf>
    <xf numFmtId="0" fontId="2" fillId="6" borderId="40" xfId="0" applyFont="1" applyFill="1" applyBorder="1" applyAlignment="1" applyProtection="1">
      <alignment horizontal="center" vertical="center" wrapText="1"/>
      <protection hidden="1"/>
    </xf>
    <xf numFmtId="0" fontId="2" fillId="6" borderId="6" xfId="0" applyFont="1" applyFill="1" applyBorder="1" applyAlignment="1" applyProtection="1">
      <alignment horizontal="center" vertical="center"/>
      <protection hidden="1"/>
    </xf>
    <xf numFmtId="0" fontId="2" fillId="6" borderId="7" xfId="0" applyFont="1" applyFill="1" applyBorder="1" applyAlignment="1" applyProtection="1">
      <alignment horizontal="center" vertical="center"/>
      <protection hidden="1"/>
    </xf>
    <xf numFmtId="0" fontId="2" fillId="6" borderId="44" xfId="0" applyFont="1" applyFill="1" applyBorder="1" applyAlignment="1" applyProtection="1">
      <alignment horizontal="center" vertical="center"/>
      <protection hidden="1"/>
    </xf>
    <xf numFmtId="0" fontId="2" fillId="6" borderId="64" xfId="0" applyFont="1" applyFill="1" applyBorder="1" applyAlignment="1" applyProtection="1">
      <alignment horizontal="center" vertical="center"/>
      <protection hidden="1"/>
    </xf>
    <xf numFmtId="164" fontId="4" fillId="5" borderId="10" xfId="0" applyNumberFormat="1" applyFont="1" applyFill="1" applyBorder="1" applyAlignment="1" applyProtection="1">
      <alignment horizontal="center" vertical="center" wrapText="1"/>
      <protection hidden="1"/>
    </xf>
    <xf numFmtId="164" fontId="4" fillId="5" borderId="11" xfId="0" applyNumberFormat="1" applyFont="1" applyFill="1" applyBorder="1" applyAlignment="1" applyProtection="1">
      <alignment horizontal="center" vertical="center" wrapText="1"/>
      <protection hidden="1"/>
    </xf>
    <xf numFmtId="164" fontId="4" fillId="5" borderId="43" xfId="0" applyNumberFormat="1" applyFont="1" applyFill="1" applyBorder="1" applyAlignment="1" applyProtection="1">
      <alignment horizontal="center" vertical="center" wrapText="1"/>
      <protection hidden="1"/>
    </xf>
    <xf numFmtId="164" fontId="4" fillId="5" borderId="40" xfId="0" applyNumberFormat="1" applyFont="1" applyFill="1" applyBorder="1" applyAlignment="1" applyProtection="1">
      <alignment horizontal="center" vertical="center" wrapText="1"/>
      <protection hidden="1"/>
    </xf>
    <xf numFmtId="2" fontId="3" fillId="0" borderId="2" xfId="0" applyNumberFormat="1" applyFont="1" applyBorder="1" applyAlignment="1" applyProtection="1">
      <alignment horizontal="center"/>
      <protection hidden="1"/>
    </xf>
    <xf numFmtId="2" fontId="3" fillId="0" borderId="4" xfId="0" applyNumberFormat="1" applyFont="1" applyBorder="1" applyAlignment="1" applyProtection="1">
      <alignment horizontal="center"/>
      <protection hidden="1"/>
    </xf>
    <xf numFmtId="164" fontId="3" fillId="5" borderId="6" xfId="0" applyNumberFormat="1" applyFont="1" applyFill="1" applyBorder="1" applyAlignment="1" applyProtection="1">
      <alignment horizontal="right" vertical="center"/>
      <protection hidden="1"/>
    </xf>
    <xf numFmtId="164" fontId="3" fillId="5" borderId="7" xfId="0" applyNumberFormat="1" applyFont="1" applyFill="1" applyBorder="1" applyAlignment="1" applyProtection="1">
      <alignment horizontal="center" vertical="center" shrinkToFit="1"/>
      <protection hidden="1"/>
    </xf>
    <xf numFmtId="164" fontId="3" fillId="5" borderId="8" xfId="0" applyNumberFormat="1" applyFont="1" applyFill="1" applyBorder="1" applyAlignment="1" applyProtection="1">
      <alignment horizontal="center" vertical="center" shrinkToFit="1"/>
      <protection hidden="1"/>
    </xf>
    <xf numFmtId="164" fontId="7" fillId="0" borderId="2" xfId="0" applyNumberFormat="1" applyFont="1" applyBorder="1" applyAlignment="1" applyProtection="1">
      <alignment horizontal="center" vertical="center" shrinkToFit="1"/>
      <protection hidden="1"/>
    </xf>
    <xf numFmtId="164" fontId="7" fillId="0" borderId="3" xfId="0" applyNumberFormat="1" applyFont="1" applyBorder="1" applyAlignment="1" applyProtection="1">
      <alignment horizontal="center" vertical="center" shrinkToFit="1"/>
      <protection hidden="1"/>
    </xf>
    <xf numFmtId="164" fontId="7" fillId="0" borderId="4" xfId="0" applyNumberFormat="1" applyFont="1" applyBorder="1" applyAlignment="1" applyProtection="1">
      <alignment horizontal="center" vertical="center" shrinkToFit="1"/>
      <protection hidden="1"/>
    </xf>
    <xf numFmtId="164" fontId="2" fillId="0" borderId="41" xfId="0" applyNumberFormat="1" applyFont="1" applyBorder="1" applyAlignment="1" applyProtection="1">
      <alignment horizontal="right" vertical="center"/>
      <protection hidden="1"/>
    </xf>
    <xf numFmtId="164" fontId="2" fillId="0" borderId="1" xfId="0" applyNumberFormat="1" applyFont="1" applyBorder="1" applyAlignment="1" applyProtection="1">
      <alignment horizontal="right" vertical="center"/>
      <protection hidden="1"/>
    </xf>
    <xf numFmtId="164" fontId="2" fillId="0" borderId="21" xfId="0" applyNumberFormat="1" applyFont="1" applyBorder="1" applyAlignment="1" applyProtection="1">
      <alignment horizontal="right" vertical="center"/>
      <protection hidden="1"/>
    </xf>
    <xf numFmtId="0" fontId="2" fillId="8" borderId="9" xfId="0" applyFont="1" applyFill="1" applyBorder="1" applyAlignment="1" applyProtection="1">
      <alignment horizontal="center" vertical="center" wrapText="1"/>
      <protection hidden="1"/>
    </xf>
    <xf numFmtId="0" fontId="2" fillId="8" borderId="10" xfId="0" applyFont="1" applyFill="1" applyBorder="1" applyAlignment="1" applyProtection="1">
      <alignment horizontal="center" vertical="center" wrapText="1"/>
      <protection hidden="1"/>
    </xf>
    <xf numFmtId="0" fontId="2" fillId="8" borderId="11" xfId="0" applyFont="1" applyFill="1" applyBorder="1" applyAlignment="1" applyProtection="1">
      <alignment horizontal="center" vertical="center" wrapText="1"/>
      <protection hidden="1"/>
    </xf>
    <xf numFmtId="0" fontId="2" fillId="8" borderId="42" xfId="0" applyFont="1" applyFill="1" applyBorder="1" applyAlignment="1" applyProtection="1">
      <alignment horizontal="center" vertical="center" wrapText="1"/>
      <protection hidden="1"/>
    </xf>
    <xf numFmtId="0" fontId="2" fillId="8" borderId="43" xfId="0" applyFont="1" applyFill="1" applyBorder="1" applyAlignment="1" applyProtection="1">
      <alignment horizontal="center" vertical="center" wrapText="1"/>
      <protection hidden="1"/>
    </xf>
    <xf numFmtId="0" fontId="2" fillId="8" borderId="40" xfId="0" applyFont="1" applyFill="1" applyBorder="1" applyAlignment="1" applyProtection="1">
      <alignment horizontal="center" vertical="center" wrapText="1"/>
      <protection hidden="1"/>
    </xf>
    <xf numFmtId="0" fontId="2" fillId="8" borderId="6" xfId="0" applyFont="1" applyFill="1" applyBorder="1" applyAlignment="1" applyProtection="1">
      <alignment horizontal="center" vertical="center"/>
      <protection hidden="1"/>
    </xf>
    <xf numFmtId="0" fontId="2" fillId="8" borderId="7" xfId="0" applyFont="1" applyFill="1" applyBorder="1" applyAlignment="1" applyProtection="1">
      <alignment horizontal="center" vertical="center"/>
      <protection hidden="1"/>
    </xf>
    <xf numFmtId="0" fontId="2" fillId="8" borderId="44" xfId="0" applyFont="1" applyFill="1" applyBorder="1" applyAlignment="1" applyProtection="1">
      <alignment horizontal="center" vertical="center"/>
      <protection hidden="1"/>
    </xf>
    <xf numFmtId="0" fontId="2" fillId="8" borderId="64" xfId="0" applyFont="1" applyFill="1" applyBorder="1" applyAlignment="1" applyProtection="1">
      <alignment horizontal="center" vertical="center"/>
      <protection hidden="1"/>
    </xf>
    <xf numFmtId="0" fontId="2" fillId="8" borderId="7" xfId="0" applyFont="1" applyFill="1" applyBorder="1" applyAlignment="1" applyProtection="1">
      <alignment horizontal="center" vertical="center" wrapText="1"/>
      <protection hidden="1"/>
    </xf>
    <xf numFmtId="0" fontId="2" fillId="8" borderId="44" xfId="0" applyFont="1" applyFill="1" applyBorder="1" applyAlignment="1" applyProtection="1">
      <alignment horizontal="center" vertical="center" wrapText="1"/>
      <protection hidden="1"/>
    </xf>
    <xf numFmtId="2" fontId="3" fillId="8" borderId="54" xfId="0" applyNumberFormat="1" applyFont="1" applyFill="1" applyBorder="1" applyAlignment="1" applyProtection="1">
      <alignment horizontal="center" vertical="center" wrapText="1"/>
      <protection hidden="1"/>
    </xf>
    <xf numFmtId="2" fontId="3" fillId="8" borderId="16" xfId="0" applyNumberFormat="1" applyFont="1" applyFill="1" applyBorder="1" applyAlignment="1" applyProtection="1">
      <alignment horizontal="center" vertical="center" wrapText="1"/>
      <protection hidden="1"/>
    </xf>
    <xf numFmtId="2" fontId="3" fillId="8" borderId="53" xfId="0" applyNumberFormat="1" applyFont="1" applyFill="1" applyBorder="1" applyAlignment="1" applyProtection="1">
      <alignment horizontal="center" vertical="center" wrapText="1"/>
      <protection hidden="1"/>
    </xf>
    <xf numFmtId="2" fontId="3" fillId="8" borderId="50" xfId="0" applyNumberFormat="1" applyFont="1" applyFill="1" applyBorder="1" applyAlignment="1" applyProtection="1">
      <alignment horizontal="center" vertical="center" wrapText="1"/>
      <protection hidden="1"/>
    </xf>
    <xf numFmtId="2" fontId="3" fillId="8" borderId="52" xfId="0" applyNumberFormat="1" applyFont="1" applyFill="1" applyBorder="1" applyAlignment="1" applyProtection="1">
      <alignment horizontal="center" vertical="center" wrapText="1"/>
      <protection hidden="1"/>
    </xf>
    <xf numFmtId="2" fontId="3" fillId="8" borderId="51" xfId="0" applyNumberFormat="1" applyFont="1" applyFill="1" applyBorder="1" applyAlignment="1" applyProtection="1">
      <alignment horizontal="center" vertical="center" wrapText="1"/>
      <protection hidden="1"/>
    </xf>
    <xf numFmtId="164" fontId="7" fillId="0" borderId="27" xfId="0" applyNumberFormat="1" applyFont="1" applyBorder="1" applyAlignment="1" applyProtection="1">
      <alignment horizontal="center"/>
      <protection hidden="1"/>
    </xf>
    <xf numFmtId="164" fontId="7" fillId="0" borderId="3" xfId="0" applyNumberFormat="1" applyFont="1" applyBorder="1" applyAlignment="1" applyProtection="1">
      <alignment horizontal="center"/>
      <protection hidden="1"/>
    </xf>
    <xf numFmtId="164" fontId="7" fillId="0" borderId="28" xfId="0" applyNumberFormat="1" applyFont="1" applyBorder="1" applyAlignment="1" applyProtection="1">
      <alignment horizontal="center"/>
      <protection hidden="1"/>
    </xf>
    <xf numFmtId="164" fontId="7" fillId="0" borderId="35" xfId="0" applyNumberFormat="1" applyFont="1" applyBorder="1" applyAlignment="1" applyProtection="1">
      <alignment horizontal="center"/>
      <protection hidden="1"/>
    </xf>
    <xf numFmtId="164" fontId="7" fillId="0" borderId="36" xfId="0" applyNumberFormat="1" applyFont="1" applyBorder="1" applyAlignment="1" applyProtection="1">
      <alignment horizontal="center"/>
      <protection hidden="1"/>
    </xf>
    <xf numFmtId="164" fontId="7" fillId="0" borderId="37" xfId="0" applyNumberFormat="1" applyFont="1" applyBorder="1" applyAlignment="1" applyProtection="1">
      <alignment horizontal="center"/>
      <protection hidden="1"/>
    </xf>
    <xf numFmtId="164" fontId="7" fillId="2" borderId="6" xfId="0" applyNumberFormat="1" applyFont="1" applyFill="1" applyBorder="1" applyAlignment="1" applyProtection="1">
      <alignment horizontal="center"/>
      <protection hidden="1"/>
    </xf>
    <xf numFmtId="164" fontId="7" fillId="2" borderId="7" xfId="0" applyNumberFormat="1" applyFont="1" applyFill="1" applyBorder="1" applyAlignment="1" applyProtection="1">
      <alignment horizontal="center"/>
      <protection hidden="1"/>
    </xf>
    <xf numFmtId="164" fontId="7" fillId="2" borderId="8" xfId="0" applyNumberFormat="1" applyFont="1" applyFill="1" applyBorder="1" applyAlignment="1" applyProtection="1">
      <alignment horizontal="center"/>
      <protection hidden="1"/>
    </xf>
    <xf numFmtId="0" fontId="5" fillId="8" borderId="6" xfId="0" applyFont="1" applyFill="1" applyBorder="1" applyAlignment="1" applyProtection="1">
      <alignment horizontal="center" vertical="center" shrinkToFit="1"/>
      <protection hidden="1"/>
    </xf>
    <xf numFmtId="0" fontId="5" fillId="8" borderId="7" xfId="0" applyFont="1" applyFill="1" applyBorder="1" applyAlignment="1" applyProtection="1">
      <alignment horizontal="center" vertical="center" shrinkToFit="1"/>
      <protection hidden="1"/>
    </xf>
    <xf numFmtId="0" fontId="5" fillId="8" borderId="8" xfId="0" applyFont="1" applyFill="1" applyBorder="1" applyAlignment="1" applyProtection="1">
      <alignment horizontal="center" vertical="center" shrinkToFit="1"/>
      <protection hidden="1"/>
    </xf>
    <xf numFmtId="0" fontId="3" fillId="2" borderId="6" xfId="0" applyFont="1" applyFill="1" applyBorder="1" applyAlignment="1" applyProtection="1">
      <alignment horizontal="center" shrinkToFit="1"/>
      <protection hidden="1"/>
    </xf>
    <xf numFmtId="0" fontId="3" fillId="2" borderId="7" xfId="0" applyFont="1" applyFill="1" applyBorder="1" applyAlignment="1" applyProtection="1">
      <alignment horizontal="center" shrinkToFit="1"/>
      <protection hidden="1"/>
    </xf>
    <xf numFmtId="0" fontId="3" fillId="2" borderId="8" xfId="0" applyFont="1" applyFill="1" applyBorder="1" applyAlignment="1" applyProtection="1">
      <alignment horizontal="center" shrinkToFit="1"/>
      <protection hidden="1"/>
    </xf>
    <xf numFmtId="164" fontId="7" fillId="0" borderId="55" xfId="0" applyNumberFormat="1" applyFont="1" applyBorder="1" applyAlignment="1" applyProtection="1">
      <alignment horizontal="center"/>
      <protection hidden="1"/>
    </xf>
    <xf numFmtId="164" fontId="7" fillId="0" borderId="56" xfId="0" applyNumberFormat="1" applyFont="1" applyBorder="1" applyAlignment="1" applyProtection="1">
      <alignment horizontal="center"/>
      <protection hidden="1"/>
    </xf>
    <xf numFmtId="164" fontId="7" fillId="0" borderId="57" xfId="0" applyNumberFormat="1" applyFont="1" applyBorder="1" applyAlignment="1" applyProtection="1">
      <alignment horizontal="center"/>
      <protection hidden="1"/>
    </xf>
    <xf numFmtId="0" fontId="2" fillId="0" borderId="0" xfId="0" applyFont="1" applyAlignment="1" applyProtection="1">
      <alignment horizontal="right" vertical="center"/>
      <protection locked="0"/>
    </xf>
    <xf numFmtId="0" fontId="7" fillId="0" borderId="0" xfId="0" applyFont="1" applyAlignment="1" applyProtection="1">
      <alignment horizontal="center" vertical="center"/>
      <protection locked="0"/>
    </xf>
    <xf numFmtId="0" fontId="3" fillId="2" borderId="42" xfId="0" applyFont="1" applyFill="1" applyBorder="1" applyAlignment="1" applyProtection="1">
      <alignment horizontal="center" shrinkToFit="1"/>
      <protection hidden="1"/>
    </xf>
    <xf numFmtId="0" fontId="3" fillId="2" borderId="43" xfId="0" applyFont="1" applyFill="1" applyBorder="1" applyAlignment="1" applyProtection="1">
      <alignment horizontal="center" shrinkToFit="1"/>
      <protection hidden="1"/>
    </xf>
    <xf numFmtId="0" fontId="3" fillId="2" borderId="40" xfId="0" applyFont="1" applyFill="1" applyBorder="1" applyAlignment="1" applyProtection="1">
      <alignment horizontal="center" shrinkToFit="1"/>
      <protection hidden="1"/>
    </xf>
    <xf numFmtId="0" fontId="3" fillId="0" borderId="0" xfId="0" applyFont="1" applyAlignment="1" applyProtection="1">
      <alignment horizontal="center" vertical="center"/>
      <protection locked="0"/>
    </xf>
    <xf numFmtId="0" fontId="3" fillId="8" borderId="9" xfId="0" applyFont="1" applyFill="1" applyBorder="1" applyAlignment="1" applyProtection="1">
      <alignment horizontal="left" vertical="center"/>
      <protection hidden="1"/>
    </xf>
    <xf numFmtId="0" fontId="3" fillId="8" borderId="10" xfId="0" applyFont="1" applyFill="1" applyBorder="1" applyAlignment="1" applyProtection="1">
      <alignment horizontal="left" vertical="center"/>
      <protection hidden="1"/>
    </xf>
    <xf numFmtId="0" fontId="3" fillId="8" borderId="42" xfId="0" applyFont="1" applyFill="1" applyBorder="1" applyAlignment="1" applyProtection="1">
      <alignment horizontal="left" vertical="center"/>
      <protection hidden="1"/>
    </xf>
    <xf numFmtId="0" fontId="3" fillId="8" borderId="43" xfId="0" applyFont="1" applyFill="1" applyBorder="1" applyAlignment="1" applyProtection="1">
      <alignment horizontal="left" vertical="center"/>
      <protection hidden="1"/>
    </xf>
    <xf numFmtId="164" fontId="4" fillId="8" borderId="10" xfId="0" applyNumberFormat="1" applyFont="1" applyFill="1" applyBorder="1" applyAlignment="1" applyProtection="1">
      <alignment horizontal="center" vertical="center" wrapText="1"/>
      <protection hidden="1"/>
    </xf>
    <xf numFmtId="164" fontId="4" fillId="8" borderId="11" xfId="0" applyNumberFormat="1" applyFont="1" applyFill="1" applyBorder="1" applyAlignment="1" applyProtection="1">
      <alignment horizontal="center" vertical="center" wrapText="1"/>
      <protection hidden="1"/>
    </xf>
    <xf numFmtId="164" fontId="4" fillId="8" borderId="43" xfId="0" applyNumberFormat="1" applyFont="1" applyFill="1" applyBorder="1" applyAlignment="1" applyProtection="1">
      <alignment horizontal="center" vertical="center" wrapText="1"/>
      <protection hidden="1"/>
    </xf>
    <xf numFmtId="164" fontId="4" fillId="8" borderId="40" xfId="0" applyNumberFormat="1" applyFont="1" applyFill="1" applyBorder="1" applyAlignment="1" applyProtection="1">
      <alignment horizontal="center" vertical="center" wrapText="1"/>
      <protection hidden="1"/>
    </xf>
    <xf numFmtId="0" fontId="11" fillId="8" borderId="6" xfId="0" applyFont="1" applyFill="1" applyBorder="1" applyAlignment="1" applyProtection="1">
      <alignment horizontal="center" vertical="center" wrapText="1"/>
      <protection hidden="1"/>
    </xf>
    <xf numFmtId="0" fontId="11" fillId="8" borderId="7" xfId="0" applyFont="1" applyFill="1" applyBorder="1" applyAlignment="1" applyProtection="1">
      <alignment horizontal="center" vertical="center"/>
      <protection hidden="1"/>
    </xf>
    <xf numFmtId="0" fontId="11" fillId="8" borderId="8" xfId="0" applyFont="1" applyFill="1" applyBorder="1" applyAlignment="1" applyProtection="1">
      <alignment horizontal="center" vertical="center"/>
      <protection hidden="1"/>
    </xf>
    <xf numFmtId="0" fontId="2" fillId="8" borderId="9" xfId="0" applyFont="1" applyFill="1" applyBorder="1" applyAlignment="1" applyProtection="1">
      <alignment horizontal="center" vertical="center" shrinkToFit="1"/>
      <protection hidden="1"/>
    </xf>
    <xf numFmtId="0" fontId="2" fillId="8" borderId="10" xfId="0" applyFont="1" applyFill="1" applyBorder="1" applyAlignment="1" applyProtection="1">
      <alignment horizontal="center" vertical="center" shrinkToFit="1"/>
      <protection hidden="1"/>
    </xf>
    <xf numFmtId="0" fontId="2" fillId="8" borderId="11" xfId="0" applyFont="1" applyFill="1" applyBorder="1" applyAlignment="1" applyProtection="1">
      <alignment horizontal="center" vertical="center" shrinkToFit="1"/>
      <protection hidden="1"/>
    </xf>
    <xf numFmtId="0" fontId="2" fillId="8" borderId="14" xfId="0" applyFont="1" applyFill="1" applyBorder="1" applyAlignment="1" applyProtection="1">
      <alignment horizontal="center" vertical="center" shrinkToFit="1"/>
      <protection hidden="1"/>
    </xf>
    <xf numFmtId="0" fontId="2" fillId="8" borderId="0" xfId="0" applyFont="1" applyFill="1" applyAlignment="1" applyProtection="1">
      <alignment horizontal="center" vertical="center" shrinkToFit="1"/>
      <protection hidden="1"/>
    </xf>
    <xf numFmtId="0" fontId="2" fillId="8" borderId="17" xfId="0" applyFont="1" applyFill="1" applyBorder="1" applyAlignment="1" applyProtection="1">
      <alignment horizontal="center" vertical="center" shrinkToFit="1"/>
      <protection hidden="1"/>
    </xf>
    <xf numFmtId="0" fontId="2" fillId="8" borderId="42" xfId="0" applyFont="1" applyFill="1" applyBorder="1" applyAlignment="1" applyProtection="1">
      <alignment horizontal="center" vertical="center" shrinkToFit="1"/>
      <protection hidden="1"/>
    </xf>
    <xf numFmtId="0" fontId="2" fillId="8" borderId="43" xfId="0" applyFont="1" applyFill="1" applyBorder="1" applyAlignment="1" applyProtection="1">
      <alignment horizontal="center" vertical="center" shrinkToFit="1"/>
      <protection hidden="1"/>
    </xf>
    <xf numFmtId="0" fontId="2" fillId="8" borderId="40" xfId="0" applyFont="1" applyFill="1" applyBorder="1" applyAlignment="1" applyProtection="1">
      <alignment horizontal="center" vertical="center" shrinkToFit="1"/>
      <protection hidden="1"/>
    </xf>
    <xf numFmtId="164" fontId="3" fillId="8" borderId="6" xfId="0" applyNumberFormat="1" applyFont="1" applyFill="1" applyBorder="1" applyAlignment="1" applyProtection="1">
      <alignment horizontal="right" vertical="center"/>
      <protection hidden="1"/>
    </xf>
    <xf numFmtId="164" fontId="3" fillId="8" borderId="7" xfId="0" applyNumberFormat="1" applyFont="1" applyFill="1" applyBorder="1" applyAlignment="1" applyProtection="1">
      <alignment horizontal="right" vertical="center"/>
      <protection hidden="1"/>
    </xf>
    <xf numFmtId="164" fontId="4" fillId="8" borderId="7" xfId="0" applyNumberFormat="1" applyFont="1" applyFill="1" applyBorder="1" applyAlignment="1" applyProtection="1">
      <alignment horizontal="center" vertical="center" wrapText="1"/>
      <protection hidden="1"/>
    </xf>
    <xf numFmtId="164" fontId="4" fillId="8" borderId="8" xfId="0" applyNumberFormat="1" applyFont="1" applyFill="1" applyBorder="1" applyAlignment="1" applyProtection="1">
      <alignment horizontal="center" vertical="center" wrapText="1"/>
      <protection hidden="1"/>
    </xf>
    <xf numFmtId="164" fontId="4" fillId="8" borderId="7" xfId="0" applyNumberFormat="1" applyFont="1" applyFill="1" applyBorder="1" applyAlignment="1" applyProtection="1">
      <alignment horizontal="center" vertical="center"/>
      <protection hidden="1"/>
    </xf>
    <xf numFmtId="164" fontId="4" fillId="8" borderId="8" xfId="0" applyNumberFormat="1" applyFont="1" applyFill="1" applyBorder="1" applyAlignment="1" applyProtection="1">
      <alignment horizontal="center" vertical="center"/>
      <protection hidden="1"/>
    </xf>
    <xf numFmtId="164" fontId="3" fillId="8" borderId="6" xfId="0" applyNumberFormat="1" applyFont="1" applyFill="1" applyBorder="1" applyAlignment="1" applyProtection="1">
      <alignment horizontal="left" vertical="center"/>
      <protection hidden="1"/>
    </xf>
    <xf numFmtId="164" fontId="3" fillId="8" borderId="7" xfId="0" applyNumberFormat="1" applyFont="1" applyFill="1" applyBorder="1" applyAlignment="1" applyProtection="1">
      <alignment horizontal="left" vertical="center"/>
      <protection hidden="1"/>
    </xf>
    <xf numFmtId="164" fontId="3" fillId="8" borderId="7" xfId="0" applyNumberFormat="1" applyFont="1" applyFill="1" applyBorder="1" applyAlignment="1" applyProtection="1">
      <alignment horizontal="center" vertical="center" shrinkToFit="1"/>
      <protection hidden="1"/>
    </xf>
    <xf numFmtId="164" fontId="3" fillId="8" borderId="8" xfId="0" applyNumberFormat="1" applyFont="1" applyFill="1" applyBorder="1" applyAlignment="1" applyProtection="1">
      <alignment horizontal="center" vertical="center" shrinkToFit="1"/>
      <protection hidden="1"/>
    </xf>
    <xf numFmtId="164" fontId="7" fillId="0" borderId="60" xfId="0" applyNumberFormat="1" applyFont="1" applyBorder="1" applyAlignment="1" applyProtection="1">
      <alignment horizontal="center"/>
      <protection hidden="1"/>
    </xf>
    <xf numFmtId="164" fontId="7" fillId="0" borderId="24" xfId="0" applyNumberFormat="1" applyFont="1" applyBorder="1" applyAlignment="1" applyProtection="1">
      <alignment horizontal="center"/>
      <protection hidden="1"/>
    </xf>
    <xf numFmtId="164" fontId="7" fillId="0" borderId="25" xfId="0" applyNumberFormat="1" applyFont="1" applyBorder="1" applyAlignment="1" applyProtection="1">
      <alignment horizontal="center"/>
      <protection hidden="1"/>
    </xf>
    <xf numFmtId="164" fontId="7" fillId="0" borderId="32" xfId="0" applyNumberFormat="1" applyFont="1" applyBorder="1" applyAlignment="1" applyProtection="1">
      <alignment horizontal="center" vertical="center" shrinkToFit="1"/>
      <protection hidden="1"/>
    </xf>
    <xf numFmtId="164" fontId="2" fillId="0" borderId="23" xfId="0" applyNumberFormat="1" applyFont="1" applyBorder="1" applyAlignment="1" applyProtection="1">
      <alignment horizontal="right" vertical="center"/>
      <protection hidden="1"/>
    </xf>
    <xf numFmtId="164" fontId="5" fillId="0" borderId="41" xfId="0" applyNumberFormat="1" applyFont="1" applyBorder="1" applyAlignment="1" applyProtection="1">
      <alignment horizontal="right" vertical="center"/>
      <protection hidden="1"/>
    </xf>
    <xf numFmtId="164" fontId="5" fillId="0" borderId="0" xfId="0" applyNumberFormat="1" applyFont="1" applyAlignment="1" applyProtection="1">
      <alignment horizontal="right" vertical="center"/>
      <protection hidden="1"/>
    </xf>
    <xf numFmtId="164" fontId="5" fillId="0" borderId="1" xfId="0" applyNumberFormat="1" applyFont="1" applyBorder="1" applyAlignment="1" applyProtection="1">
      <alignment horizontal="right" vertical="center"/>
      <protection hidden="1"/>
    </xf>
    <xf numFmtId="0" fontId="7" fillId="0" borderId="55" xfId="0" applyFont="1" applyBorder="1" applyAlignment="1" applyProtection="1">
      <alignment horizontal="center"/>
      <protection hidden="1"/>
    </xf>
    <xf numFmtId="0" fontId="7" fillId="0" borderId="56" xfId="0" applyFont="1" applyBorder="1" applyAlignment="1" applyProtection="1">
      <alignment horizontal="center"/>
      <protection hidden="1"/>
    </xf>
    <xf numFmtId="0" fontId="7" fillId="0" borderId="57" xfId="0" applyFont="1" applyBorder="1" applyAlignment="1" applyProtection="1">
      <alignment horizontal="center"/>
      <protection hidden="1"/>
    </xf>
    <xf numFmtId="164" fontId="25" fillId="0" borderId="27" xfId="0" applyNumberFormat="1" applyFont="1" applyBorder="1" applyAlignment="1" applyProtection="1">
      <alignment horizontal="center"/>
      <protection hidden="1"/>
    </xf>
    <xf numFmtId="164" fontId="25" fillId="0" borderId="3" xfId="0" applyNumberFormat="1" applyFont="1" applyBorder="1" applyAlignment="1" applyProtection="1">
      <alignment horizontal="center"/>
      <protection hidden="1"/>
    </xf>
    <xf numFmtId="164" fontId="25" fillId="0" borderId="28" xfId="0" applyNumberFormat="1" applyFont="1" applyBorder="1" applyAlignment="1" applyProtection="1">
      <alignment horizontal="center"/>
      <protection hidden="1"/>
    </xf>
    <xf numFmtId="164" fontId="7" fillId="3" borderId="33" xfId="0" applyNumberFormat="1" applyFont="1" applyFill="1" applyBorder="1" applyAlignment="1" applyProtection="1">
      <alignment horizontal="center"/>
      <protection hidden="1"/>
    </xf>
    <xf numFmtId="164" fontId="7" fillId="3" borderId="18" xfId="0" applyNumberFormat="1" applyFont="1" applyFill="1" applyBorder="1" applyAlignment="1" applyProtection="1">
      <alignment horizontal="center"/>
      <protection hidden="1"/>
    </xf>
    <xf numFmtId="164" fontId="7" fillId="3" borderId="19" xfId="0" applyNumberFormat="1" applyFont="1" applyFill="1" applyBorder="1" applyAlignment="1" applyProtection="1">
      <alignment horizontal="center"/>
      <protection hidden="1"/>
    </xf>
    <xf numFmtId="164" fontId="7" fillId="0" borderId="63" xfId="0" applyNumberFormat="1" applyFont="1" applyBorder="1" applyAlignment="1" applyProtection="1">
      <alignment horizontal="center"/>
      <protection hidden="1"/>
    </xf>
    <xf numFmtId="164" fontId="7" fillId="0" borderId="38" xfId="0" applyNumberFormat="1" applyFont="1" applyBorder="1" applyAlignment="1" applyProtection="1">
      <alignment horizontal="center"/>
      <protection hidden="1"/>
    </xf>
    <xf numFmtId="164" fontId="7" fillId="0" borderId="72" xfId="0" applyNumberFormat="1" applyFont="1" applyBorder="1" applyAlignment="1" applyProtection="1">
      <alignment horizontal="center"/>
      <protection hidden="1"/>
    </xf>
    <xf numFmtId="0" fontId="7" fillId="0" borderId="27" xfId="0" applyFont="1" applyBorder="1" applyAlignment="1" applyProtection="1">
      <alignment horizontal="center"/>
      <protection hidden="1"/>
    </xf>
    <xf numFmtId="0" fontId="7" fillId="0" borderId="3" xfId="0" applyFont="1" applyBorder="1" applyAlignment="1" applyProtection="1">
      <alignment horizontal="center"/>
      <protection hidden="1"/>
    </xf>
    <xf numFmtId="0" fontId="7" fillId="0" borderId="28" xfId="0" applyFont="1" applyBorder="1" applyAlignment="1" applyProtection="1">
      <alignment horizontal="center"/>
      <protection hidden="1"/>
    </xf>
    <xf numFmtId="0" fontId="7" fillId="0" borderId="35" xfId="0" applyFont="1" applyBorder="1" applyAlignment="1" applyProtection="1">
      <alignment horizontal="center"/>
      <protection hidden="1"/>
    </xf>
    <xf numFmtId="0" fontId="7" fillId="0" borderId="36" xfId="0" applyFont="1" applyBorder="1" applyAlignment="1" applyProtection="1">
      <alignment horizontal="center"/>
      <protection hidden="1"/>
    </xf>
    <xf numFmtId="0" fontId="7" fillId="0" borderId="37" xfId="0" applyFont="1" applyBorder="1" applyAlignment="1" applyProtection="1">
      <alignment horizontal="center"/>
      <protection hidden="1"/>
    </xf>
    <xf numFmtId="0" fontId="7" fillId="3" borderId="6"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3" borderId="8" xfId="0" applyFont="1" applyFill="1" applyBorder="1" applyAlignment="1" applyProtection="1">
      <alignment horizontal="center"/>
      <protection hidden="1"/>
    </xf>
    <xf numFmtId="0" fontId="3" fillId="0" borderId="29" xfId="0" applyFont="1" applyBorder="1" applyAlignment="1" applyProtection="1">
      <alignment horizontal="center"/>
      <protection hidden="1"/>
    </xf>
  </cellXfs>
  <cellStyles count="4">
    <cellStyle name="Hyperlink" xfId="3" builtinId="8"/>
    <cellStyle name="Normal" xfId="0" builtinId="0"/>
    <cellStyle name="Normal 2" xfId="2"/>
    <cellStyle name="Percent" xfId="1" builtinId="5"/>
  </cellStyles>
  <dxfs count="47">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border outline="0">
        <top style="thin">
          <color indexed="8"/>
        </top>
      </border>
    </dxf>
    <dxf>
      <border outline="0">
        <left style="thin">
          <color indexed="64"/>
        </left>
        <right style="thin">
          <color indexed="8"/>
        </right>
        <top style="thin">
          <color indexed="8"/>
        </top>
        <bottom style="thin">
          <color indexed="8"/>
        </bottom>
      </border>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protection locked="0" hidden="0"/>
    </dxf>
    <dxf>
      <border outline="0">
        <bottom style="thin">
          <color indexed="8"/>
        </bottom>
      </border>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protection locked="0" hidden="0"/>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yab/Documents/MSAT/Forms/e-class%20records%20for%20evaluation/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1ST"/>
      <sheetName val="2ND"/>
      <sheetName val="Final Semestral Grade"/>
      <sheetName val="Helper(IMPORTANT!)"/>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 sheetId="4" refreshError="1"/>
    </sheetDataSet>
  </externalBook>
</externalLink>
</file>

<file path=xl/tables/table1.xml><?xml version="1.0" encoding="utf-8"?>
<table xmlns="http://schemas.openxmlformats.org/spreadsheetml/2006/main" id="2" name="Table2" displayName="Table2" ref="B117:E120" headerRowCount="0" headerRowDxfId="46" dataDxfId="44" headerRowBorderDxfId="45" tableBorderDxfId="43" totalsRowBorderDxfId="42">
  <tableColumns count="4">
    <tableColumn id="1" name="Column1" totalsRowLabel="Total" headerRowDxfId="41" dataDxfId="40" totalsRowDxfId="39"/>
    <tableColumn id="2" name="Column2" headerRowDxfId="38" dataDxfId="37" totalsRowDxfId="36"/>
    <tableColumn id="3" name="Column3" headerRowDxfId="35" dataDxfId="34" totalsRowDxfId="33"/>
    <tableColumn id="4" name="Column4" totalsRowFunction="count" headerRowDxfId="32" dataDxfId="31" totalsRowDxfId="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2060"/>
  </sheetPr>
  <dimension ref="A1:XEW1048576"/>
  <sheetViews>
    <sheetView showGridLines="0" zoomScale="85" zoomScaleNormal="85" workbookViewId="0">
      <selection activeCell="L11" sqref="L11"/>
    </sheetView>
  </sheetViews>
  <sheetFormatPr defaultColWidth="4.7109375" defaultRowHeight="15" x14ac:dyDescent="0.25"/>
  <cols>
    <col min="1" max="1" width="4.5703125" style="3" customWidth="1"/>
    <col min="2" max="2" width="28.7109375" style="3" customWidth="1"/>
    <col min="3" max="5" width="11.5703125" style="3" customWidth="1"/>
    <col min="6" max="9" width="4.42578125" style="3" customWidth="1"/>
    <col min="10" max="10" width="7" style="3" customWidth="1"/>
    <col min="11" max="16" width="4.42578125" style="3" customWidth="1"/>
    <col min="17" max="18" width="7.140625" style="21" customWidth="1"/>
    <col min="19" max="29" width="4.42578125" style="3" customWidth="1"/>
    <col min="30" max="31" width="7.140625" style="21" customWidth="1"/>
    <col min="32" max="32" width="10.28515625" style="3" customWidth="1"/>
    <col min="33" max="35" width="7.140625" style="21" customWidth="1"/>
    <col min="36" max="36" width="7.140625" style="20" customWidth="1"/>
    <col min="37" max="37" width="3.42578125" style="74" customWidth="1"/>
    <col min="38" max="38" width="4.7109375" style="74" hidden="1" customWidth="1"/>
    <col min="39" max="39" width="4.7109375" style="74"/>
    <col min="40" max="41" width="4.7109375" style="6"/>
    <col min="42" max="49" width="4.7109375" style="6" customWidth="1"/>
    <col min="50" max="56" width="4.7109375" style="6"/>
    <col min="57" max="256" width="4.7109375" style="74"/>
    <col min="257" max="257" width="4.140625" style="74" customWidth="1"/>
    <col min="258" max="258" width="28.7109375" style="74" customWidth="1"/>
    <col min="259" max="271" width="3.28515625" style="74" customWidth="1"/>
    <col min="272" max="272" width="4.7109375" style="74" customWidth="1"/>
    <col min="273" max="274" width="5.7109375" style="74" customWidth="1"/>
    <col min="275" max="284" width="3.28515625" style="74" customWidth="1"/>
    <col min="285" max="285" width="4.140625" style="74" customWidth="1"/>
    <col min="286" max="287" width="5.7109375" style="74" customWidth="1"/>
    <col min="288" max="288" width="8.7109375" style="74" customWidth="1"/>
    <col min="289" max="292" width="5.7109375" style="74" customWidth="1"/>
    <col min="293" max="297" width="4.7109375" style="74"/>
    <col min="298" max="305" width="4.7109375" style="74" customWidth="1"/>
    <col min="306" max="512" width="4.7109375" style="74"/>
    <col min="513" max="513" width="4.140625" style="74" customWidth="1"/>
    <col min="514" max="514" width="28.7109375" style="74" customWidth="1"/>
    <col min="515" max="527" width="3.28515625" style="74" customWidth="1"/>
    <col min="528" max="528" width="4.7109375" style="74" customWidth="1"/>
    <col min="529" max="530" width="5.7109375" style="74" customWidth="1"/>
    <col min="531" max="540" width="3.28515625" style="74" customWidth="1"/>
    <col min="541" max="541" width="4.140625" style="74" customWidth="1"/>
    <col min="542" max="543" width="5.7109375" style="74" customWidth="1"/>
    <col min="544" max="544" width="8.7109375" style="74" customWidth="1"/>
    <col min="545" max="548" width="5.7109375" style="74" customWidth="1"/>
    <col min="549" max="553" width="4.7109375" style="74"/>
    <col min="554" max="561" width="4.7109375" style="74" customWidth="1"/>
    <col min="562" max="768" width="4.7109375" style="74"/>
    <col min="769" max="769" width="4.140625" style="74" customWidth="1"/>
    <col min="770" max="770" width="28.7109375" style="74" customWidth="1"/>
    <col min="771" max="783" width="3.28515625" style="74" customWidth="1"/>
    <col min="784" max="784" width="4.7109375" style="74" customWidth="1"/>
    <col min="785" max="786" width="5.7109375" style="74" customWidth="1"/>
    <col min="787" max="796" width="3.28515625" style="74" customWidth="1"/>
    <col min="797" max="797" width="4.140625" style="74" customWidth="1"/>
    <col min="798" max="799" width="5.7109375" style="74" customWidth="1"/>
    <col min="800" max="800" width="8.7109375" style="74" customWidth="1"/>
    <col min="801" max="804" width="5.7109375" style="74" customWidth="1"/>
    <col min="805" max="809" width="4.7109375" style="74"/>
    <col min="810" max="817" width="4.7109375" style="74" customWidth="1"/>
    <col min="818" max="1024" width="4.7109375" style="74"/>
    <col min="1025" max="1025" width="4.140625" style="74" customWidth="1"/>
    <col min="1026" max="1026" width="28.7109375" style="74" customWidth="1"/>
    <col min="1027" max="1039" width="3.28515625" style="74" customWidth="1"/>
    <col min="1040" max="1040" width="4.7109375" style="74" customWidth="1"/>
    <col min="1041" max="1042" width="5.7109375" style="74" customWidth="1"/>
    <col min="1043" max="1052" width="3.28515625" style="74" customWidth="1"/>
    <col min="1053" max="1053" width="4.140625" style="74" customWidth="1"/>
    <col min="1054" max="1055" width="5.7109375" style="74" customWidth="1"/>
    <col min="1056" max="1056" width="8.7109375" style="74" customWidth="1"/>
    <col min="1057" max="1060" width="5.7109375" style="74" customWidth="1"/>
    <col min="1061" max="1065" width="4.7109375" style="74"/>
    <col min="1066" max="1073" width="4.7109375" style="74" customWidth="1"/>
    <col min="1074" max="1280" width="4.7109375" style="74"/>
    <col min="1281" max="1281" width="4.140625" style="74" customWidth="1"/>
    <col min="1282" max="1282" width="28.7109375" style="74" customWidth="1"/>
    <col min="1283" max="1295" width="3.28515625" style="74" customWidth="1"/>
    <col min="1296" max="1296" width="4.7109375" style="74" customWidth="1"/>
    <col min="1297" max="1298" width="5.7109375" style="74" customWidth="1"/>
    <col min="1299" max="1308" width="3.28515625" style="74" customWidth="1"/>
    <col min="1309" max="1309" width="4.140625" style="74" customWidth="1"/>
    <col min="1310" max="1311" width="5.7109375" style="74" customWidth="1"/>
    <col min="1312" max="1312" width="8.7109375" style="74" customWidth="1"/>
    <col min="1313" max="1316" width="5.7109375" style="74" customWidth="1"/>
    <col min="1317" max="1321" width="4.7109375" style="74"/>
    <col min="1322" max="1329" width="4.7109375" style="74" customWidth="1"/>
    <col min="1330" max="1536" width="4.7109375" style="74"/>
    <col min="1537" max="1537" width="4.140625" style="74" customWidth="1"/>
    <col min="1538" max="1538" width="28.7109375" style="74" customWidth="1"/>
    <col min="1539" max="1551" width="3.28515625" style="74" customWidth="1"/>
    <col min="1552" max="1552" width="4.7109375" style="74" customWidth="1"/>
    <col min="1553" max="1554" width="5.7109375" style="74" customWidth="1"/>
    <col min="1555" max="1564" width="3.28515625" style="74" customWidth="1"/>
    <col min="1565" max="1565" width="4.140625" style="74" customWidth="1"/>
    <col min="1566" max="1567" width="5.7109375" style="74" customWidth="1"/>
    <col min="1568" max="1568" width="8.7109375" style="74" customWidth="1"/>
    <col min="1569" max="1572" width="5.7109375" style="74" customWidth="1"/>
    <col min="1573" max="1577" width="4.7109375" style="74"/>
    <col min="1578" max="1585" width="4.7109375" style="74" customWidth="1"/>
    <col min="1586" max="1792" width="4.7109375" style="74"/>
    <col min="1793" max="1793" width="4.140625" style="74" customWidth="1"/>
    <col min="1794" max="1794" width="28.7109375" style="74" customWidth="1"/>
    <col min="1795" max="1807" width="3.28515625" style="74" customWidth="1"/>
    <col min="1808" max="1808" width="4.7109375" style="74" customWidth="1"/>
    <col min="1809" max="1810" width="5.7109375" style="74" customWidth="1"/>
    <col min="1811" max="1820" width="3.28515625" style="74" customWidth="1"/>
    <col min="1821" max="1821" width="4.140625" style="74" customWidth="1"/>
    <col min="1822" max="1823" width="5.7109375" style="74" customWidth="1"/>
    <col min="1824" max="1824" width="8.7109375" style="74" customWidth="1"/>
    <col min="1825" max="1828" width="5.7109375" style="74" customWidth="1"/>
    <col min="1829" max="1833" width="4.7109375" style="74"/>
    <col min="1834" max="1841" width="4.7109375" style="74" customWidth="1"/>
    <col min="1842" max="2048" width="4.7109375" style="74"/>
    <col min="2049" max="2049" width="4.140625" style="74" customWidth="1"/>
    <col min="2050" max="2050" width="28.7109375" style="74" customWidth="1"/>
    <col min="2051" max="2063" width="3.28515625" style="74" customWidth="1"/>
    <col min="2064" max="2064" width="4.7109375" style="74" customWidth="1"/>
    <col min="2065" max="2066" width="5.7109375" style="74" customWidth="1"/>
    <col min="2067" max="2076" width="3.28515625" style="74" customWidth="1"/>
    <col min="2077" max="2077" width="4.140625" style="74" customWidth="1"/>
    <col min="2078" max="2079" width="5.7109375" style="74" customWidth="1"/>
    <col min="2080" max="2080" width="8.7109375" style="74" customWidth="1"/>
    <col min="2081" max="2084" width="5.7109375" style="74" customWidth="1"/>
    <col min="2085" max="2089" width="4.7109375" style="74"/>
    <col min="2090" max="2097" width="4.7109375" style="74" customWidth="1"/>
    <col min="2098" max="2304" width="4.7109375" style="74"/>
    <col min="2305" max="2305" width="4.140625" style="74" customWidth="1"/>
    <col min="2306" max="2306" width="28.7109375" style="74" customWidth="1"/>
    <col min="2307" max="2319" width="3.28515625" style="74" customWidth="1"/>
    <col min="2320" max="2320" width="4.7109375" style="74" customWidth="1"/>
    <col min="2321" max="2322" width="5.7109375" style="74" customWidth="1"/>
    <col min="2323" max="2332" width="3.28515625" style="74" customWidth="1"/>
    <col min="2333" max="2333" width="4.140625" style="74" customWidth="1"/>
    <col min="2334" max="2335" width="5.7109375" style="74" customWidth="1"/>
    <col min="2336" max="2336" width="8.7109375" style="74" customWidth="1"/>
    <col min="2337" max="2340" width="5.7109375" style="74" customWidth="1"/>
    <col min="2341" max="2345" width="4.7109375" style="74"/>
    <col min="2346" max="2353" width="4.7109375" style="74" customWidth="1"/>
    <col min="2354" max="2560" width="4.7109375" style="74"/>
    <col min="2561" max="2561" width="4.140625" style="74" customWidth="1"/>
    <col min="2562" max="2562" width="28.7109375" style="74" customWidth="1"/>
    <col min="2563" max="2575" width="3.28515625" style="74" customWidth="1"/>
    <col min="2576" max="2576" width="4.7109375" style="74" customWidth="1"/>
    <col min="2577" max="2578" width="5.7109375" style="74" customWidth="1"/>
    <col min="2579" max="2588" width="3.28515625" style="74" customWidth="1"/>
    <col min="2589" max="2589" width="4.140625" style="74" customWidth="1"/>
    <col min="2590" max="2591" width="5.7109375" style="74" customWidth="1"/>
    <col min="2592" max="2592" width="8.7109375" style="74" customWidth="1"/>
    <col min="2593" max="2596" width="5.7109375" style="74" customWidth="1"/>
    <col min="2597" max="2601" width="4.7109375" style="74"/>
    <col min="2602" max="2609" width="4.7109375" style="74" customWidth="1"/>
    <col min="2610" max="2816" width="4.7109375" style="74"/>
    <col min="2817" max="2817" width="4.140625" style="74" customWidth="1"/>
    <col min="2818" max="2818" width="28.7109375" style="74" customWidth="1"/>
    <col min="2819" max="2831" width="3.28515625" style="74" customWidth="1"/>
    <col min="2832" max="2832" width="4.7109375" style="74" customWidth="1"/>
    <col min="2833" max="2834" width="5.7109375" style="74" customWidth="1"/>
    <col min="2835" max="2844" width="3.28515625" style="74" customWidth="1"/>
    <col min="2845" max="2845" width="4.140625" style="74" customWidth="1"/>
    <col min="2846" max="2847" width="5.7109375" style="74" customWidth="1"/>
    <col min="2848" max="2848" width="8.7109375" style="74" customWidth="1"/>
    <col min="2849" max="2852" width="5.7109375" style="74" customWidth="1"/>
    <col min="2853" max="2857" width="4.7109375" style="74"/>
    <col min="2858" max="2865" width="4.7109375" style="74" customWidth="1"/>
    <col min="2866" max="3072" width="4.7109375" style="74"/>
    <col min="3073" max="3073" width="4.140625" style="74" customWidth="1"/>
    <col min="3074" max="3074" width="28.7109375" style="74" customWidth="1"/>
    <col min="3075" max="3087" width="3.28515625" style="74" customWidth="1"/>
    <col min="3088" max="3088" width="4.7109375" style="74" customWidth="1"/>
    <col min="3089" max="3090" width="5.7109375" style="74" customWidth="1"/>
    <col min="3091" max="3100" width="3.28515625" style="74" customWidth="1"/>
    <col min="3101" max="3101" width="4.140625" style="74" customWidth="1"/>
    <col min="3102" max="3103" width="5.7109375" style="74" customWidth="1"/>
    <col min="3104" max="3104" width="8.7109375" style="74" customWidth="1"/>
    <col min="3105" max="3108" width="5.7109375" style="74" customWidth="1"/>
    <col min="3109" max="3113" width="4.7109375" style="74"/>
    <col min="3114" max="3121" width="4.7109375" style="74" customWidth="1"/>
    <col min="3122" max="3328" width="4.7109375" style="74"/>
    <col min="3329" max="3329" width="4.140625" style="74" customWidth="1"/>
    <col min="3330" max="3330" width="28.7109375" style="74" customWidth="1"/>
    <col min="3331" max="3343" width="3.28515625" style="74" customWidth="1"/>
    <col min="3344" max="3344" width="4.7109375" style="74" customWidth="1"/>
    <col min="3345" max="3346" width="5.7109375" style="74" customWidth="1"/>
    <col min="3347" max="3356" width="3.28515625" style="74" customWidth="1"/>
    <col min="3357" max="3357" width="4.140625" style="74" customWidth="1"/>
    <col min="3358" max="3359" width="5.7109375" style="74" customWidth="1"/>
    <col min="3360" max="3360" width="8.7109375" style="74" customWidth="1"/>
    <col min="3361" max="3364" width="5.7109375" style="74" customWidth="1"/>
    <col min="3365" max="3369" width="4.7109375" style="74"/>
    <col min="3370" max="3377" width="4.7109375" style="74" customWidth="1"/>
    <col min="3378" max="3584" width="4.7109375" style="74"/>
    <col min="3585" max="3585" width="4.140625" style="74" customWidth="1"/>
    <col min="3586" max="3586" width="28.7109375" style="74" customWidth="1"/>
    <col min="3587" max="3599" width="3.28515625" style="74" customWidth="1"/>
    <col min="3600" max="3600" width="4.7109375" style="74" customWidth="1"/>
    <col min="3601" max="3602" width="5.7109375" style="74" customWidth="1"/>
    <col min="3603" max="3612" width="3.28515625" style="74" customWidth="1"/>
    <col min="3613" max="3613" width="4.140625" style="74" customWidth="1"/>
    <col min="3614" max="3615" width="5.7109375" style="74" customWidth="1"/>
    <col min="3616" max="3616" width="8.7109375" style="74" customWidth="1"/>
    <col min="3617" max="3620" width="5.7109375" style="74" customWidth="1"/>
    <col min="3621" max="3625" width="4.7109375" style="74"/>
    <col min="3626" max="3633" width="4.7109375" style="74" customWidth="1"/>
    <col min="3634" max="3840" width="4.7109375" style="74"/>
    <col min="3841" max="3841" width="4.140625" style="74" customWidth="1"/>
    <col min="3842" max="3842" width="28.7109375" style="74" customWidth="1"/>
    <col min="3843" max="3855" width="3.28515625" style="74" customWidth="1"/>
    <col min="3856" max="3856" width="4.7109375" style="74" customWidth="1"/>
    <col min="3857" max="3858" width="5.7109375" style="74" customWidth="1"/>
    <col min="3859" max="3868" width="3.28515625" style="74" customWidth="1"/>
    <col min="3869" max="3869" width="4.140625" style="74" customWidth="1"/>
    <col min="3870" max="3871" width="5.7109375" style="74" customWidth="1"/>
    <col min="3872" max="3872" width="8.7109375" style="74" customWidth="1"/>
    <col min="3873" max="3876" width="5.7109375" style="74" customWidth="1"/>
    <col min="3877" max="3881" width="4.7109375" style="74"/>
    <col min="3882" max="3889" width="4.7109375" style="74" customWidth="1"/>
    <col min="3890" max="4096" width="4.7109375" style="74"/>
    <col min="4097" max="4097" width="4.140625" style="74" customWidth="1"/>
    <col min="4098" max="4098" width="28.7109375" style="74" customWidth="1"/>
    <col min="4099" max="4111" width="3.28515625" style="74" customWidth="1"/>
    <col min="4112" max="4112" width="4.7109375" style="74" customWidth="1"/>
    <col min="4113" max="4114" width="5.7109375" style="74" customWidth="1"/>
    <col min="4115" max="4124" width="3.28515625" style="74" customWidth="1"/>
    <col min="4125" max="4125" width="4.140625" style="74" customWidth="1"/>
    <col min="4126" max="4127" width="5.7109375" style="74" customWidth="1"/>
    <col min="4128" max="4128" width="8.7109375" style="74" customWidth="1"/>
    <col min="4129" max="4132" width="5.7109375" style="74" customWidth="1"/>
    <col min="4133" max="4137" width="4.7109375" style="74"/>
    <col min="4138" max="4145" width="4.7109375" style="74" customWidth="1"/>
    <col min="4146" max="4352" width="4.7109375" style="74"/>
    <col min="4353" max="4353" width="4.140625" style="74" customWidth="1"/>
    <col min="4354" max="4354" width="28.7109375" style="74" customWidth="1"/>
    <col min="4355" max="4367" width="3.28515625" style="74" customWidth="1"/>
    <col min="4368" max="4368" width="4.7109375" style="74" customWidth="1"/>
    <col min="4369" max="4370" width="5.7109375" style="74" customWidth="1"/>
    <col min="4371" max="4380" width="3.28515625" style="74" customWidth="1"/>
    <col min="4381" max="4381" width="4.140625" style="74" customWidth="1"/>
    <col min="4382" max="4383" width="5.7109375" style="74" customWidth="1"/>
    <col min="4384" max="4384" width="8.7109375" style="74" customWidth="1"/>
    <col min="4385" max="4388" width="5.7109375" style="74" customWidth="1"/>
    <col min="4389" max="4393" width="4.7109375" style="74"/>
    <col min="4394" max="4401" width="4.7109375" style="74" customWidth="1"/>
    <col min="4402" max="4608" width="4.7109375" style="74"/>
    <col min="4609" max="4609" width="4.140625" style="74" customWidth="1"/>
    <col min="4610" max="4610" width="28.7109375" style="74" customWidth="1"/>
    <col min="4611" max="4623" width="3.28515625" style="74" customWidth="1"/>
    <col min="4624" max="4624" width="4.7109375" style="74" customWidth="1"/>
    <col min="4625" max="4626" width="5.7109375" style="74" customWidth="1"/>
    <col min="4627" max="4636" width="3.28515625" style="74" customWidth="1"/>
    <col min="4637" max="4637" width="4.140625" style="74" customWidth="1"/>
    <col min="4638" max="4639" width="5.7109375" style="74" customWidth="1"/>
    <col min="4640" max="4640" width="8.7109375" style="74" customWidth="1"/>
    <col min="4641" max="4644" width="5.7109375" style="74" customWidth="1"/>
    <col min="4645" max="4649" width="4.7109375" style="74"/>
    <col min="4650" max="4657" width="4.7109375" style="74" customWidth="1"/>
    <col min="4658" max="4864" width="4.7109375" style="74"/>
    <col min="4865" max="4865" width="4.140625" style="74" customWidth="1"/>
    <col min="4866" max="4866" width="28.7109375" style="74" customWidth="1"/>
    <col min="4867" max="4879" width="3.28515625" style="74" customWidth="1"/>
    <col min="4880" max="4880" width="4.7109375" style="74" customWidth="1"/>
    <col min="4881" max="4882" width="5.7109375" style="74" customWidth="1"/>
    <col min="4883" max="4892" width="3.28515625" style="74" customWidth="1"/>
    <col min="4893" max="4893" width="4.140625" style="74" customWidth="1"/>
    <col min="4894" max="4895" width="5.7109375" style="74" customWidth="1"/>
    <col min="4896" max="4896" width="8.7109375" style="74" customWidth="1"/>
    <col min="4897" max="4900" width="5.7109375" style="74" customWidth="1"/>
    <col min="4901" max="4905" width="4.7109375" style="74"/>
    <col min="4906" max="4913" width="4.7109375" style="74" customWidth="1"/>
    <col min="4914" max="5120" width="4.7109375" style="74"/>
    <col min="5121" max="5121" width="4.140625" style="74" customWidth="1"/>
    <col min="5122" max="5122" width="28.7109375" style="74" customWidth="1"/>
    <col min="5123" max="5135" width="3.28515625" style="74" customWidth="1"/>
    <col min="5136" max="5136" width="4.7109375" style="74" customWidth="1"/>
    <col min="5137" max="5138" width="5.7109375" style="74" customWidth="1"/>
    <col min="5139" max="5148" width="3.28515625" style="74" customWidth="1"/>
    <col min="5149" max="5149" width="4.140625" style="74" customWidth="1"/>
    <col min="5150" max="5151" width="5.7109375" style="74" customWidth="1"/>
    <col min="5152" max="5152" width="8.7109375" style="74" customWidth="1"/>
    <col min="5153" max="5156" width="5.7109375" style="74" customWidth="1"/>
    <col min="5157" max="5161" width="4.7109375" style="74"/>
    <col min="5162" max="5169" width="4.7109375" style="74" customWidth="1"/>
    <col min="5170" max="5376" width="4.7109375" style="74"/>
    <col min="5377" max="5377" width="4.140625" style="74" customWidth="1"/>
    <col min="5378" max="5378" width="28.7109375" style="74" customWidth="1"/>
    <col min="5379" max="5391" width="3.28515625" style="74" customWidth="1"/>
    <col min="5392" max="5392" width="4.7109375" style="74" customWidth="1"/>
    <col min="5393" max="5394" width="5.7109375" style="74" customWidth="1"/>
    <col min="5395" max="5404" width="3.28515625" style="74" customWidth="1"/>
    <col min="5405" max="5405" width="4.140625" style="74" customWidth="1"/>
    <col min="5406" max="5407" width="5.7109375" style="74" customWidth="1"/>
    <col min="5408" max="5408" width="8.7109375" style="74" customWidth="1"/>
    <col min="5409" max="5412" width="5.7109375" style="74" customWidth="1"/>
    <col min="5413" max="5417" width="4.7109375" style="74"/>
    <col min="5418" max="5425" width="4.7109375" style="74" customWidth="1"/>
    <col min="5426" max="5632" width="4.7109375" style="74"/>
    <col min="5633" max="5633" width="4.140625" style="74" customWidth="1"/>
    <col min="5634" max="5634" width="28.7109375" style="74" customWidth="1"/>
    <col min="5635" max="5647" width="3.28515625" style="74" customWidth="1"/>
    <col min="5648" max="5648" width="4.7109375" style="74" customWidth="1"/>
    <col min="5649" max="5650" width="5.7109375" style="74" customWidth="1"/>
    <col min="5651" max="5660" width="3.28515625" style="74" customWidth="1"/>
    <col min="5661" max="5661" width="4.140625" style="74" customWidth="1"/>
    <col min="5662" max="5663" width="5.7109375" style="74" customWidth="1"/>
    <col min="5664" max="5664" width="8.7109375" style="74" customWidth="1"/>
    <col min="5665" max="5668" width="5.7109375" style="74" customWidth="1"/>
    <col min="5669" max="5673" width="4.7109375" style="74"/>
    <col min="5674" max="5681" width="4.7109375" style="74" customWidth="1"/>
    <col min="5682" max="5888" width="4.7109375" style="74"/>
    <col min="5889" max="5889" width="4.140625" style="74" customWidth="1"/>
    <col min="5890" max="5890" width="28.7109375" style="74" customWidth="1"/>
    <col min="5891" max="5903" width="3.28515625" style="74" customWidth="1"/>
    <col min="5904" max="5904" width="4.7109375" style="74" customWidth="1"/>
    <col min="5905" max="5906" width="5.7109375" style="74" customWidth="1"/>
    <col min="5907" max="5916" width="3.28515625" style="74" customWidth="1"/>
    <col min="5917" max="5917" width="4.140625" style="74" customWidth="1"/>
    <col min="5918" max="5919" width="5.7109375" style="74" customWidth="1"/>
    <col min="5920" max="5920" width="8.7109375" style="74" customWidth="1"/>
    <col min="5921" max="5924" width="5.7109375" style="74" customWidth="1"/>
    <col min="5925" max="5929" width="4.7109375" style="74"/>
    <col min="5930" max="5937" width="4.7109375" style="74" customWidth="1"/>
    <col min="5938" max="6144" width="4.7109375" style="74"/>
    <col min="6145" max="6145" width="4.140625" style="74" customWidth="1"/>
    <col min="6146" max="6146" width="28.7109375" style="74" customWidth="1"/>
    <col min="6147" max="6159" width="3.28515625" style="74" customWidth="1"/>
    <col min="6160" max="6160" width="4.7109375" style="74" customWidth="1"/>
    <col min="6161" max="6162" width="5.7109375" style="74" customWidth="1"/>
    <col min="6163" max="6172" width="3.28515625" style="74" customWidth="1"/>
    <col min="6173" max="6173" width="4.140625" style="74" customWidth="1"/>
    <col min="6174" max="6175" width="5.7109375" style="74" customWidth="1"/>
    <col min="6176" max="6176" width="8.7109375" style="74" customWidth="1"/>
    <col min="6177" max="6180" width="5.7109375" style="74" customWidth="1"/>
    <col min="6181" max="6185" width="4.7109375" style="74"/>
    <col min="6186" max="6193" width="4.7109375" style="74" customWidth="1"/>
    <col min="6194" max="6400" width="4.7109375" style="74"/>
    <col min="6401" max="6401" width="4.140625" style="74" customWidth="1"/>
    <col min="6402" max="6402" width="28.7109375" style="74" customWidth="1"/>
    <col min="6403" max="6415" width="3.28515625" style="74" customWidth="1"/>
    <col min="6416" max="6416" width="4.7109375" style="74" customWidth="1"/>
    <col min="6417" max="6418" width="5.7109375" style="74" customWidth="1"/>
    <col min="6419" max="6428" width="3.28515625" style="74" customWidth="1"/>
    <col min="6429" max="6429" width="4.140625" style="74" customWidth="1"/>
    <col min="6430" max="6431" width="5.7109375" style="74" customWidth="1"/>
    <col min="6432" max="6432" width="8.7109375" style="74" customWidth="1"/>
    <col min="6433" max="6436" width="5.7109375" style="74" customWidth="1"/>
    <col min="6437" max="6441" width="4.7109375" style="74"/>
    <col min="6442" max="6449" width="4.7109375" style="74" customWidth="1"/>
    <col min="6450" max="6656" width="4.7109375" style="74"/>
    <col min="6657" max="6657" width="4.140625" style="74" customWidth="1"/>
    <col min="6658" max="6658" width="28.7109375" style="74" customWidth="1"/>
    <col min="6659" max="6671" width="3.28515625" style="74" customWidth="1"/>
    <col min="6672" max="6672" width="4.7109375" style="74" customWidth="1"/>
    <col min="6673" max="6674" width="5.7109375" style="74" customWidth="1"/>
    <col min="6675" max="6684" width="3.28515625" style="74" customWidth="1"/>
    <col min="6685" max="6685" width="4.140625" style="74" customWidth="1"/>
    <col min="6686" max="6687" width="5.7109375" style="74" customWidth="1"/>
    <col min="6688" max="6688" width="8.7109375" style="74" customWidth="1"/>
    <col min="6689" max="6692" width="5.7109375" style="74" customWidth="1"/>
    <col min="6693" max="6697" width="4.7109375" style="74"/>
    <col min="6698" max="6705" width="4.7109375" style="74" customWidth="1"/>
    <col min="6706" max="6912" width="4.7109375" style="74"/>
    <col min="6913" max="6913" width="4.140625" style="74" customWidth="1"/>
    <col min="6914" max="6914" width="28.7109375" style="74" customWidth="1"/>
    <col min="6915" max="6927" width="3.28515625" style="74" customWidth="1"/>
    <col min="6928" max="6928" width="4.7109375" style="74" customWidth="1"/>
    <col min="6929" max="6930" width="5.7109375" style="74" customWidth="1"/>
    <col min="6931" max="6940" width="3.28515625" style="74" customWidth="1"/>
    <col min="6941" max="6941" width="4.140625" style="74" customWidth="1"/>
    <col min="6942" max="6943" width="5.7109375" style="74" customWidth="1"/>
    <col min="6944" max="6944" width="8.7109375" style="74" customWidth="1"/>
    <col min="6945" max="6948" width="5.7109375" style="74" customWidth="1"/>
    <col min="6949" max="6953" width="4.7109375" style="74"/>
    <col min="6954" max="6961" width="4.7109375" style="74" customWidth="1"/>
    <col min="6962" max="7168" width="4.7109375" style="74"/>
    <col min="7169" max="7169" width="4.140625" style="74" customWidth="1"/>
    <col min="7170" max="7170" width="28.7109375" style="74" customWidth="1"/>
    <col min="7171" max="7183" width="3.28515625" style="74" customWidth="1"/>
    <col min="7184" max="7184" width="4.7109375" style="74" customWidth="1"/>
    <col min="7185" max="7186" width="5.7109375" style="74" customWidth="1"/>
    <col min="7187" max="7196" width="3.28515625" style="74" customWidth="1"/>
    <col min="7197" max="7197" width="4.140625" style="74" customWidth="1"/>
    <col min="7198" max="7199" width="5.7109375" style="74" customWidth="1"/>
    <col min="7200" max="7200" width="8.7109375" style="74" customWidth="1"/>
    <col min="7201" max="7204" width="5.7109375" style="74" customWidth="1"/>
    <col min="7205" max="7209" width="4.7109375" style="74"/>
    <col min="7210" max="7217" width="4.7109375" style="74" customWidth="1"/>
    <col min="7218" max="7424" width="4.7109375" style="74"/>
    <col min="7425" max="7425" width="4.140625" style="74" customWidth="1"/>
    <col min="7426" max="7426" width="28.7109375" style="74" customWidth="1"/>
    <col min="7427" max="7439" width="3.28515625" style="74" customWidth="1"/>
    <col min="7440" max="7440" width="4.7109375" style="74" customWidth="1"/>
    <col min="7441" max="7442" width="5.7109375" style="74" customWidth="1"/>
    <col min="7443" max="7452" width="3.28515625" style="74" customWidth="1"/>
    <col min="7453" max="7453" width="4.140625" style="74" customWidth="1"/>
    <col min="7454" max="7455" width="5.7109375" style="74" customWidth="1"/>
    <col min="7456" max="7456" width="8.7109375" style="74" customWidth="1"/>
    <col min="7457" max="7460" width="5.7109375" style="74" customWidth="1"/>
    <col min="7461" max="7465" width="4.7109375" style="74"/>
    <col min="7466" max="7473" width="4.7109375" style="74" customWidth="1"/>
    <col min="7474" max="7680" width="4.7109375" style="74"/>
    <col min="7681" max="7681" width="4.140625" style="74" customWidth="1"/>
    <col min="7682" max="7682" width="28.7109375" style="74" customWidth="1"/>
    <col min="7683" max="7695" width="3.28515625" style="74" customWidth="1"/>
    <col min="7696" max="7696" width="4.7109375" style="74" customWidth="1"/>
    <col min="7697" max="7698" width="5.7109375" style="74" customWidth="1"/>
    <col min="7699" max="7708" width="3.28515625" style="74" customWidth="1"/>
    <col min="7709" max="7709" width="4.140625" style="74" customWidth="1"/>
    <col min="7710" max="7711" width="5.7109375" style="74" customWidth="1"/>
    <col min="7712" max="7712" width="8.7109375" style="74" customWidth="1"/>
    <col min="7713" max="7716" width="5.7109375" style="74" customWidth="1"/>
    <col min="7717" max="7721" width="4.7109375" style="74"/>
    <col min="7722" max="7729" width="4.7109375" style="74" customWidth="1"/>
    <col min="7730" max="7936" width="4.7109375" style="74"/>
    <col min="7937" max="7937" width="4.140625" style="74" customWidth="1"/>
    <col min="7938" max="7938" width="28.7109375" style="74" customWidth="1"/>
    <col min="7939" max="7951" width="3.28515625" style="74" customWidth="1"/>
    <col min="7952" max="7952" width="4.7109375" style="74" customWidth="1"/>
    <col min="7953" max="7954" width="5.7109375" style="74" customWidth="1"/>
    <col min="7955" max="7964" width="3.28515625" style="74" customWidth="1"/>
    <col min="7965" max="7965" width="4.140625" style="74" customWidth="1"/>
    <col min="7966" max="7967" width="5.7109375" style="74" customWidth="1"/>
    <col min="7968" max="7968" width="8.7109375" style="74" customWidth="1"/>
    <col min="7969" max="7972" width="5.7109375" style="74" customWidth="1"/>
    <col min="7973" max="7977" width="4.7109375" style="74"/>
    <col min="7978" max="7985" width="4.7109375" style="74" customWidth="1"/>
    <col min="7986" max="8192" width="4.7109375" style="74"/>
    <col min="8193" max="8193" width="4.140625" style="74" customWidth="1"/>
    <col min="8194" max="8194" width="28.7109375" style="74" customWidth="1"/>
    <col min="8195" max="8207" width="3.28515625" style="74" customWidth="1"/>
    <col min="8208" max="8208" width="4.7109375" style="74" customWidth="1"/>
    <col min="8209" max="8210" width="5.7109375" style="74" customWidth="1"/>
    <col min="8211" max="8220" width="3.28515625" style="74" customWidth="1"/>
    <col min="8221" max="8221" width="4.140625" style="74" customWidth="1"/>
    <col min="8222" max="8223" width="5.7109375" style="74" customWidth="1"/>
    <col min="8224" max="8224" width="8.7109375" style="74" customWidth="1"/>
    <col min="8225" max="8228" width="5.7109375" style="74" customWidth="1"/>
    <col min="8229" max="8233" width="4.7109375" style="74"/>
    <col min="8234" max="8241" width="4.7109375" style="74" customWidth="1"/>
    <col min="8242" max="8448" width="4.7109375" style="74"/>
    <col min="8449" max="8449" width="4.140625" style="74" customWidth="1"/>
    <col min="8450" max="8450" width="28.7109375" style="74" customWidth="1"/>
    <col min="8451" max="8463" width="3.28515625" style="74" customWidth="1"/>
    <col min="8464" max="8464" width="4.7109375" style="74" customWidth="1"/>
    <col min="8465" max="8466" width="5.7109375" style="74" customWidth="1"/>
    <col min="8467" max="8476" width="3.28515625" style="74" customWidth="1"/>
    <col min="8477" max="8477" width="4.140625" style="74" customWidth="1"/>
    <col min="8478" max="8479" width="5.7109375" style="74" customWidth="1"/>
    <col min="8480" max="8480" width="8.7109375" style="74" customWidth="1"/>
    <col min="8481" max="8484" width="5.7109375" style="74" customWidth="1"/>
    <col min="8485" max="8489" width="4.7109375" style="74"/>
    <col min="8490" max="8497" width="4.7109375" style="74" customWidth="1"/>
    <col min="8498" max="8704" width="4.7109375" style="74"/>
    <col min="8705" max="8705" width="4.140625" style="74" customWidth="1"/>
    <col min="8706" max="8706" width="28.7109375" style="74" customWidth="1"/>
    <col min="8707" max="8719" width="3.28515625" style="74" customWidth="1"/>
    <col min="8720" max="8720" width="4.7109375" style="74" customWidth="1"/>
    <col min="8721" max="8722" width="5.7109375" style="74" customWidth="1"/>
    <col min="8723" max="8732" width="3.28515625" style="74" customWidth="1"/>
    <col min="8733" max="8733" width="4.140625" style="74" customWidth="1"/>
    <col min="8734" max="8735" width="5.7109375" style="74" customWidth="1"/>
    <col min="8736" max="8736" width="8.7109375" style="74" customWidth="1"/>
    <col min="8737" max="8740" width="5.7109375" style="74" customWidth="1"/>
    <col min="8741" max="8745" width="4.7109375" style="74"/>
    <col min="8746" max="8753" width="4.7109375" style="74" customWidth="1"/>
    <col min="8754" max="8960" width="4.7109375" style="74"/>
    <col min="8961" max="8961" width="4.140625" style="74" customWidth="1"/>
    <col min="8962" max="8962" width="28.7109375" style="74" customWidth="1"/>
    <col min="8963" max="8975" width="3.28515625" style="74" customWidth="1"/>
    <col min="8976" max="8976" width="4.7109375" style="74" customWidth="1"/>
    <col min="8977" max="8978" width="5.7109375" style="74" customWidth="1"/>
    <col min="8979" max="8988" width="3.28515625" style="74" customWidth="1"/>
    <col min="8989" max="8989" width="4.140625" style="74" customWidth="1"/>
    <col min="8990" max="8991" width="5.7109375" style="74" customWidth="1"/>
    <col min="8992" max="8992" width="8.7109375" style="74" customWidth="1"/>
    <col min="8993" max="8996" width="5.7109375" style="74" customWidth="1"/>
    <col min="8997" max="9001" width="4.7109375" style="74"/>
    <col min="9002" max="9009" width="4.7109375" style="74" customWidth="1"/>
    <col min="9010" max="9216" width="4.7109375" style="74"/>
    <col min="9217" max="9217" width="4.140625" style="74" customWidth="1"/>
    <col min="9218" max="9218" width="28.7109375" style="74" customWidth="1"/>
    <col min="9219" max="9231" width="3.28515625" style="74" customWidth="1"/>
    <col min="9232" max="9232" width="4.7109375" style="74" customWidth="1"/>
    <col min="9233" max="9234" width="5.7109375" style="74" customWidth="1"/>
    <col min="9235" max="9244" width="3.28515625" style="74" customWidth="1"/>
    <col min="9245" max="9245" width="4.140625" style="74" customWidth="1"/>
    <col min="9246" max="9247" width="5.7109375" style="74" customWidth="1"/>
    <col min="9248" max="9248" width="8.7109375" style="74" customWidth="1"/>
    <col min="9249" max="9252" width="5.7109375" style="74" customWidth="1"/>
    <col min="9253" max="9257" width="4.7109375" style="74"/>
    <col min="9258" max="9265" width="4.7109375" style="74" customWidth="1"/>
    <col min="9266" max="9472" width="4.7109375" style="74"/>
    <col min="9473" max="9473" width="4.140625" style="74" customWidth="1"/>
    <col min="9474" max="9474" width="28.7109375" style="74" customWidth="1"/>
    <col min="9475" max="9487" width="3.28515625" style="74" customWidth="1"/>
    <col min="9488" max="9488" width="4.7109375" style="74" customWidth="1"/>
    <col min="9489" max="9490" width="5.7109375" style="74" customWidth="1"/>
    <col min="9491" max="9500" width="3.28515625" style="74" customWidth="1"/>
    <col min="9501" max="9501" width="4.140625" style="74" customWidth="1"/>
    <col min="9502" max="9503" width="5.7109375" style="74" customWidth="1"/>
    <col min="9504" max="9504" width="8.7109375" style="74" customWidth="1"/>
    <col min="9505" max="9508" width="5.7109375" style="74" customWidth="1"/>
    <col min="9509" max="9513" width="4.7109375" style="74"/>
    <col min="9514" max="9521" width="4.7109375" style="74" customWidth="1"/>
    <col min="9522" max="9728" width="4.7109375" style="74"/>
    <col min="9729" max="9729" width="4.140625" style="74" customWidth="1"/>
    <col min="9730" max="9730" width="28.7109375" style="74" customWidth="1"/>
    <col min="9731" max="9743" width="3.28515625" style="74" customWidth="1"/>
    <col min="9744" max="9744" width="4.7109375" style="74" customWidth="1"/>
    <col min="9745" max="9746" width="5.7109375" style="74" customWidth="1"/>
    <col min="9747" max="9756" width="3.28515625" style="74" customWidth="1"/>
    <col min="9757" max="9757" width="4.140625" style="74" customWidth="1"/>
    <col min="9758" max="9759" width="5.7109375" style="74" customWidth="1"/>
    <col min="9760" max="9760" width="8.7109375" style="74" customWidth="1"/>
    <col min="9761" max="9764" width="5.7109375" style="74" customWidth="1"/>
    <col min="9765" max="9769" width="4.7109375" style="74"/>
    <col min="9770" max="9777" width="4.7109375" style="74" customWidth="1"/>
    <col min="9778" max="9984" width="4.7109375" style="74"/>
    <col min="9985" max="9985" width="4.140625" style="74" customWidth="1"/>
    <col min="9986" max="9986" width="28.7109375" style="74" customWidth="1"/>
    <col min="9987" max="9999" width="3.28515625" style="74" customWidth="1"/>
    <col min="10000" max="10000" width="4.7109375" style="74" customWidth="1"/>
    <col min="10001" max="10002" width="5.7109375" style="74" customWidth="1"/>
    <col min="10003" max="10012" width="3.28515625" style="74" customWidth="1"/>
    <col min="10013" max="10013" width="4.140625" style="74" customWidth="1"/>
    <col min="10014" max="10015" width="5.7109375" style="74" customWidth="1"/>
    <col min="10016" max="10016" width="8.7109375" style="74" customWidth="1"/>
    <col min="10017" max="10020" width="5.7109375" style="74" customWidth="1"/>
    <col min="10021" max="10025" width="4.7109375" style="74"/>
    <col min="10026" max="10033" width="4.7109375" style="74" customWidth="1"/>
    <col min="10034" max="10240" width="4.7109375" style="74"/>
    <col min="10241" max="10241" width="4.140625" style="74" customWidth="1"/>
    <col min="10242" max="10242" width="28.7109375" style="74" customWidth="1"/>
    <col min="10243" max="10255" width="3.28515625" style="74" customWidth="1"/>
    <col min="10256" max="10256" width="4.7109375" style="74" customWidth="1"/>
    <col min="10257" max="10258" width="5.7109375" style="74" customWidth="1"/>
    <col min="10259" max="10268" width="3.28515625" style="74" customWidth="1"/>
    <col min="10269" max="10269" width="4.140625" style="74" customWidth="1"/>
    <col min="10270" max="10271" width="5.7109375" style="74" customWidth="1"/>
    <col min="10272" max="10272" width="8.7109375" style="74" customWidth="1"/>
    <col min="10273" max="10276" width="5.7109375" style="74" customWidth="1"/>
    <col min="10277" max="10281" width="4.7109375" style="74"/>
    <col min="10282" max="10289" width="4.7109375" style="74" customWidth="1"/>
    <col min="10290" max="10496" width="4.7109375" style="74"/>
    <col min="10497" max="10497" width="4.140625" style="74" customWidth="1"/>
    <col min="10498" max="10498" width="28.7109375" style="74" customWidth="1"/>
    <col min="10499" max="10511" width="3.28515625" style="74" customWidth="1"/>
    <col min="10512" max="10512" width="4.7109375" style="74" customWidth="1"/>
    <col min="10513" max="10514" width="5.7109375" style="74" customWidth="1"/>
    <col min="10515" max="10524" width="3.28515625" style="74" customWidth="1"/>
    <col min="10525" max="10525" width="4.140625" style="74" customWidth="1"/>
    <col min="10526" max="10527" width="5.7109375" style="74" customWidth="1"/>
    <col min="10528" max="10528" width="8.7109375" style="74" customWidth="1"/>
    <col min="10529" max="10532" width="5.7109375" style="74" customWidth="1"/>
    <col min="10533" max="10537" width="4.7109375" style="74"/>
    <col min="10538" max="10545" width="4.7109375" style="74" customWidth="1"/>
    <col min="10546" max="10752" width="4.7109375" style="74"/>
    <col min="10753" max="10753" width="4.140625" style="74" customWidth="1"/>
    <col min="10754" max="10754" width="28.7109375" style="74" customWidth="1"/>
    <col min="10755" max="10767" width="3.28515625" style="74" customWidth="1"/>
    <col min="10768" max="10768" width="4.7109375" style="74" customWidth="1"/>
    <col min="10769" max="10770" width="5.7109375" style="74" customWidth="1"/>
    <col min="10771" max="10780" width="3.28515625" style="74" customWidth="1"/>
    <col min="10781" max="10781" width="4.140625" style="74" customWidth="1"/>
    <col min="10782" max="10783" width="5.7109375" style="74" customWidth="1"/>
    <col min="10784" max="10784" width="8.7109375" style="74" customWidth="1"/>
    <col min="10785" max="10788" width="5.7109375" style="74" customWidth="1"/>
    <col min="10789" max="10793" width="4.7109375" style="74"/>
    <col min="10794" max="10801" width="4.7109375" style="74" customWidth="1"/>
    <col min="10802" max="11008" width="4.7109375" style="74"/>
    <col min="11009" max="11009" width="4.140625" style="74" customWidth="1"/>
    <col min="11010" max="11010" width="28.7109375" style="74" customWidth="1"/>
    <col min="11011" max="11023" width="3.28515625" style="74" customWidth="1"/>
    <col min="11024" max="11024" width="4.7109375" style="74" customWidth="1"/>
    <col min="11025" max="11026" width="5.7109375" style="74" customWidth="1"/>
    <col min="11027" max="11036" width="3.28515625" style="74" customWidth="1"/>
    <col min="11037" max="11037" width="4.140625" style="74" customWidth="1"/>
    <col min="11038" max="11039" width="5.7109375" style="74" customWidth="1"/>
    <col min="11040" max="11040" width="8.7109375" style="74" customWidth="1"/>
    <col min="11041" max="11044" width="5.7109375" style="74" customWidth="1"/>
    <col min="11045" max="11049" width="4.7109375" style="74"/>
    <col min="11050" max="11057" width="4.7109375" style="74" customWidth="1"/>
    <col min="11058" max="11264" width="4.7109375" style="74"/>
    <col min="11265" max="11265" width="4.140625" style="74" customWidth="1"/>
    <col min="11266" max="11266" width="28.7109375" style="74" customWidth="1"/>
    <col min="11267" max="11279" width="3.28515625" style="74" customWidth="1"/>
    <col min="11280" max="11280" width="4.7109375" style="74" customWidth="1"/>
    <col min="11281" max="11282" width="5.7109375" style="74" customWidth="1"/>
    <col min="11283" max="11292" width="3.28515625" style="74" customWidth="1"/>
    <col min="11293" max="11293" width="4.140625" style="74" customWidth="1"/>
    <col min="11294" max="11295" width="5.7109375" style="74" customWidth="1"/>
    <col min="11296" max="11296" width="8.7109375" style="74" customWidth="1"/>
    <col min="11297" max="11300" width="5.7109375" style="74" customWidth="1"/>
    <col min="11301" max="11305" width="4.7109375" style="74"/>
    <col min="11306" max="11313" width="4.7109375" style="74" customWidth="1"/>
    <col min="11314" max="11520" width="4.7109375" style="74"/>
    <col min="11521" max="11521" width="4.140625" style="74" customWidth="1"/>
    <col min="11522" max="11522" width="28.7109375" style="74" customWidth="1"/>
    <col min="11523" max="11535" width="3.28515625" style="74" customWidth="1"/>
    <col min="11536" max="11536" width="4.7109375" style="74" customWidth="1"/>
    <col min="11537" max="11538" width="5.7109375" style="74" customWidth="1"/>
    <col min="11539" max="11548" width="3.28515625" style="74" customWidth="1"/>
    <col min="11549" max="11549" width="4.140625" style="74" customWidth="1"/>
    <col min="11550" max="11551" width="5.7109375" style="74" customWidth="1"/>
    <col min="11552" max="11552" width="8.7109375" style="74" customWidth="1"/>
    <col min="11553" max="11556" width="5.7109375" style="74" customWidth="1"/>
    <col min="11557" max="11561" width="4.7109375" style="74"/>
    <col min="11562" max="11569" width="4.7109375" style="74" customWidth="1"/>
    <col min="11570" max="11776" width="4.7109375" style="74"/>
    <col min="11777" max="11777" width="4.140625" style="74" customWidth="1"/>
    <col min="11778" max="11778" width="28.7109375" style="74" customWidth="1"/>
    <col min="11779" max="11791" width="3.28515625" style="74" customWidth="1"/>
    <col min="11792" max="11792" width="4.7109375" style="74" customWidth="1"/>
    <col min="11793" max="11794" width="5.7109375" style="74" customWidth="1"/>
    <col min="11795" max="11804" width="3.28515625" style="74" customWidth="1"/>
    <col min="11805" max="11805" width="4.140625" style="74" customWidth="1"/>
    <col min="11806" max="11807" width="5.7109375" style="74" customWidth="1"/>
    <col min="11808" max="11808" width="8.7109375" style="74" customWidth="1"/>
    <col min="11809" max="11812" width="5.7109375" style="74" customWidth="1"/>
    <col min="11813" max="11817" width="4.7109375" style="74"/>
    <col min="11818" max="11825" width="4.7109375" style="74" customWidth="1"/>
    <col min="11826" max="12032" width="4.7109375" style="74"/>
    <col min="12033" max="12033" width="4.140625" style="74" customWidth="1"/>
    <col min="12034" max="12034" width="28.7109375" style="74" customWidth="1"/>
    <col min="12035" max="12047" width="3.28515625" style="74" customWidth="1"/>
    <col min="12048" max="12048" width="4.7109375" style="74" customWidth="1"/>
    <col min="12049" max="12050" width="5.7109375" style="74" customWidth="1"/>
    <col min="12051" max="12060" width="3.28515625" style="74" customWidth="1"/>
    <col min="12061" max="12061" width="4.140625" style="74" customWidth="1"/>
    <col min="12062" max="12063" width="5.7109375" style="74" customWidth="1"/>
    <col min="12064" max="12064" width="8.7109375" style="74" customWidth="1"/>
    <col min="12065" max="12068" width="5.7109375" style="74" customWidth="1"/>
    <col min="12069" max="12073" width="4.7109375" style="74"/>
    <col min="12074" max="12081" width="4.7109375" style="74" customWidth="1"/>
    <col min="12082" max="12288" width="4.7109375" style="74"/>
    <col min="12289" max="12289" width="4.140625" style="74" customWidth="1"/>
    <col min="12290" max="12290" width="28.7109375" style="74" customWidth="1"/>
    <col min="12291" max="12303" width="3.28515625" style="74" customWidth="1"/>
    <col min="12304" max="12304" width="4.7109375" style="74" customWidth="1"/>
    <col min="12305" max="12306" width="5.7109375" style="74" customWidth="1"/>
    <col min="12307" max="12316" width="3.28515625" style="74" customWidth="1"/>
    <col min="12317" max="12317" width="4.140625" style="74" customWidth="1"/>
    <col min="12318" max="12319" width="5.7109375" style="74" customWidth="1"/>
    <col min="12320" max="12320" width="8.7109375" style="74" customWidth="1"/>
    <col min="12321" max="12324" width="5.7109375" style="74" customWidth="1"/>
    <col min="12325" max="12329" width="4.7109375" style="74"/>
    <col min="12330" max="12337" width="4.7109375" style="74" customWidth="1"/>
    <col min="12338" max="12544" width="4.7109375" style="74"/>
    <col min="12545" max="12545" width="4.140625" style="74" customWidth="1"/>
    <col min="12546" max="12546" width="28.7109375" style="74" customWidth="1"/>
    <col min="12547" max="12559" width="3.28515625" style="74" customWidth="1"/>
    <col min="12560" max="12560" width="4.7109375" style="74" customWidth="1"/>
    <col min="12561" max="12562" width="5.7109375" style="74" customWidth="1"/>
    <col min="12563" max="12572" width="3.28515625" style="74" customWidth="1"/>
    <col min="12573" max="12573" width="4.140625" style="74" customWidth="1"/>
    <col min="12574" max="12575" width="5.7109375" style="74" customWidth="1"/>
    <col min="12576" max="12576" width="8.7109375" style="74" customWidth="1"/>
    <col min="12577" max="12580" width="5.7109375" style="74" customWidth="1"/>
    <col min="12581" max="12585" width="4.7109375" style="74"/>
    <col min="12586" max="12593" width="4.7109375" style="74" customWidth="1"/>
    <col min="12594" max="12800" width="4.7109375" style="74"/>
    <col min="12801" max="12801" width="4.140625" style="74" customWidth="1"/>
    <col min="12802" max="12802" width="28.7109375" style="74" customWidth="1"/>
    <col min="12803" max="12815" width="3.28515625" style="74" customWidth="1"/>
    <col min="12816" max="12816" width="4.7109375" style="74" customWidth="1"/>
    <col min="12817" max="12818" width="5.7109375" style="74" customWidth="1"/>
    <col min="12819" max="12828" width="3.28515625" style="74" customWidth="1"/>
    <col min="12829" max="12829" width="4.140625" style="74" customWidth="1"/>
    <col min="12830" max="12831" width="5.7109375" style="74" customWidth="1"/>
    <col min="12832" max="12832" width="8.7109375" style="74" customWidth="1"/>
    <col min="12833" max="12836" width="5.7109375" style="74" customWidth="1"/>
    <col min="12837" max="12841" width="4.7109375" style="74"/>
    <col min="12842" max="12849" width="4.7109375" style="74" customWidth="1"/>
    <col min="12850" max="13056" width="4.7109375" style="74"/>
    <col min="13057" max="13057" width="4.140625" style="74" customWidth="1"/>
    <col min="13058" max="13058" width="28.7109375" style="74" customWidth="1"/>
    <col min="13059" max="13071" width="3.28515625" style="74" customWidth="1"/>
    <col min="13072" max="13072" width="4.7109375" style="74" customWidth="1"/>
    <col min="13073" max="13074" width="5.7109375" style="74" customWidth="1"/>
    <col min="13075" max="13084" width="3.28515625" style="74" customWidth="1"/>
    <col min="13085" max="13085" width="4.140625" style="74" customWidth="1"/>
    <col min="13086" max="13087" width="5.7109375" style="74" customWidth="1"/>
    <col min="13088" max="13088" width="8.7109375" style="74" customWidth="1"/>
    <col min="13089" max="13092" width="5.7109375" style="74" customWidth="1"/>
    <col min="13093" max="13097" width="4.7109375" style="74"/>
    <col min="13098" max="13105" width="4.7109375" style="74" customWidth="1"/>
    <col min="13106" max="13312" width="4.7109375" style="74"/>
    <col min="13313" max="13313" width="4.140625" style="74" customWidth="1"/>
    <col min="13314" max="13314" width="28.7109375" style="74" customWidth="1"/>
    <col min="13315" max="13327" width="3.28515625" style="74" customWidth="1"/>
    <col min="13328" max="13328" width="4.7109375" style="74" customWidth="1"/>
    <col min="13329" max="13330" width="5.7109375" style="74" customWidth="1"/>
    <col min="13331" max="13340" width="3.28515625" style="74" customWidth="1"/>
    <col min="13341" max="13341" width="4.140625" style="74" customWidth="1"/>
    <col min="13342" max="13343" width="5.7109375" style="74" customWidth="1"/>
    <col min="13344" max="13344" width="8.7109375" style="74" customWidth="1"/>
    <col min="13345" max="13348" width="5.7109375" style="74" customWidth="1"/>
    <col min="13349" max="13353" width="4.7109375" style="74"/>
    <col min="13354" max="13361" width="4.7109375" style="74" customWidth="1"/>
    <col min="13362" max="13568" width="4.7109375" style="74"/>
    <col min="13569" max="13569" width="4.140625" style="74" customWidth="1"/>
    <col min="13570" max="13570" width="28.7109375" style="74" customWidth="1"/>
    <col min="13571" max="13583" width="3.28515625" style="74" customWidth="1"/>
    <col min="13584" max="13584" width="4.7109375" style="74" customWidth="1"/>
    <col min="13585" max="13586" width="5.7109375" style="74" customWidth="1"/>
    <col min="13587" max="13596" width="3.28515625" style="74" customWidth="1"/>
    <col min="13597" max="13597" width="4.140625" style="74" customWidth="1"/>
    <col min="13598" max="13599" width="5.7109375" style="74" customWidth="1"/>
    <col min="13600" max="13600" width="8.7109375" style="74" customWidth="1"/>
    <col min="13601" max="13604" width="5.7109375" style="74" customWidth="1"/>
    <col min="13605" max="13609" width="4.7109375" style="74"/>
    <col min="13610" max="13617" width="4.7109375" style="74" customWidth="1"/>
    <col min="13618" max="13824" width="4.7109375" style="74"/>
    <col min="13825" max="13825" width="4.140625" style="74" customWidth="1"/>
    <col min="13826" max="13826" width="28.7109375" style="74" customWidth="1"/>
    <col min="13827" max="13839" width="3.28515625" style="74" customWidth="1"/>
    <col min="13840" max="13840" width="4.7109375" style="74" customWidth="1"/>
    <col min="13841" max="13842" width="5.7109375" style="74" customWidth="1"/>
    <col min="13843" max="13852" width="3.28515625" style="74" customWidth="1"/>
    <col min="13853" max="13853" width="4.140625" style="74" customWidth="1"/>
    <col min="13854" max="13855" width="5.7109375" style="74" customWidth="1"/>
    <col min="13856" max="13856" width="8.7109375" style="74" customWidth="1"/>
    <col min="13857" max="13860" width="5.7109375" style="74" customWidth="1"/>
    <col min="13861" max="13865" width="4.7109375" style="74"/>
    <col min="13866" max="13873" width="4.7109375" style="74" customWidth="1"/>
    <col min="13874" max="14080" width="4.7109375" style="74"/>
    <col min="14081" max="14081" width="4.140625" style="74" customWidth="1"/>
    <col min="14082" max="14082" width="28.7109375" style="74" customWidth="1"/>
    <col min="14083" max="14095" width="3.28515625" style="74" customWidth="1"/>
    <col min="14096" max="14096" width="4.7109375" style="74" customWidth="1"/>
    <col min="14097" max="14098" width="5.7109375" style="74" customWidth="1"/>
    <col min="14099" max="14108" width="3.28515625" style="74" customWidth="1"/>
    <col min="14109" max="14109" width="4.140625" style="74" customWidth="1"/>
    <col min="14110" max="14111" width="5.7109375" style="74" customWidth="1"/>
    <col min="14112" max="14112" width="8.7109375" style="74" customWidth="1"/>
    <col min="14113" max="14116" width="5.7109375" style="74" customWidth="1"/>
    <col min="14117" max="14121" width="4.7109375" style="74"/>
    <col min="14122" max="14129" width="4.7109375" style="74" customWidth="1"/>
    <col min="14130" max="14336" width="4.7109375" style="74"/>
    <col min="14337" max="14337" width="4.140625" style="74" customWidth="1"/>
    <col min="14338" max="14338" width="28.7109375" style="74" customWidth="1"/>
    <col min="14339" max="14351" width="3.28515625" style="74" customWidth="1"/>
    <col min="14352" max="14352" width="4.7109375" style="74" customWidth="1"/>
    <col min="14353" max="14354" width="5.7109375" style="74" customWidth="1"/>
    <col min="14355" max="14364" width="3.28515625" style="74" customWidth="1"/>
    <col min="14365" max="14365" width="4.140625" style="74" customWidth="1"/>
    <col min="14366" max="14367" width="5.7109375" style="74" customWidth="1"/>
    <col min="14368" max="14368" width="8.7109375" style="74" customWidth="1"/>
    <col min="14369" max="14372" width="5.7109375" style="74" customWidth="1"/>
    <col min="14373" max="14377" width="4.7109375" style="74"/>
    <col min="14378" max="14385" width="4.7109375" style="74" customWidth="1"/>
    <col min="14386" max="14592" width="4.7109375" style="74"/>
    <col min="14593" max="14593" width="4.140625" style="74" customWidth="1"/>
    <col min="14594" max="14594" width="28.7109375" style="74" customWidth="1"/>
    <col min="14595" max="14607" width="3.28515625" style="74" customWidth="1"/>
    <col min="14608" max="14608" width="4.7109375" style="74" customWidth="1"/>
    <col min="14609" max="14610" width="5.7109375" style="74" customWidth="1"/>
    <col min="14611" max="14620" width="3.28515625" style="74" customWidth="1"/>
    <col min="14621" max="14621" width="4.140625" style="74" customWidth="1"/>
    <col min="14622" max="14623" width="5.7109375" style="74" customWidth="1"/>
    <col min="14624" max="14624" width="8.7109375" style="74" customWidth="1"/>
    <col min="14625" max="14628" width="5.7109375" style="74" customWidth="1"/>
    <col min="14629" max="14633" width="4.7109375" style="74"/>
    <col min="14634" max="14641" width="4.7109375" style="74" customWidth="1"/>
    <col min="14642" max="14848" width="4.7109375" style="74"/>
    <col min="14849" max="14849" width="4.140625" style="74" customWidth="1"/>
    <col min="14850" max="14850" width="28.7109375" style="74" customWidth="1"/>
    <col min="14851" max="14863" width="3.28515625" style="74" customWidth="1"/>
    <col min="14864" max="14864" width="4.7109375" style="74" customWidth="1"/>
    <col min="14865" max="14866" width="5.7109375" style="74" customWidth="1"/>
    <col min="14867" max="14876" width="3.28515625" style="74" customWidth="1"/>
    <col min="14877" max="14877" width="4.140625" style="74" customWidth="1"/>
    <col min="14878" max="14879" width="5.7109375" style="74" customWidth="1"/>
    <col min="14880" max="14880" width="8.7109375" style="74" customWidth="1"/>
    <col min="14881" max="14884" width="5.7109375" style="74" customWidth="1"/>
    <col min="14885" max="14889" width="4.7109375" style="74"/>
    <col min="14890" max="14897" width="4.7109375" style="74" customWidth="1"/>
    <col min="14898" max="15104" width="4.7109375" style="74"/>
    <col min="15105" max="15105" width="4.140625" style="74" customWidth="1"/>
    <col min="15106" max="15106" width="28.7109375" style="74" customWidth="1"/>
    <col min="15107" max="15119" width="3.28515625" style="74" customWidth="1"/>
    <col min="15120" max="15120" width="4.7109375" style="74" customWidth="1"/>
    <col min="15121" max="15122" width="5.7109375" style="74" customWidth="1"/>
    <col min="15123" max="15132" width="3.28515625" style="74" customWidth="1"/>
    <col min="15133" max="15133" width="4.140625" style="74" customWidth="1"/>
    <col min="15134" max="15135" width="5.7109375" style="74" customWidth="1"/>
    <col min="15136" max="15136" width="8.7109375" style="74" customWidth="1"/>
    <col min="15137" max="15140" width="5.7109375" style="74" customWidth="1"/>
    <col min="15141" max="15145" width="4.7109375" style="74"/>
    <col min="15146" max="15153" width="4.7109375" style="74" customWidth="1"/>
    <col min="15154" max="15360" width="4.7109375" style="74"/>
    <col min="15361" max="15361" width="4.140625" style="74" customWidth="1"/>
    <col min="15362" max="15362" width="28.7109375" style="74" customWidth="1"/>
    <col min="15363" max="15375" width="3.28515625" style="74" customWidth="1"/>
    <col min="15376" max="15376" width="4.7109375" style="74" customWidth="1"/>
    <col min="15377" max="15378" width="5.7109375" style="74" customWidth="1"/>
    <col min="15379" max="15388" width="3.28515625" style="74" customWidth="1"/>
    <col min="15389" max="15389" width="4.140625" style="74" customWidth="1"/>
    <col min="15390" max="15391" width="5.7109375" style="74" customWidth="1"/>
    <col min="15392" max="15392" width="8.7109375" style="74" customWidth="1"/>
    <col min="15393" max="15396" width="5.7109375" style="74" customWidth="1"/>
    <col min="15397" max="15401" width="4.7109375" style="74"/>
    <col min="15402" max="15409" width="4.7109375" style="74" customWidth="1"/>
    <col min="15410" max="15616" width="4.7109375" style="74"/>
    <col min="15617" max="15617" width="4.140625" style="74" customWidth="1"/>
    <col min="15618" max="15618" width="28.7109375" style="74" customWidth="1"/>
    <col min="15619" max="15631" width="3.28515625" style="74" customWidth="1"/>
    <col min="15632" max="15632" width="4.7109375" style="74" customWidth="1"/>
    <col min="15633" max="15634" width="5.7109375" style="74" customWidth="1"/>
    <col min="15635" max="15644" width="3.28515625" style="74" customWidth="1"/>
    <col min="15645" max="15645" width="4.140625" style="74" customWidth="1"/>
    <col min="15646" max="15647" width="5.7109375" style="74" customWidth="1"/>
    <col min="15648" max="15648" width="8.7109375" style="74" customWidth="1"/>
    <col min="15649" max="15652" width="5.7109375" style="74" customWidth="1"/>
    <col min="15653" max="15657" width="4.7109375" style="74"/>
    <col min="15658" max="15665" width="4.7109375" style="74" customWidth="1"/>
    <col min="15666" max="15872" width="4.7109375" style="74"/>
    <col min="15873" max="15873" width="4.140625" style="74" customWidth="1"/>
    <col min="15874" max="15874" width="28.7109375" style="74" customWidth="1"/>
    <col min="15875" max="15887" width="3.28515625" style="74" customWidth="1"/>
    <col min="15888" max="15888" width="4.7109375" style="74" customWidth="1"/>
    <col min="15889" max="15890" width="5.7109375" style="74" customWidth="1"/>
    <col min="15891" max="15900" width="3.28515625" style="74" customWidth="1"/>
    <col min="15901" max="15901" width="4.140625" style="74" customWidth="1"/>
    <col min="15902" max="15903" width="5.7109375" style="74" customWidth="1"/>
    <col min="15904" max="15904" width="8.7109375" style="74" customWidth="1"/>
    <col min="15905" max="15908" width="5.7109375" style="74" customWidth="1"/>
    <col min="15909" max="15913" width="4.7109375" style="74"/>
    <col min="15914" max="15921" width="4.7109375" style="74" customWidth="1"/>
    <col min="15922" max="16128" width="4.7109375" style="74"/>
    <col min="16129" max="16129" width="4.140625" style="74" customWidth="1"/>
    <col min="16130" max="16130" width="28.7109375" style="74" customWidth="1"/>
    <col min="16131" max="16143" width="3.28515625" style="74" customWidth="1"/>
    <col min="16144" max="16144" width="4.7109375" style="74" customWidth="1"/>
    <col min="16145" max="16146" width="5.7109375" style="74" customWidth="1"/>
    <col min="16147" max="16156" width="3.28515625" style="74" customWidth="1"/>
    <col min="16157" max="16157" width="4.140625" style="74" customWidth="1"/>
    <col min="16158" max="16159" width="5.7109375" style="74" customWidth="1"/>
    <col min="16160" max="16160" width="8.7109375" style="74" customWidth="1"/>
    <col min="16161" max="16164" width="5.7109375" style="74" customWidth="1"/>
    <col min="16165" max="16169" width="4.7109375" style="74"/>
    <col min="16170" max="16177" width="4.7109375" style="74" customWidth="1"/>
    <col min="16178" max="16376" width="4.7109375" style="74"/>
    <col min="16377" max="16384" width="0" style="74" hidden="1" customWidth="1"/>
  </cols>
  <sheetData>
    <row r="1" spans="1:58" x14ac:dyDescent="0.25">
      <c r="A1" s="194" t="s">
        <v>127</v>
      </c>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row>
    <row r="2" spans="1:58" x14ac:dyDescent="0.25">
      <c r="A2" s="194"/>
      <c r="B2" s="194"/>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row>
    <row r="3" spans="1:58" x14ac:dyDescent="0.25">
      <c r="A3" s="195"/>
      <c r="B3" s="195"/>
      <c r="C3" s="195"/>
      <c r="D3" s="195"/>
      <c r="E3" s="195"/>
      <c r="F3" s="195"/>
      <c r="G3" s="195"/>
      <c r="H3" s="195"/>
      <c r="I3" s="195"/>
      <c r="J3" s="195"/>
      <c r="K3" s="195"/>
      <c r="L3" s="195"/>
      <c r="M3" s="195"/>
      <c r="N3" s="195"/>
      <c r="O3" s="195"/>
      <c r="P3" s="195"/>
      <c r="Q3" s="195"/>
      <c r="R3" s="195"/>
      <c r="S3" s="195"/>
      <c r="T3" s="195"/>
      <c r="U3" s="195"/>
      <c r="V3" s="195"/>
      <c r="W3" s="195"/>
      <c r="X3" s="195"/>
      <c r="Y3" s="195"/>
      <c r="Z3" s="195"/>
      <c r="AA3" s="195"/>
      <c r="AB3" s="195"/>
      <c r="AC3" s="195"/>
      <c r="AD3" s="195"/>
      <c r="AE3" s="195"/>
      <c r="AF3" s="195"/>
      <c r="AG3" s="195"/>
      <c r="AH3" s="195"/>
      <c r="AI3" s="195"/>
      <c r="AJ3" s="195"/>
    </row>
    <row r="4" spans="1:58" ht="18" x14ac:dyDescent="0.25">
      <c r="B4" s="64"/>
      <c r="C4" s="196" t="s">
        <v>0</v>
      </c>
      <c r="D4" s="196"/>
      <c r="E4" s="196"/>
      <c r="F4" s="196"/>
      <c r="G4" s="188" t="s">
        <v>116</v>
      </c>
      <c r="H4" s="189"/>
      <c r="I4" s="189"/>
      <c r="J4" s="190"/>
      <c r="L4" s="197" t="s">
        <v>1</v>
      </c>
      <c r="M4" s="197"/>
      <c r="N4" s="197"/>
      <c r="O4" s="188" t="s">
        <v>115</v>
      </c>
      <c r="P4" s="189"/>
      <c r="Q4" s="189"/>
      <c r="R4" s="190"/>
      <c r="S4" s="15"/>
      <c r="T4" s="198"/>
      <c r="U4" s="198"/>
      <c r="V4" s="198"/>
      <c r="W4" s="198"/>
      <c r="X4" s="199"/>
      <c r="Y4" s="199"/>
      <c r="Z4" s="199"/>
      <c r="AA4" s="199"/>
      <c r="AB4" s="199"/>
      <c r="AC4" s="199"/>
      <c r="AE4" s="74"/>
      <c r="AF4" s="15"/>
      <c r="AG4" s="15"/>
      <c r="AH4" s="15"/>
      <c r="AI4" s="15"/>
      <c r="AJ4" s="15"/>
      <c r="AK4" s="15"/>
      <c r="AL4" s="15"/>
      <c r="AM4" s="15"/>
      <c r="AN4" s="15"/>
    </row>
    <row r="5" spans="1:58" ht="18" x14ac:dyDescent="0.25">
      <c r="B5" s="196" t="s">
        <v>2</v>
      </c>
      <c r="C5" s="196"/>
      <c r="D5" s="196"/>
      <c r="E5" s="196"/>
      <c r="F5" s="196"/>
      <c r="G5" s="188" t="s">
        <v>114</v>
      </c>
      <c r="H5" s="189"/>
      <c r="I5" s="189"/>
      <c r="J5" s="189"/>
      <c r="K5" s="189"/>
      <c r="L5" s="189"/>
      <c r="M5" s="189"/>
      <c r="N5" s="189"/>
      <c r="O5" s="189"/>
      <c r="P5" s="189"/>
      <c r="Q5" s="189"/>
      <c r="R5" s="190"/>
      <c r="T5" s="198" t="s">
        <v>3</v>
      </c>
      <c r="U5" s="198"/>
      <c r="V5" s="198"/>
      <c r="W5" s="198"/>
      <c r="X5" s="222">
        <f ca="1">RANDBETWEEN(100000,999999)</f>
        <v>808533</v>
      </c>
      <c r="Y5" s="223"/>
      <c r="Z5" s="223"/>
      <c r="AA5" s="223"/>
      <c r="AB5" s="223"/>
      <c r="AC5" s="224"/>
      <c r="AD5" s="225" t="s">
        <v>4</v>
      </c>
      <c r="AE5" s="196"/>
      <c r="AF5" s="226"/>
      <c r="AG5" s="188" t="s">
        <v>55</v>
      </c>
      <c r="AH5" s="189"/>
      <c r="AI5" s="190"/>
      <c r="AJ5" s="16"/>
      <c r="AK5" s="15"/>
      <c r="AL5" s="15"/>
      <c r="AM5" s="15"/>
      <c r="AN5" s="15"/>
    </row>
    <row r="6" spans="1:58" ht="18.75" thickBot="1" x14ac:dyDescent="0.3">
      <c r="B6" s="66"/>
      <c r="C6" s="66"/>
      <c r="D6" s="66"/>
      <c r="E6" s="66"/>
      <c r="F6" s="66"/>
      <c r="G6" s="75"/>
      <c r="H6" s="75"/>
      <c r="I6" s="75"/>
      <c r="J6" s="75"/>
      <c r="K6" s="75"/>
      <c r="L6" s="75"/>
      <c r="M6" s="75"/>
      <c r="N6" s="75"/>
      <c r="O6" s="75"/>
      <c r="P6" s="75"/>
      <c r="Q6" s="75"/>
      <c r="R6" s="75"/>
      <c r="T6" s="67"/>
      <c r="U6" s="67"/>
      <c r="V6" s="67"/>
      <c r="W6" s="67"/>
      <c r="X6" s="71"/>
      <c r="Y6" s="71"/>
      <c r="Z6" s="71"/>
      <c r="AA6" s="71"/>
      <c r="AB6" s="71"/>
      <c r="AC6" s="71"/>
      <c r="AD6" s="66"/>
      <c r="AE6" s="66"/>
      <c r="AF6" s="66"/>
      <c r="AG6" s="75"/>
      <c r="AH6" s="75"/>
      <c r="AI6" s="75"/>
      <c r="AJ6" s="70"/>
      <c r="AK6" s="15"/>
      <c r="AL6" s="15"/>
      <c r="AM6" s="15"/>
      <c r="AN6" s="15"/>
    </row>
    <row r="7" spans="1:58" ht="38.25" thickBot="1" x14ac:dyDescent="0.3">
      <c r="A7" s="200" t="s">
        <v>15</v>
      </c>
      <c r="B7" s="201"/>
      <c r="C7" s="201"/>
      <c r="D7" s="201"/>
      <c r="E7" s="202"/>
      <c r="F7" s="209" t="s">
        <v>5</v>
      </c>
      <c r="G7" s="210"/>
      <c r="H7" s="210"/>
      <c r="I7" s="210"/>
      <c r="J7" s="210"/>
      <c r="K7" s="213" t="s">
        <v>119</v>
      </c>
      <c r="L7" s="213"/>
      <c r="M7" s="213"/>
      <c r="N7" s="213"/>
      <c r="O7" s="213"/>
      <c r="P7" s="214"/>
      <c r="Q7" s="217" t="s">
        <v>6</v>
      </c>
      <c r="R7" s="217"/>
      <c r="S7" s="218" t="s">
        <v>117</v>
      </c>
      <c r="T7" s="218"/>
      <c r="U7" s="218"/>
      <c r="V7" s="218"/>
      <c r="W7" s="218"/>
      <c r="X7" s="218"/>
      <c r="Y7" s="218"/>
      <c r="Z7" s="218"/>
      <c r="AA7" s="218"/>
      <c r="AB7" s="219"/>
      <c r="AC7" s="220" t="s">
        <v>17</v>
      </c>
      <c r="AD7" s="221"/>
      <c r="AE7" s="180" t="s">
        <v>111</v>
      </c>
      <c r="AF7" s="180"/>
      <c r="AG7" s="180"/>
      <c r="AH7" s="180"/>
      <c r="AI7" s="180"/>
      <c r="AJ7" s="181"/>
    </row>
    <row r="8" spans="1:58" ht="38.25" thickBot="1" x14ac:dyDescent="0.3">
      <c r="A8" s="203"/>
      <c r="B8" s="204"/>
      <c r="C8" s="204"/>
      <c r="D8" s="204"/>
      <c r="E8" s="205"/>
      <c r="F8" s="211"/>
      <c r="G8" s="212"/>
      <c r="H8" s="212"/>
      <c r="I8" s="212"/>
      <c r="J8" s="212"/>
      <c r="K8" s="215"/>
      <c r="L8" s="215"/>
      <c r="M8" s="215"/>
      <c r="N8" s="215"/>
      <c r="O8" s="215"/>
      <c r="P8" s="216"/>
      <c r="Q8" s="217" t="s">
        <v>35</v>
      </c>
      <c r="R8" s="217"/>
      <c r="S8" s="227" t="s">
        <v>54</v>
      </c>
      <c r="T8" s="227"/>
      <c r="U8" s="227"/>
      <c r="V8" s="227"/>
      <c r="W8" s="227"/>
      <c r="X8" s="227"/>
      <c r="Y8" s="227"/>
      <c r="Z8" s="227"/>
      <c r="AA8" s="227"/>
      <c r="AB8" s="228"/>
      <c r="AC8" s="220" t="s">
        <v>120</v>
      </c>
      <c r="AD8" s="221"/>
      <c r="AE8" s="180" t="s">
        <v>123</v>
      </c>
      <c r="AF8" s="180"/>
      <c r="AG8" s="180"/>
      <c r="AH8" s="180"/>
      <c r="AI8" s="180"/>
      <c r="AJ8" s="181"/>
      <c r="AK8" s="76"/>
    </row>
    <row r="9" spans="1:58" s="20" customFormat="1" ht="18.75" thickBot="1" x14ac:dyDescent="0.3">
      <c r="A9" s="206"/>
      <c r="B9" s="207"/>
      <c r="C9" s="207"/>
      <c r="D9" s="207"/>
      <c r="E9" s="208"/>
      <c r="F9" s="182"/>
      <c r="G9" s="183"/>
      <c r="H9" s="183"/>
      <c r="I9" s="183"/>
      <c r="J9" s="183"/>
      <c r="K9" s="183"/>
      <c r="L9" s="183"/>
      <c r="M9" s="183"/>
      <c r="N9" s="183"/>
      <c r="O9" s="183"/>
      <c r="P9" s="184"/>
      <c r="Q9" s="77"/>
      <c r="R9" s="77"/>
      <c r="S9" s="183"/>
      <c r="T9" s="183"/>
      <c r="U9" s="183"/>
      <c r="V9" s="183"/>
      <c r="W9" s="183"/>
      <c r="X9" s="183"/>
      <c r="Y9" s="183"/>
      <c r="Z9" s="183"/>
      <c r="AA9" s="183"/>
      <c r="AB9" s="183"/>
      <c r="AC9" s="186"/>
      <c r="AD9" s="186"/>
      <c r="AE9" s="187"/>
      <c r="AF9" s="187"/>
      <c r="AG9" s="187"/>
      <c r="AH9" s="187"/>
      <c r="AI9" s="187"/>
      <c r="AJ9" s="187"/>
    </row>
    <row r="10" spans="1:58" s="20" customFormat="1" ht="15.75" thickBot="1" x14ac:dyDescent="0.3">
      <c r="A10" s="78"/>
      <c r="B10" s="166"/>
      <c r="C10" s="167"/>
      <c r="D10" s="167"/>
      <c r="E10" s="168"/>
      <c r="F10" s="78"/>
      <c r="P10" s="185"/>
      <c r="Q10" s="21"/>
      <c r="R10" s="17"/>
      <c r="AC10" s="169"/>
      <c r="AD10" s="170"/>
      <c r="AE10" s="17"/>
      <c r="AG10" s="21"/>
      <c r="AH10" s="17"/>
      <c r="AI10" s="18"/>
      <c r="AJ10" s="18"/>
      <c r="AN10" s="164"/>
      <c r="AO10" s="164"/>
      <c r="AP10" s="164"/>
      <c r="AQ10" s="164"/>
      <c r="AR10" s="164"/>
      <c r="AS10" s="164"/>
      <c r="AT10" s="164"/>
      <c r="AU10" s="164"/>
      <c r="AV10" s="164"/>
      <c r="AW10" s="164"/>
      <c r="AX10" s="164"/>
      <c r="AY10" s="164"/>
      <c r="AZ10" s="164"/>
      <c r="BA10" s="164"/>
      <c r="BB10" s="164"/>
      <c r="BC10" s="164"/>
      <c r="BD10" s="164"/>
      <c r="BE10" s="164"/>
      <c r="BF10" s="164"/>
    </row>
    <row r="11" spans="1:58" s="72" customFormat="1" ht="15.75" thickBot="1" x14ac:dyDescent="0.3">
      <c r="A11" s="79"/>
      <c r="B11" s="171"/>
      <c r="C11" s="172"/>
      <c r="D11" s="172"/>
      <c r="E11" s="173"/>
      <c r="F11" s="80"/>
      <c r="G11" s="81"/>
      <c r="H11" s="81"/>
      <c r="I11" s="81"/>
      <c r="J11" s="81"/>
      <c r="K11" s="81"/>
      <c r="L11" s="81"/>
      <c r="M11" s="81"/>
      <c r="N11" s="81"/>
      <c r="O11" s="81"/>
      <c r="P11" s="20"/>
      <c r="Q11" s="21"/>
      <c r="R11" s="21"/>
      <c r="S11" s="81"/>
      <c r="T11" s="81"/>
      <c r="U11" s="81"/>
      <c r="V11" s="81"/>
      <c r="W11" s="81"/>
      <c r="X11" s="81"/>
      <c r="Y11" s="81"/>
      <c r="Z11" s="81"/>
      <c r="AA11" s="81"/>
      <c r="AB11" s="81"/>
      <c r="AC11" s="20"/>
      <c r="AD11" s="21"/>
      <c r="AE11" s="21"/>
      <c r="AF11" s="81"/>
      <c r="AG11" s="21"/>
      <c r="AH11" s="21"/>
      <c r="AI11" s="21"/>
      <c r="AJ11" s="38"/>
      <c r="AN11" s="6"/>
      <c r="AO11" s="6"/>
      <c r="AP11" s="6"/>
      <c r="AQ11" s="6"/>
      <c r="AR11" s="6"/>
      <c r="AS11" s="6"/>
      <c r="AT11" s="6"/>
      <c r="AU11" s="6"/>
      <c r="AV11" s="6"/>
      <c r="AW11" s="6"/>
      <c r="AX11" s="6"/>
      <c r="AY11" s="6"/>
      <c r="AZ11" s="6"/>
      <c r="BA11" s="6"/>
      <c r="BB11" s="6"/>
      <c r="BC11" s="6"/>
      <c r="BD11" s="6"/>
      <c r="BE11" s="6"/>
      <c r="BF11" s="6"/>
    </row>
    <row r="12" spans="1:58" s="72" customFormat="1" x14ac:dyDescent="0.25">
      <c r="A12" s="174" t="s">
        <v>11</v>
      </c>
      <c r="B12" s="175"/>
      <c r="C12" s="175"/>
      <c r="D12" s="175"/>
      <c r="E12" s="176"/>
      <c r="F12" s="80"/>
      <c r="G12" s="81"/>
      <c r="H12" s="81"/>
      <c r="I12" s="81"/>
      <c r="J12" s="81"/>
      <c r="K12" s="81"/>
      <c r="L12" s="81"/>
      <c r="M12" s="81"/>
      <c r="N12" s="81"/>
      <c r="O12" s="81"/>
      <c r="P12" s="20"/>
      <c r="Q12" s="21"/>
      <c r="R12" s="21"/>
      <c r="S12" s="81"/>
      <c r="T12" s="81"/>
      <c r="U12" s="81"/>
      <c r="V12" s="81"/>
      <c r="W12" s="81"/>
      <c r="X12" s="81"/>
      <c r="Y12" s="81"/>
      <c r="Z12" s="81"/>
      <c r="AA12" s="81"/>
      <c r="AB12" s="81"/>
      <c r="AC12" s="20"/>
      <c r="AD12" s="21"/>
      <c r="AE12" s="21"/>
      <c r="AF12" s="81"/>
      <c r="AG12" s="21"/>
      <c r="AH12" s="21"/>
      <c r="AI12" s="21"/>
      <c r="AJ12" s="38"/>
      <c r="AN12" s="6"/>
      <c r="AO12" s="6"/>
      <c r="AP12" s="6"/>
      <c r="AQ12" s="6"/>
      <c r="AR12" s="6"/>
      <c r="AS12" s="6"/>
      <c r="AT12" s="6"/>
      <c r="AU12" s="6"/>
      <c r="AV12" s="6"/>
      <c r="AW12" s="6"/>
      <c r="AX12" s="6"/>
      <c r="AY12" s="6"/>
      <c r="AZ12" s="6"/>
      <c r="BA12" s="6"/>
      <c r="BB12" s="6"/>
      <c r="BC12" s="6"/>
      <c r="BD12" s="6"/>
      <c r="BE12" s="6"/>
      <c r="BF12" s="6"/>
    </row>
    <row r="13" spans="1:58" x14ac:dyDescent="0.25">
      <c r="A13" s="153">
        <v>1</v>
      </c>
      <c r="B13" s="177" t="s">
        <v>98</v>
      </c>
      <c r="C13" s="178" t="s">
        <v>98</v>
      </c>
      <c r="D13" s="178" t="s">
        <v>98</v>
      </c>
      <c r="E13" s="179" t="s">
        <v>98</v>
      </c>
      <c r="P13" s="22"/>
      <c r="AC13" s="22"/>
      <c r="AJ13" s="38"/>
      <c r="AL13" s="3"/>
      <c r="AN13" s="165"/>
      <c r="AO13" s="165"/>
      <c r="AP13" s="165"/>
      <c r="AQ13" s="165"/>
      <c r="AR13" s="165"/>
      <c r="AS13" s="165"/>
      <c r="AT13" s="165"/>
      <c r="AU13" s="165"/>
      <c r="AV13" s="165"/>
      <c r="AW13" s="165"/>
      <c r="AX13" s="165"/>
      <c r="AY13" s="165"/>
      <c r="AZ13" s="165"/>
      <c r="BA13" s="165"/>
      <c r="BB13" s="165"/>
      <c r="BC13" s="165"/>
      <c r="BD13" s="165"/>
      <c r="BE13" s="165"/>
      <c r="BF13" s="165"/>
    </row>
    <row r="14" spans="1:58" x14ac:dyDescent="0.25">
      <c r="A14" s="153">
        <v>2</v>
      </c>
      <c r="B14" s="160" t="s">
        <v>101</v>
      </c>
      <c r="C14" s="161" t="s">
        <v>101</v>
      </c>
      <c r="D14" s="161" t="s">
        <v>101</v>
      </c>
      <c r="E14" s="162" t="s">
        <v>101</v>
      </c>
      <c r="P14" s="22"/>
      <c r="AC14" s="22"/>
      <c r="AJ14" s="38"/>
      <c r="AL14" s="3"/>
      <c r="AN14" s="165"/>
      <c r="AO14" s="165"/>
      <c r="AP14" s="165"/>
      <c r="AQ14" s="165"/>
      <c r="AR14" s="165"/>
      <c r="AS14" s="165"/>
      <c r="AT14" s="165"/>
      <c r="AU14" s="165"/>
      <c r="AV14" s="165"/>
      <c r="AW14" s="165"/>
      <c r="AX14" s="165"/>
      <c r="AY14" s="165"/>
      <c r="AZ14" s="165"/>
      <c r="BA14" s="165"/>
      <c r="BB14" s="165"/>
      <c r="BC14" s="165"/>
      <c r="BD14" s="165"/>
      <c r="BE14" s="165"/>
      <c r="BF14" s="165"/>
    </row>
    <row r="15" spans="1:58" x14ac:dyDescent="0.25">
      <c r="A15" s="153">
        <v>3</v>
      </c>
      <c r="B15" s="156" t="s">
        <v>102</v>
      </c>
      <c r="C15" s="157" t="s">
        <v>102</v>
      </c>
      <c r="D15" s="157" t="s">
        <v>102</v>
      </c>
      <c r="E15" s="158" t="s">
        <v>102</v>
      </c>
      <c r="P15" s="22"/>
      <c r="AC15" s="22"/>
      <c r="AJ15" s="38"/>
      <c r="AL15" s="3"/>
      <c r="AN15" s="165"/>
      <c r="AO15" s="165"/>
      <c r="AP15" s="165"/>
      <c r="AQ15" s="165"/>
      <c r="AR15" s="165"/>
      <c r="AS15" s="165"/>
      <c r="AT15" s="165"/>
      <c r="AU15" s="165"/>
      <c r="AV15" s="165"/>
      <c r="AW15" s="165"/>
      <c r="AX15" s="165"/>
      <c r="AY15" s="165"/>
      <c r="AZ15" s="165"/>
      <c r="BA15" s="165"/>
      <c r="BB15" s="165"/>
      <c r="BC15" s="165"/>
      <c r="BD15" s="165"/>
      <c r="BE15" s="165"/>
      <c r="BF15" s="165"/>
    </row>
    <row r="16" spans="1:58" x14ac:dyDescent="0.25">
      <c r="A16" s="153">
        <v>4</v>
      </c>
      <c r="B16" s="156" t="s">
        <v>104</v>
      </c>
      <c r="C16" s="157" t="s">
        <v>104</v>
      </c>
      <c r="D16" s="157" t="s">
        <v>104</v>
      </c>
      <c r="E16" s="158" t="s">
        <v>104</v>
      </c>
      <c r="P16" s="22"/>
      <c r="AC16" s="22"/>
      <c r="AJ16" s="38"/>
      <c r="AL16" s="3"/>
      <c r="AN16" s="165"/>
      <c r="AO16" s="165"/>
      <c r="AP16" s="165"/>
      <c r="AQ16" s="165"/>
      <c r="AR16" s="165"/>
      <c r="AS16" s="165"/>
      <c r="AT16" s="165"/>
      <c r="AU16" s="165"/>
      <c r="AV16" s="165"/>
      <c r="AW16" s="165"/>
      <c r="AX16" s="165"/>
      <c r="AY16" s="165"/>
      <c r="AZ16" s="165"/>
      <c r="BA16" s="165"/>
      <c r="BB16" s="165"/>
      <c r="BC16" s="165"/>
      <c r="BD16" s="165"/>
      <c r="BE16" s="165"/>
      <c r="BF16" s="165"/>
    </row>
    <row r="17" spans="1:58" x14ac:dyDescent="0.25">
      <c r="A17" s="153">
        <v>5</v>
      </c>
      <c r="B17" s="156" t="s">
        <v>82</v>
      </c>
      <c r="C17" s="157" t="s">
        <v>82</v>
      </c>
      <c r="D17" s="157" t="s">
        <v>82</v>
      </c>
      <c r="E17" s="158" t="s">
        <v>82</v>
      </c>
      <c r="P17" s="22"/>
      <c r="AC17" s="22"/>
      <c r="AJ17" s="38"/>
      <c r="AL17" s="3"/>
      <c r="AN17" s="165"/>
      <c r="AO17" s="165"/>
      <c r="AP17" s="165"/>
      <c r="AQ17" s="165"/>
      <c r="AR17" s="165"/>
      <c r="AS17" s="165"/>
      <c r="AT17" s="165"/>
      <c r="AU17" s="165"/>
      <c r="AV17" s="165"/>
      <c r="AW17" s="165"/>
      <c r="AX17" s="165"/>
      <c r="AY17" s="165"/>
      <c r="AZ17" s="165"/>
      <c r="BA17" s="165"/>
      <c r="BB17" s="165"/>
      <c r="BC17" s="165"/>
      <c r="BD17" s="165"/>
      <c r="BE17" s="165"/>
      <c r="BF17" s="165"/>
    </row>
    <row r="18" spans="1:58" x14ac:dyDescent="0.25">
      <c r="A18" s="153">
        <v>6</v>
      </c>
      <c r="B18" s="156" t="s">
        <v>71</v>
      </c>
      <c r="C18" s="157" t="s">
        <v>71</v>
      </c>
      <c r="D18" s="157" t="s">
        <v>71</v>
      </c>
      <c r="E18" s="158" t="s">
        <v>71</v>
      </c>
      <c r="P18" s="22"/>
      <c r="AC18" s="22"/>
      <c r="AJ18" s="38"/>
      <c r="AL18" s="3"/>
      <c r="AN18" s="165"/>
      <c r="AO18" s="165"/>
      <c r="AP18" s="165"/>
      <c r="AQ18" s="165"/>
      <c r="AR18" s="165"/>
      <c r="AS18" s="165"/>
      <c r="AT18" s="165"/>
      <c r="AU18" s="165"/>
      <c r="AV18" s="165"/>
      <c r="AW18" s="165"/>
      <c r="AX18" s="165"/>
      <c r="AY18" s="165"/>
      <c r="AZ18" s="165"/>
      <c r="BA18" s="165"/>
      <c r="BB18" s="165"/>
      <c r="BC18" s="165"/>
      <c r="BD18" s="165"/>
      <c r="BE18" s="165"/>
      <c r="BF18" s="165"/>
    </row>
    <row r="19" spans="1:58" x14ac:dyDescent="0.25">
      <c r="A19" s="153">
        <v>7</v>
      </c>
      <c r="B19" s="156" t="s">
        <v>103</v>
      </c>
      <c r="C19" s="157" t="s">
        <v>103</v>
      </c>
      <c r="D19" s="157" t="s">
        <v>103</v>
      </c>
      <c r="E19" s="158" t="s">
        <v>103</v>
      </c>
      <c r="P19" s="22"/>
      <c r="AC19" s="22"/>
      <c r="AJ19" s="38"/>
      <c r="AL19" s="3"/>
      <c r="AN19" s="165"/>
      <c r="AO19" s="165"/>
      <c r="AP19" s="165"/>
      <c r="AQ19" s="165"/>
      <c r="AR19" s="165"/>
      <c r="AS19" s="165"/>
      <c r="AT19" s="165"/>
      <c r="AU19" s="165"/>
      <c r="AV19" s="165"/>
      <c r="AW19" s="165"/>
      <c r="AX19" s="165"/>
      <c r="AY19" s="165"/>
      <c r="AZ19" s="165"/>
      <c r="BA19" s="165"/>
      <c r="BB19" s="165"/>
      <c r="BC19" s="165"/>
      <c r="BD19" s="165"/>
      <c r="BE19" s="165"/>
      <c r="BF19" s="165"/>
    </row>
    <row r="20" spans="1:58" x14ac:dyDescent="0.25">
      <c r="A20" s="153">
        <v>8</v>
      </c>
      <c r="B20" s="156" t="s">
        <v>87</v>
      </c>
      <c r="C20" s="157" t="s">
        <v>87</v>
      </c>
      <c r="D20" s="157" t="s">
        <v>87</v>
      </c>
      <c r="E20" s="158" t="s">
        <v>87</v>
      </c>
      <c r="P20" s="22"/>
      <c r="AC20" s="22"/>
      <c r="AJ20" s="38"/>
      <c r="AL20" s="3"/>
      <c r="AN20" s="165"/>
      <c r="AO20" s="165"/>
      <c r="AP20" s="165"/>
      <c r="AQ20" s="165"/>
      <c r="AR20" s="165"/>
      <c r="AS20" s="165"/>
      <c r="AT20" s="165"/>
      <c r="AU20" s="165"/>
      <c r="AV20" s="165"/>
      <c r="AW20" s="165"/>
      <c r="AX20" s="165"/>
      <c r="AY20" s="165"/>
      <c r="AZ20" s="165"/>
      <c r="BA20" s="165"/>
      <c r="BB20" s="165"/>
      <c r="BC20" s="165"/>
      <c r="BD20" s="165"/>
      <c r="BE20" s="165"/>
      <c r="BF20" s="165"/>
    </row>
    <row r="21" spans="1:58" x14ac:dyDescent="0.25">
      <c r="A21" s="153">
        <v>9</v>
      </c>
      <c r="B21" s="156" t="s">
        <v>91</v>
      </c>
      <c r="C21" s="157" t="s">
        <v>91</v>
      </c>
      <c r="D21" s="157" t="s">
        <v>91</v>
      </c>
      <c r="E21" s="158" t="s">
        <v>91</v>
      </c>
      <c r="P21" s="22"/>
      <c r="AC21" s="22"/>
      <c r="AJ21" s="38"/>
      <c r="AL21" s="3"/>
      <c r="AN21" s="165"/>
      <c r="AO21" s="165"/>
      <c r="AP21" s="165"/>
      <c r="AQ21" s="165"/>
      <c r="AR21" s="165"/>
      <c r="AS21" s="165"/>
      <c r="AT21" s="165"/>
      <c r="AU21" s="165"/>
      <c r="AV21" s="165"/>
      <c r="AW21" s="165"/>
      <c r="AX21" s="165"/>
      <c r="AY21" s="165"/>
      <c r="AZ21" s="165"/>
      <c r="BA21" s="165"/>
      <c r="BB21" s="165"/>
      <c r="BC21" s="165"/>
      <c r="BD21" s="165"/>
      <c r="BE21" s="165"/>
      <c r="BF21" s="165"/>
    </row>
    <row r="22" spans="1:58" x14ac:dyDescent="0.25">
      <c r="A22" s="153">
        <v>10</v>
      </c>
      <c r="B22" s="156" t="s">
        <v>107</v>
      </c>
      <c r="C22" s="157" t="s">
        <v>107</v>
      </c>
      <c r="D22" s="157" t="s">
        <v>107</v>
      </c>
      <c r="E22" s="158" t="s">
        <v>107</v>
      </c>
      <c r="P22" s="22"/>
      <c r="AC22" s="22"/>
      <c r="AJ22" s="38"/>
      <c r="AL22" s="3"/>
      <c r="AN22" s="165"/>
      <c r="AO22" s="165"/>
      <c r="AP22" s="165"/>
      <c r="AQ22" s="165"/>
      <c r="AR22" s="165"/>
      <c r="AS22" s="165"/>
      <c r="AT22" s="165"/>
      <c r="AU22" s="165"/>
      <c r="AV22" s="165"/>
      <c r="AW22" s="165"/>
      <c r="AX22" s="165"/>
      <c r="AY22" s="165"/>
      <c r="AZ22" s="165"/>
      <c r="BA22" s="165"/>
      <c r="BB22" s="165"/>
      <c r="BC22" s="165"/>
      <c r="BD22" s="165"/>
      <c r="BE22" s="165"/>
      <c r="BF22" s="165"/>
    </row>
    <row r="23" spans="1:58" x14ac:dyDescent="0.25">
      <c r="A23" s="153">
        <v>11</v>
      </c>
      <c r="B23" s="156" t="s">
        <v>75</v>
      </c>
      <c r="C23" s="157" t="s">
        <v>75</v>
      </c>
      <c r="D23" s="157" t="s">
        <v>75</v>
      </c>
      <c r="E23" s="158" t="s">
        <v>75</v>
      </c>
      <c r="P23" s="22"/>
      <c r="AC23" s="22"/>
      <c r="AJ23" s="38"/>
      <c r="AL23" s="3"/>
      <c r="AN23" s="164"/>
      <c r="AO23" s="164"/>
      <c r="AP23" s="164"/>
      <c r="AQ23" s="164"/>
      <c r="AR23" s="164"/>
      <c r="AS23" s="164"/>
      <c r="AT23" s="164"/>
      <c r="AU23" s="164"/>
      <c r="AV23" s="164"/>
      <c r="AW23" s="164"/>
      <c r="AX23" s="164"/>
      <c r="AY23" s="164"/>
      <c r="AZ23" s="164"/>
      <c r="BA23" s="164"/>
      <c r="BB23" s="164"/>
      <c r="BC23" s="164"/>
      <c r="BD23" s="164"/>
      <c r="BE23" s="164"/>
      <c r="BF23" s="164"/>
    </row>
    <row r="24" spans="1:58" x14ac:dyDescent="0.25">
      <c r="A24" s="153">
        <v>12</v>
      </c>
      <c r="B24" s="156" t="s">
        <v>100</v>
      </c>
      <c r="C24" s="157" t="s">
        <v>100</v>
      </c>
      <c r="D24" s="157" t="s">
        <v>100</v>
      </c>
      <c r="E24" s="158" t="s">
        <v>100</v>
      </c>
      <c r="P24" s="22"/>
      <c r="AC24" s="22"/>
      <c r="AJ24" s="38"/>
      <c r="AL24" s="3"/>
      <c r="AN24" s="163"/>
      <c r="AO24" s="163"/>
      <c r="AP24" s="163"/>
      <c r="AQ24" s="163"/>
      <c r="AR24" s="163"/>
      <c r="AS24" s="163"/>
      <c r="AT24" s="163"/>
      <c r="AU24" s="163"/>
      <c r="AV24" s="163"/>
      <c r="AW24" s="163"/>
      <c r="AX24" s="163"/>
      <c r="AY24" s="163"/>
      <c r="AZ24" s="163"/>
      <c r="BA24" s="163"/>
      <c r="BB24" s="163"/>
      <c r="BC24" s="163"/>
      <c r="BD24" s="163"/>
      <c r="BE24" s="163"/>
      <c r="BF24" s="163"/>
    </row>
    <row r="25" spans="1:58" x14ac:dyDescent="0.25">
      <c r="A25" s="153">
        <v>13</v>
      </c>
      <c r="B25" s="156" t="s">
        <v>109</v>
      </c>
      <c r="C25" s="157" t="s">
        <v>109</v>
      </c>
      <c r="D25" s="157" t="s">
        <v>109</v>
      </c>
      <c r="E25" s="158" t="s">
        <v>109</v>
      </c>
      <c r="P25" s="22"/>
      <c r="AC25" s="22"/>
      <c r="AJ25" s="38"/>
      <c r="AL25" s="3"/>
      <c r="AN25" s="163"/>
      <c r="AO25" s="163"/>
      <c r="AP25" s="163"/>
      <c r="AQ25" s="163"/>
      <c r="AR25" s="163"/>
      <c r="AS25" s="163"/>
      <c r="AT25" s="163"/>
      <c r="AU25" s="163"/>
      <c r="AV25" s="163"/>
      <c r="AW25" s="163"/>
      <c r="AX25" s="163"/>
      <c r="AY25" s="163"/>
      <c r="AZ25" s="163"/>
      <c r="BA25" s="163"/>
      <c r="BB25" s="163"/>
      <c r="BC25" s="163"/>
      <c r="BD25" s="163"/>
      <c r="BE25" s="163"/>
      <c r="BF25" s="163"/>
    </row>
    <row r="26" spans="1:58" x14ac:dyDescent="0.25">
      <c r="A26" s="153">
        <v>14</v>
      </c>
      <c r="B26" s="156" t="s">
        <v>73</v>
      </c>
      <c r="C26" s="157" t="s">
        <v>73</v>
      </c>
      <c r="D26" s="157" t="s">
        <v>73</v>
      </c>
      <c r="E26" s="158" t="s">
        <v>73</v>
      </c>
      <c r="P26" s="22"/>
      <c r="AC26" s="22"/>
      <c r="AJ26" s="38"/>
      <c r="AL26" s="3"/>
      <c r="AN26" s="163"/>
      <c r="AO26" s="163"/>
      <c r="AP26" s="163"/>
      <c r="AQ26" s="163"/>
      <c r="AR26" s="163"/>
      <c r="AS26" s="163"/>
      <c r="AT26" s="163"/>
      <c r="AU26" s="163"/>
      <c r="AV26" s="163"/>
      <c r="AW26" s="163"/>
      <c r="AX26" s="163"/>
      <c r="AY26" s="163"/>
      <c r="AZ26" s="163"/>
      <c r="BA26" s="163"/>
      <c r="BB26" s="163"/>
      <c r="BC26" s="163"/>
      <c r="BD26" s="163"/>
      <c r="BE26" s="163"/>
      <c r="BF26" s="163"/>
    </row>
    <row r="27" spans="1:58" x14ac:dyDescent="0.25">
      <c r="A27" s="153">
        <v>15</v>
      </c>
      <c r="B27" s="156" t="s">
        <v>83</v>
      </c>
      <c r="C27" s="157" t="s">
        <v>83</v>
      </c>
      <c r="D27" s="157" t="s">
        <v>83</v>
      </c>
      <c r="E27" s="158" t="s">
        <v>83</v>
      </c>
      <c r="P27" s="22"/>
      <c r="AC27" s="22"/>
      <c r="AJ27" s="38"/>
      <c r="AL27" s="3"/>
    </row>
    <row r="28" spans="1:58" x14ac:dyDescent="0.25">
      <c r="A28" s="153">
        <v>16</v>
      </c>
      <c r="B28" s="156" t="s">
        <v>80</v>
      </c>
      <c r="C28" s="157" t="s">
        <v>80</v>
      </c>
      <c r="D28" s="157" t="s">
        <v>80</v>
      </c>
      <c r="E28" s="158" t="s">
        <v>80</v>
      </c>
      <c r="P28" s="22"/>
      <c r="AC28" s="22"/>
      <c r="AJ28" s="38"/>
      <c r="AL28" s="3"/>
    </row>
    <row r="29" spans="1:58" x14ac:dyDescent="0.25">
      <c r="A29" s="153">
        <v>17</v>
      </c>
      <c r="B29" s="156" t="s">
        <v>92</v>
      </c>
      <c r="C29" s="157" t="s">
        <v>92</v>
      </c>
      <c r="D29" s="157" t="s">
        <v>92</v>
      </c>
      <c r="E29" s="158" t="s">
        <v>92</v>
      </c>
      <c r="P29" s="22"/>
      <c r="AC29" s="22"/>
      <c r="AJ29" s="38"/>
      <c r="AL29" s="3"/>
    </row>
    <row r="30" spans="1:58" x14ac:dyDescent="0.25">
      <c r="A30" s="153">
        <v>18</v>
      </c>
      <c r="B30" s="156" t="s">
        <v>93</v>
      </c>
      <c r="C30" s="157" t="s">
        <v>93</v>
      </c>
      <c r="D30" s="157" t="s">
        <v>93</v>
      </c>
      <c r="E30" s="158" t="s">
        <v>93</v>
      </c>
      <c r="P30" s="22"/>
      <c r="AC30" s="22"/>
      <c r="AJ30" s="38"/>
      <c r="AL30" s="3"/>
    </row>
    <row r="31" spans="1:58" x14ac:dyDescent="0.25">
      <c r="A31" s="153">
        <v>19</v>
      </c>
      <c r="B31" s="156" t="s">
        <v>84</v>
      </c>
      <c r="C31" s="157" t="s">
        <v>84</v>
      </c>
      <c r="D31" s="157" t="s">
        <v>84</v>
      </c>
      <c r="E31" s="158" t="s">
        <v>84</v>
      </c>
      <c r="P31" s="22"/>
      <c r="AC31" s="22"/>
      <c r="AJ31" s="38"/>
      <c r="AL31" s="3"/>
    </row>
    <row r="32" spans="1:58" x14ac:dyDescent="0.25">
      <c r="A32" s="153">
        <v>20</v>
      </c>
      <c r="B32" s="156" t="s">
        <v>108</v>
      </c>
      <c r="C32" s="157" t="s">
        <v>108</v>
      </c>
      <c r="D32" s="157" t="s">
        <v>108</v>
      </c>
      <c r="E32" s="158" t="s">
        <v>108</v>
      </c>
      <c r="P32" s="22"/>
      <c r="AC32" s="22"/>
      <c r="AJ32" s="38"/>
      <c r="AL32" s="3"/>
    </row>
    <row r="33" spans="1:56" x14ac:dyDescent="0.25">
      <c r="A33" s="153">
        <v>21</v>
      </c>
      <c r="B33" s="156" t="s">
        <v>86</v>
      </c>
      <c r="C33" s="157" t="s">
        <v>86</v>
      </c>
      <c r="D33" s="157" t="s">
        <v>86</v>
      </c>
      <c r="E33" s="158" t="s">
        <v>86</v>
      </c>
      <c r="P33" s="22"/>
      <c r="AC33" s="22"/>
      <c r="AJ33" s="38"/>
      <c r="AL33" s="3"/>
    </row>
    <row r="34" spans="1:56" x14ac:dyDescent="0.25">
      <c r="A34" s="153">
        <v>22</v>
      </c>
      <c r="B34" s="156"/>
      <c r="C34" s="157"/>
      <c r="D34" s="157"/>
      <c r="E34" s="158"/>
      <c r="P34" s="22"/>
      <c r="AC34" s="22"/>
      <c r="AJ34" s="38"/>
      <c r="AL34" s="3"/>
      <c r="AO34" s="74"/>
      <c r="AP34" s="74"/>
      <c r="AQ34" s="74"/>
      <c r="AR34" s="74"/>
      <c r="AS34" s="74"/>
      <c r="AT34" s="74"/>
      <c r="AU34" s="74"/>
      <c r="AV34" s="74"/>
      <c r="AW34" s="74"/>
      <c r="AX34" s="74"/>
      <c r="AY34" s="74"/>
      <c r="AZ34" s="74"/>
      <c r="BA34" s="74"/>
      <c r="BB34" s="74"/>
      <c r="BC34" s="74"/>
      <c r="BD34" s="74"/>
    </row>
    <row r="35" spans="1:56" x14ac:dyDescent="0.25">
      <c r="A35" s="153">
        <v>23</v>
      </c>
      <c r="B35" s="156"/>
      <c r="C35" s="157"/>
      <c r="D35" s="157"/>
      <c r="E35" s="158"/>
      <c r="P35" s="22"/>
      <c r="AC35" s="22"/>
      <c r="AJ35" s="38"/>
      <c r="AL35" s="3"/>
      <c r="AO35" s="74"/>
      <c r="AP35" s="74"/>
      <c r="AQ35" s="74"/>
      <c r="AR35" s="74"/>
      <c r="AS35" s="74"/>
      <c r="AT35" s="74"/>
      <c r="AU35" s="74"/>
      <c r="AV35" s="74"/>
      <c r="AW35" s="74"/>
      <c r="AX35" s="74"/>
      <c r="AY35" s="74"/>
      <c r="AZ35" s="74"/>
      <c r="BA35" s="74"/>
      <c r="BB35" s="74"/>
      <c r="BC35" s="74"/>
      <c r="BD35" s="74"/>
    </row>
    <row r="36" spans="1:56" x14ac:dyDescent="0.25">
      <c r="A36" s="153">
        <v>24</v>
      </c>
      <c r="B36" s="156"/>
      <c r="C36" s="157"/>
      <c r="D36" s="157"/>
      <c r="E36" s="158"/>
      <c r="P36" s="22"/>
      <c r="AC36" s="22"/>
      <c r="AJ36" s="38"/>
      <c r="AL36" s="3"/>
      <c r="AO36" s="74"/>
      <c r="AP36" s="74"/>
      <c r="AQ36" s="74"/>
      <c r="AR36" s="74"/>
      <c r="AS36" s="74"/>
      <c r="AT36" s="74"/>
      <c r="AU36" s="74"/>
      <c r="AV36" s="74"/>
      <c r="AW36" s="74"/>
      <c r="AX36" s="74"/>
      <c r="AY36" s="74"/>
      <c r="AZ36" s="74"/>
      <c r="BA36" s="74"/>
      <c r="BB36" s="74"/>
      <c r="BC36" s="74"/>
      <c r="BD36" s="74"/>
    </row>
    <row r="37" spans="1:56" x14ac:dyDescent="0.25">
      <c r="A37" s="153">
        <v>25</v>
      </c>
      <c r="B37" s="156"/>
      <c r="C37" s="157"/>
      <c r="D37" s="157"/>
      <c r="E37" s="158"/>
      <c r="P37" s="22"/>
      <c r="AC37" s="22"/>
      <c r="AJ37" s="38"/>
      <c r="AL37" s="3"/>
      <c r="AO37" s="74"/>
      <c r="AP37" s="74"/>
      <c r="AQ37" s="74"/>
      <c r="AR37" s="74"/>
      <c r="AS37" s="74"/>
      <c r="AT37" s="74"/>
      <c r="AU37" s="74"/>
      <c r="AV37" s="74"/>
      <c r="AW37" s="74"/>
      <c r="AX37" s="74"/>
      <c r="AY37" s="74"/>
      <c r="AZ37" s="74"/>
      <c r="BA37" s="74"/>
      <c r="BB37" s="74"/>
      <c r="BC37" s="74"/>
      <c r="BD37" s="74"/>
    </row>
    <row r="38" spans="1:56" x14ac:dyDescent="0.25">
      <c r="A38" s="153">
        <v>26</v>
      </c>
      <c r="B38" s="156"/>
      <c r="C38" s="157"/>
      <c r="D38" s="157"/>
      <c r="E38" s="158"/>
      <c r="P38" s="22"/>
      <c r="AC38" s="22"/>
      <c r="AJ38" s="38"/>
      <c r="AL38" s="3"/>
      <c r="AO38" s="74"/>
      <c r="AP38" s="74"/>
      <c r="AQ38" s="74"/>
      <c r="AR38" s="74"/>
      <c r="AS38" s="74"/>
      <c r="AT38" s="74"/>
      <c r="AU38" s="74"/>
      <c r="AV38" s="74"/>
      <c r="AW38" s="74"/>
      <c r="AX38" s="74"/>
      <c r="AY38" s="74"/>
      <c r="AZ38" s="74"/>
      <c r="BA38" s="74"/>
      <c r="BB38" s="74"/>
      <c r="BC38" s="74"/>
      <c r="BD38" s="74"/>
    </row>
    <row r="39" spans="1:56" x14ac:dyDescent="0.25">
      <c r="A39" s="153">
        <v>27</v>
      </c>
      <c r="B39" s="156"/>
      <c r="C39" s="157"/>
      <c r="D39" s="157"/>
      <c r="E39" s="158"/>
      <c r="P39" s="22"/>
      <c r="AC39" s="22"/>
      <c r="AJ39" s="38"/>
      <c r="AL39" s="3"/>
      <c r="AO39" s="74"/>
      <c r="AP39" s="74"/>
      <c r="AQ39" s="74"/>
      <c r="AR39" s="74"/>
      <c r="AS39" s="74"/>
      <c r="AT39" s="74"/>
      <c r="AU39" s="74"/>
      <c r="AV39" s="74"/>
      <c r="AW39" s="74"/>
      <c r="AX39" s="74"/>
      <c r="AY39" s="74"/>
      <c r="AZ39" s="74"/>
      <c r="BA39" s="74"/>
      <c r="BB39" s="74"/>
      <c r="BC39" s="74"/>
      <c r="BD39" s="74"/>
    </row>
    <row r="40" spans="1:56" x14ac:dyDescent="0.25">
      <c r="A40" s="153">
        <v>28</v>
      </c>
      <c r="B40" s="156"/>
      <c r="C40" s="157"/>
      <c r="D40" s="157"/>
      <c r="E40" s="158"/>
      <c r="P40" s="22"/>
      <c r="AC40" s="22"/>
      <c r="AJ40" s="38"/>
      <c r="AL40" s="3"/>
      <c r="AO40" s="74"/>
      <c r="AP40" s="74"/>
      <c r="AQ40" s="74"/>
      <c r="AR40" s="74"/>
      <c r="AS40" s="74"/>
      <c r="AT40" s="74"/>
      <c r="AU40" s="74"/>
      <c r="AV40" s="74"/>
      <c r="AW40" s="74"/>
      <c r="AX40" s="74"/>
      <c r="AY40" s="74"/>
      <c r="AZ40" s="74"/>
      <c r="BA40" s="74"/>
      <c r="BB40" s="74"/>
      <c r="BC40" s="74"/>
      <c r="BD40" s="74"/>
    </row>
    <row r="41" spans="1:56" x14ac:dyDescent="0.25">
      <c r="A41" s="153">
        <v>29</v>
      </c>
      <c r="B41" s="156"/>
      <c r="C41" s="157"/>
      <c r="D41" s="157"/>
      <c r="E41" s="158"/>
      <c r="P41" s="22"/>
      <c r="AC41" s="22"/>
      <c r="AJ41" s="38"/>
      <c r="AL41" s="3"/>
      <c r="AO41" s="74"/>
      <c r="AP41" s="74"/>
      <c r="AQ41" s="74"/>
      <c r="AR41" s="74"/>
      <c r="AS41" s="74"/>
      <c r="AT41" s="74"/>
      <c r="AU41" s="74"/>
      <c r="AV41" s="74"/>
      <c r="AW41" s="74"/>
      <c r="AX41" s="74"/>
      <c r="AY41" s="74"/>
      <c r="AZ41" s="74"/>
      <c r="BA41" s="74"/>
      <c r="BB41" s="74"/>
      <c r="BC41" s="74"/>
      <c r="BD41" s="74"/>
    </row>
    <row r="42" spans="1:56" x14ac:dyDescent="0.25">
      <c r="A42" s="153">
        <v>30</v>
      </c>
      <c r="B42" s="156"/>
      <c r="C42" s="157"/>
      <c r="D42" s="157"/>
      <c r="E42" s="158"/>
      <c r="P42" s="22"/>
      <c r="AC42" s="22"/>
      <c r="AJ42" s="38"/>
      <c r="AL42" s="3"/>
      <c r="AO42" s="74"/>
      <c r="AP42" s="74"/>
      <c r="AQ42" s="74"/>
      <c r="AR42" s="74"/>
      <c r="AS42" s="74"/>
      <c r="AT42" s="74"/>
      <c r="AU42" s="74"/>
      <c r="AV42" s="74"/>
      <c r="AW42" s="74"/>
      <c r="AX42" s="74"/>
      <c r="AY42" s="74"/>
      <c r="AZ42" s="74"/>
      <c r="BA42" s="74"/>
      <c r="BB42" s="74"/>
      <c r="BC42" s="74"/>
      <c r="BD42" s="74"/>
    </row>
    <row r="43" spans="1:56" x14ac:dyDescent="0.25">
      <c r="A43" s="153">
        <v>31</v>
      </c>
      <c r="B43" s="156"/>
      <c r="C43" s="157"/>
      <c r="D43" s="157"/>
      <c r="E43" s="158"/>
      <c r="P43" s="22"/>
      <c r="AC43" s="22"/>
      <c r="AJ43" s="38"/>
      <c r="AL43" s="3"/>
      <c r="AO43" s="74"/>
      <c r="AP43" s="74"/>
      <c r="AQ43" s="74"/>
      <c r="AR43" s="74"/>
      <c r="AS43" s="74"/>
      <c r="AT43" s="74"/>
      <c r="AU43" s="74"/>
      <c r="AV43" s="74"/>
      <c r="AW43" s="74"/>
      <c r="AX43" s="74"/>
      <c r="AY43" s="74"/>
      <c r="AZ43" s="74"/>
      <c r="BA43" s="74"/>
      <c r="BB43" s="74"/>
      <c r="BC43" s="74"/>
      <c r="BD43" s="74"/>
    </row>
    <row r="44" spans="1:56" x14ac:dyDescent="0.25">
      <c r="A44" s="153">
        <v>32</v>
      </c>
      <c r="B44" s="156"/>
      <c r="C44" s="157"/>
      <c r="D44" s="157"/>
      <c r="E44" s="158"/>
      <c r="P44" s="22"/>
      <c r="AC44" s="22"/>
      <c r="AJ44" s="38"/>
      <c r="AL44" s="3"/>
      <c r="AO44" s="74"/>
      <c r="AP44" s="74"/>
      <c r="AQ44" s="74"/>
      <c r="AR44" s="74"/>
      <c r="AS44" s="74"/>
      <c r="AT44" s="74"/>
      <c r="AU44" s="74"/>
      <c r="AV44" s="74"/>
      <c r="AW44" s="74"/>
      <c r="AX44" s="74"/>
      <c r="AY44" s="74"/>
      <c r="AZ44" s="74"/>
      <c r="BA44" s="74"/>
      <c r="BB44" s="74"/>
      <c r="BC44" s="74"/>
      <c r="BD44" s="74"/>
    </row>
    <row r="45" spans="1:56" x14ac:dyDescent="0.25">
      <c r="A45" s="153">
        <v>33</v>
      </c>
      <c r="B45" s="156"/>
      <c r="C45" s="157"/>
      <c r="D45" s="157"/>
      <c r="E45" s="158"/>
      <c r="P45" s="22"/>
      <c r="AC45" s="22"/>
      <c r="AJ45" s="38"/>
      <c r="AL45" s="3"/>
      <c r="AO45" s="74"/>
      <c r="AP45" s="74"/>
      <c r="AQ45" s="74"/>
      <c r="AR45" s="74"/>
      <c r="AS45" s="74"/>
      <c r="AT45" s="74"/>
      <c r="AU45" s="74"/>
      <c r="AV45" s="74"/>
      <c r="AW45" s="74"/>
      <c r="AX45" s="74"/>
      <c r="AY45" s="74"/>
      <c r="AZ45" s="74"/>
      <c r="BA45" s="74"/>
      <c r="BB45" s="74"/>
      <c r="BC45" s="74"/>
      <c r="BD45" s="74"/>
    </row>
    <row r="46" spans="1:56" x14ac:dyDescent="0.25">
      <c r="A46" s="153">
        <v>34</v>
      </c>
      <c r="B46" s="156"/>
      <c r="C46" s="157"/>
      <c r="D46" s="157"/>
      <c r="E46" s="158"/>
      <c r="P46" s="22"/>
      <c r="AC46" s="22"/>
      <c r="AJ46" s="38"/>
      <c r="AL46" s="3"/>
      <c r="AO46" s="74"/>
      <c r="AP46" s="74"/>
      <c r="AQ46" s="74"/>
      <c r="AR46" s="74"/>
      <c r="AS46" s="74"/>
      <c r="AT46" s="74"/>
      <c r="AU46" s="74"/>
      <c r="AV46" s="74"/>
      <c r="AW46" s="74"/>
      <c r="AX46" s="74"/>
      <c r="AY46" s="74"/>
      <c r="AZ46" s="74"/>
      <c r="BA46" s="74"/>
      <c r="BB46" s="74"/>
      <c r="BC46" s="74"/>
      <c r="BD46" s="74"/>
    </row>
    <row r="47" spans="1:56" x14ac:dyDescent="0.25">
      <c r="A47" s="153">
        <v>35</v>
      </c>
      <c r="B47" s="156"/>
      <c r="C47" s="157"/>
      <c r="D47" s="157"/>
      <c r="E47" s="158"/>
      <c r="P47" s="22"/>
      <c r="AC47" s="22"/>
      <c r="AJ47" s="38"/>
      <c r="AL47" s="3"/>
      <c r="AO47" s="74"/>
      <c r="AP47" s="74"/>
      <c r="AQ47" s="74"/>
      <c r="AR47" s="74"/>
      <c r="AS47" s="74"/>
      <c r="AT47" s="74"/>
      <c r="AU47" s="74"/>
      <c r="AV47" s="74"/>
      <c r="AW47" s="74"/>
      <c r="AX47" s="74"/>
      <c r="AY47" s="74"/>
      <c r="AZ47" s="74"/>
      <c r="BA47" s="74"/>
      <c r="BB47" s="74"/>
      <c r="BC47" s="74"/>
      <c r="BD47" s="74"/>
    </row>
    <row r="48" spans="1:56" x14ac:dyDescent="0.25">
      <c r="A48" s="153">
        <v>36</v>
      </c>
      <c r="B48" s="156"/>
      <c r="C48" s="157"/>
      <c r="D48" s="157"/>
      <c r="E48" s="158"/>
      <c r="P48" s="22"/>
      <c r="AC48" s="22"/>
      <c r="AJ48" s="38"/>
      <c r="AL48" s="3"/>
      <c r="AO48" s="74"/>
      <c r="AP48" s="74"/>
      <c r="AQ48" s="74"/>
      <c r="AR48" s="74"/>
      <c r="AS48" s="74"/>
      <c r="AT48" s="74"/>
      <c r="AU48" s="74"/>
      <c r="AV48" s="74"/>
      <c r="AW48" s="74"/>
      <c r="AX48" s="74"/>
      <c r="AY48" s="74"/>
      <c r="AZ48" s="74"/>
      <c r="BA48" s="74"/>
      <c r="BB48" s="74"/>
      <c r="BC48" s="74"/>
      <c r="BD48" s="74"/>
    </row>
    <row r="49" spans="1:56" x14ac:dyDescent="0.25">
      <c r="A49" s="153">
        <v>37</v>
      </c>
      <c r="B49" s="156"/>
      <c r="C49" s="157"/>
      <c r="D49" s="157"/>
      <c r="E49" s="158"/>
      <c r="P49" s="22"/>
      <c r="AC49" s="22"/>
      <c r="AJ49" s="38"/>
      <c r="AL49" s="3"/>
      <c r="AO49" s="74"/>
      <c r="AP49" s="74"/>
      <c r="AQ49" s="74"/>
      <c r="AR49" s="74"/>
      <c r="AS49" s="74"/>
      <c r="AT49" s="74"/>
      <c r="AU49" s="74"/>
      <c r="AV49" s="74"/>
      <c r="AW49" s="74"/>
      <c r="AX49" s="74"/>
      <c r="AY49" s="74"/>
      <c r="AZ49" s="74"/>
      <c r="BA49" s="74"/>
      <c r="BB49" s="74"/>
      <c r="BC49" s="74"/>
      <c r="BD49" s="74"/>
    </row>
    <row r="50" spans="1:56" x14ac:dyDescent="0.25">
      <c r="A50" s="153">
        <v>38</v>
      </c>
      <c r="B50" s="156"/>
      <c r="C50" s="157"/>
      <c r="D50" s="157"/>
      <c r="E50" s="158"/>
      <c r="P50" s="22"/>
      <c r="AC50" s="22"/>
      <c r="AJ50" s="38"/>
      <c r="AL50" s="3"/>
      <c r="AO50" s="74"/>
      <c r="AP50" s="74"/>
      <c r="AQ50" s="74"/>
      <c r="AR50" s="74"/>
      <c r="AS50" s="74"/>
      <c r="AT50" s="74"/>
      <c r="AU50" s="74"/>
      <c r="AV50" s="74"/>
      <c r="AW50" s="74"/>
      <c r="AX50" s="74"/>
      <c r="AY50" s="74"/>
      <c r="AZ50" s="74"/>
      <c r="BA50" s="74"/>
      <c r="BB50" s="74"/>
      <c r="BC50" s="74"/>
      <c r="BD50" s="74"/>
    </row>
    <row r="51" spans="1:56" x14ac:dyDescent="0.25">
      <c r="A51" s="153">
        <v>39</v>
      </c>
      <c r="B51" s="156"/>
      <c r="C51" s="157"/>
      <c r="D51" s="157"/>
      <c r="E51" s="158"/>
      <c r="P51" s="22"/>
      <c r="AC51" s="22"/>
      <c r="AJ51" s="38"/>
      <c r="AL51" s="3"/>
      <c r="AO51" s="74"/>
      <c r="AP51" s="74"/>
      <c r="AQ51" s="74"/>
      <c r="AR51" s="74"/>
      <c r="AS51" s="74"/>
      <c r="AT51" s="74"/>
      <c r="AU51" s="74"/>
      <c r="AV51" s="74"/>
      <c r="AW51" s="74"/>
      <c r="AX51" s="74"/>
      <c r="AY51" s="74"/>
      <c r="AZ51" s="74"/>
      <c r="BA51" s="74"/>
      <c r="BB51" s="74"/>
      <c r="BC51" s="74"/>
      <c r="BD51" s="74"/>
    </row>
    <row r="52" spans="1:56" x14ac:dyDescent="0.25">
      <c r="A52" s="153">
        <v>40</v>
      </c>
      <c r="B52" s="156"/>
      <c r="C52" s="157"/>
      <c r="D52" s="157"/>
      <c r="E52" s="158"/>
      <c r="P52" s="22"/>
      <c r="AC52" s="22"/>
      <c r="AJ52" s="38"/>
      <c r="AL52" s="3"/>
      <c r="AO52" s="74"/>
      <c r="AP52" s="74"/>
      <c r="AQ52" s="74"/>
      <c r="AR52" s="74"/>
      <c r="AS52" s="74"/>
      <c r="AT52" s="74"/>
      <c r="AU52" s="74"/>
      <c r="AV52" s="74"/>
      <c r="AW52" s="74"/>
      <c r="AX52" s="74"/>
      <c r="AY52" s="74"/>
      <c r="AZ52" s="74"/>
      <c r="BA52" s="74"/>
      <c r="BB52" s="74"/>
      <c r="BC52" s="74"/>
      <c r="BD52" s="74"/>
    </row>
    <row r="53" spans="1:56" x14ac:dyDescent="0.25">
      <c r="A53" s="153">
        <v>41</v>
      </c>
      <c r="B53" s="156"/>
      <c r="C53" s="157"/>
      <c r="D53" s="157"/>
      <c r="E53" s="158"/>
      <c r="P53" s="22"/>
      <c r="AC53" s="22"/>
      <c r="AJ53" s="38"/>
      <c r="AL53" s="3"/>
      <c r="AO53" s="74"/>
      <c r="AP53" s="74"/>
      <c r="AQ53" s="74"/>
      <c r="AR53" s="74"/>
      <c r="AS53" s="74"/>
      <c r="AT53" s="74"/>
      <c r="AU53" s="74"/>
      <c r="AV53" s="74"/>
      <c r="AW53" s="74"/>
      <c r="AX53" s="74"/>
      <c r="AY53" s="74"/>
      <c r="AZ53" s="74"/>
      <c r="BA53" s="74"/>
      <c r="BB53" s="74"/>
      <c r="BC53" s="74"/>
      <c r="BD53" s="74"/>
    </row>
    <row r="54" spans="1:56" x14ac:dyDescent="0.25">
      <c r="A54" s="153">
        <v>42</v>
      </c>
      <c r="B54" s="156"/>
      <c r="C54" s="157"/>
      <c r="D54" s="157"/>
      <c r="E54" s="158"/>
      <c r="P54" s="22"/>
      <c r="AC54" s="22"/>
      <c r="AJ54" s="38"/>
      <c r="AL54" s="3"/>
      <c r="AO54" s="74"/>
      <c r="AP54" s="74"/>
      <c r="AQ54" s="74"/>
      <c r="AR54" s="74"/>
      <c r="AS54" s="74"/>
      <c r="AT54" s="74"/>
      <c r="AU54" s="74"/>
      <c r="AV54" s="74"/>
      <c r="AW54" s="74"/>
      <c r="AX54" s="74"/>
      <c r="AY54" s="74"/>
      <c r="AZ54" s="74"/>
      <c r="BA54" s="74"/>
      <c r="BB54" s="74"/>
      <c r="BC54" s="74"/>
      <c r="BD54" s="74"/>
    </row>
    <row r="55" spans="1:56" x14ac:dyDescent="0.25">
      <c r="A55" s="153">
        <v>43</v>
      </c>
      <c r="B55" s="156"/>
      <c r="C55" s="157"/>
      <c r="D55" s="157"/>
      <c r="E55" s="158"/>
      <c r="P55" s="22"/>
      <c r="AC55" s="22"/>
      <c r="AJ55" s="38"/>
      <c r="AL55" s="3"/>
      <c r="AO55" s="74"/>
      <c r="AP55" s="74"/>
      <c r="AQ55" s="74"/>
      <c r="AR55" s="74"/>
      <c r="AS55" s="74"/>
      <c r="AT55" s="74"/>
      <c r="AU55" s="74"/>
      <c r="AV55" s="74"/>
      <c r="AW55" s="74"/>
      <c r="AX55" s="74"/>
      <c r="AY55" s="74"/>
      <c r="AZ55" s="74"/>
      <c r="BA55" s="74"/>
      <c r="BB55" s="74"/>
      <c r="BC55" s="74"/>
      <c r="BD55" s="74"/>
    </row>
    <row r="56" spans="1:56" x14ac:dyDescent="0.25">
      <c r="A56" s="153">
        <v>44</v>
      </c>
      <c r="B56" s="156"/>
      <c r="C56" s="157"/>
      <c r="D56" s="157"/>
      <c r="E56" s="158"/>
      <c r="P56" s="22"/>
      <c r="AC56" s="22"/>
      <c r="AJ56" s="38"/>
      <c r="AL56" s="3"/>
      <c r="AO56" s="74"/>
      <c r="AP56" s="74"/>
      <c r="AQ56" s="74"/>
      <c r="AR56" s="74"/>
      <c r="AS56" s="74"/>
      <c r="AT56" s="74"/>
      <c r="AU56" s="74"/>
      <c r="AV56" s="74"/>
      <c r="AW56" s="74"/>
      <c r="AX56" s="74"/>
      <c r="AY56" s="74"/>
      <c r="AZ56" s="74"/>
      <c r="BA56" s="74"/>
      <c r="BB56" s="74"/>
      <c r="BC56" s="74"/>
      <c r="BD56" s="74"/>
    </row>
    <row r="57" spans="1:56" x14ac:dyDescent="0.25">
      <c r="A57" s="153">
        <v>45</v>
      </c>
      <c r="B57" s="156"/>
      <c r="C57" s="157"/>
      <c r="D57" s="157"/>
      <c r="E57" s="158"/>
      <c r="P57" s="22"/>
      <c r="AC57" s="22"/>
      <c r="AJ57" s="38"/>
      <c r="AL57" s="3"/>
      <c r="AO57" s="74"/>
      <c r="AP57" s="74"/>
      <c r="AQ57" s="74"/>
      <c r="AR57" s="74"/>
      <c r="AS57" s="74"/>
      <c r="AT57" s="74"/>
      <c r="AU57" s="74"/>
      <c r="AV57" s="74"/>
      <c r="AW57" s="74"/>
      <c r="AX57" s="74"/>
      <c r="AY57" s="74"/>
      <c r="AZ57" s="74"/>
      <c r="BA57" s="74"/>
      <c r="BB57" s="74"/>
      <c r="BC57" s="74"/>
      <c r="BD57" s="74"/>
    </row>
    <row r="58" spans="1:56" x14ac:dyDescent="0.25">
      <c r="A58" s="153">
        <v>46</v>
      </c>
      <c r="B58" s="156"/>
      <c r="C58" s="157"/>
      <c r="D58" s="157"/>
      <c r="E58" s="158"/>
      <c r="P58" s="22"/>
      <c r="AC58" s="22"/>
      <c r="AJ58" s="38"/>
      <c r="AL58" s="3"/>
      <c r="AO58" s="74"/>
      <c r="AP58" s="74"/>
      <c r="AQ58" s="74"/>
      <c r="AR58" s="74"/>
      <c r="AS58" s="74"/>
      <c r="AT58" s="74"/>
      <c r="AU58" s="74"/>
      <c r="AV58" s="74"/>
      <c r="AW58" s="74"/>
      <c r="AX58" s="74"/>
      <c r="AY58" s="74"/>
      <c r="AZ58" s="74"/>
      <c r="BA58" s="74"/>
      <c r="BB58" s="74"/>
      <c r="BC58" s="74"/>
      <c r="BD58" s="74"/>
    </row>
    <row r="59" spans="1:56" x14ac:dyDescent="0.25">
      <c r="A59" s="153">
        <v>47</v>
      </c>
      <c r="B59" s="156"/>
      <c r="C59" s="157"/>
      <c r="D59" s="157"/>
      <c r="E59" s="158"/>
      <c r="P59" s="22"/>
      <c r="AC59" s="22"/>
      <c r="AJ59" s="38"/>
      <c r="AL59" s="3"/>
      <c r="AO59" s="74"/>
      <c r="AP59" s="74"/>
      <c r="AQ59" s="74"/>
      <c r="AR59" s="74"/>
      <c r="AS59" s="74"/>
      <c r="AT59" s="74"/>
      <c r="AU59" s="74"/>
      <c r="AV59" s="74"/>
      <c r="AW59" s="74"/>
      <c r="AX59" s="74"/>
      <c r="AY59" s="74"/>
      <c r="AZ59" s="74"/>
      <c r="BA59" s="74"/>
      <c r="BB59" s="74"/>
      <c r="BC59" s="74"/>
      <c r="BD59" s="74"/>
    </row>
    <row r="60" spans="1:56" x14ac:dyDescent="0.25">
      <c r="A60" s="153">
        <v>48</v>
      </c>
      <c r="B60" s="156"/>
      <c r="C60" s="157"/>
      <c r="D60" s="157"/>
      <c r="E60" s="158"/>
      <c r="P60" s="22"/>
      <c r="AC60" s="22"/>
      <c r="AJ60" s="38"/>
      <c r="AL60" s="3"/>
      <c r="AO60" s="74"/>
      <c r="AP60" s="74"/>
      <c r="AQ60" s="74"/>
      <c r="AR60" s="74"/>
      <c r="AS60" s="74"/>
      <c r="AT60" s="74"/>
      <c r="AU60" s="74"/>
      <c r="AV60" s="74"/>
      <c r="AW60" s="74"/>
      <c r="AX60" s="74"/>
      <c r="AY60" s="74"/>
      <c r="AZ60" s="74"/>
      <c r="BA60" s="74"/>
      <c r="BB60" s="74"/>
      <c r="BC60" s="74"/>
      <c r="BD60" s="74"/>
    </row>
    <row r="61" spans="1:56" x14ac:dyDescent="0.25">
      <c r="A61" s="153">
        <v>49</v>
      </c>
      <c r="B61" s="156"/>
      <c r="C61" s="157"/>
      <c r="D61" s="157"/>
      <c r="E61" s="158"/>
      <c r="P61" s="22"/>
      <c r="AC61" s="22"/>
      <c r="AJ61" s="38"/>
      <c r="AL61" s="3"/>
      <c r="AO61" s="74"/>
      <c r="AP61" s="74"/>
      <c r="AQ61" s="74"/>
      <c r="AR61" s="74"/>
      <c r="AS61" s="74"/>
      <c r="AT61" s="74"/>
      <c r="AU61" s="74"/>
      <c r="AV61" s="74"/>
      <c r="AW61" s="74"/>
      <c r="AX61" s="74"/>
      <c r="AY61" s="74"/>
      <c r="AZ61" s="74"/>
      <c r="BA61" s="74"/>
      <c r="BB61" s="74"/>
      <c r="BC61" s="74"/>
      <c r="BD61" s="74"/>
    </row>
    <row r="62" spans="1:56" x14ac:dyDescent="0.25">
      <c r="A62" s="153">
        <v>50</v>
      </c>
      <c r="B62" s="156"/>
      <c r="C62" s="157"/>
      <c r="D62" s="157"/>
      <c r="E62" s="158"/>
      <c r="P62" s="22"/>
      <c r="AC62" s="22"/>
      <c r="AJ62" s="38"/>
      <c r="AL62" s="3"/>
      <c r="AO62" s="74"/>
      <c r="AP62" s="74"/>
      <c r="AQ62" s="74"/>
      <c r="AR62" s="74"/>
      <c r="AS62" s="74"/>
      <c r="AT62" s="74"/>
      <c r="AU62" s="74"/>
      <c r="AV62" s="74"/>
      <c r="AW62" s="74"/>
      <c r="AX62" s="74"/>
      <c r="AY62" s="74"/>
      <c r="AZ62" s="74"/>
      <c r="BA62" s="74"/>
      <c r="BB62" s="74"/>
      <c r="BC62" s="74"/>
      <c r="BD62" s="74"/>
    </row>
    <row r="63" spans="1:56" x14ac:dyDescent="0.25">
      <c r="A63" s="159" t="s">
        <v>12</v>
      </c>
      <c r="B63" s="159"/>
      <c r="C63" s="159"/>
      <c r="D63" s="159"/>
      <c r="E63" s="159"/>
      <c r="P63" s="22"/>
      <c r="AC63" s="22"/>
      <c r="AJ63" s="38"/>
      <c r="AL63" s="3"/>
      <c r="AO63" s="74"/>
      <c r="AP63" s="74"/>
      <c r="AQ63" s="74"/>
      <c r="AR63" s="74"/>
      <c r="AS63" s="74"/>
      <c r="AT63" s="74"/>
      <c r="AU63" s="74"/>
      <c r="AV63" s="74"/>
      <c r="AW63" s="74"/>
      <c r="AX63" s="74"/>
      <c r="AY63" s="74"/>
      <c r="AZ63" s="74"/>
      <c r="BA63" s="74"/>
      <c r="BB63" s="74"/>
      <c r="BC63" s="74"/>
      <c r="BD63" s="74"/>
    </row>
    <row r="64" spans="1:56" x14ac:dyDescent="0.25">
      <c r="A64" s="153">
        <v>1</v>
      </c>
      <c r="B64" s="160" t="s">
        <v>96</v>
      </c>
      <c r="C64" s="161" t="s">
        <v>96</v>
      </c>
      <c r="D64" s="161" t="s">
        <v>96</v>
      </c>
      <c r="E64" s="162" t="s">
        <v>96</v>
      </c>
      <c r="P64" s="22"/>
      <c r="AC64" s="22"/>
      <c r="AJ64" s="38"/>
      <c r="AL64" s="3"/>
      <c r="AO64" s="74"/>
      <c r="AP64" s="74"/>
      <c r="AQ64" s="74"/>
      <c r="AR64" s="74"/>
      <c r="AS64" s="74"/>
      <c r="AT64" s="74"/>
      <c r="AU64" s="74"/>
      <c r="AV64" s="74"/>
      <c r="AW64" s="74"/>
      <c r="AX64" s="74"/>
      <c r="AY64" s="74"/>
      <c r="AZ64" s="74"/>
      <c r="BA64" s="74"/>
      <c r="BB64" s="74"/>
      <c r="BC64" s="74"/>
      <c r="BD64" s="74"/>
    </row>
    <row r="65" spans="1:56" x14ac:dyDescent="0.25">
      <c r="A65" s="153">
        <v>2</v>
      </c>
      <c r="B65" s="160" t="s">
        <v>79</v>
      </c>
      <c r="C65" s="161" t="s">
        <v>79</v>
      </c>
      <c r="D65" s="161" t="s">
        <v>79</v>
      </c>
      <c r="E65" s="162" t="s">
        <v>79</v>
      </c>
      <c r="P65" s="22"/>
      <c r="AC65" s="22"/>
      <c r="AJ65" s="38"/>
      <c r="AL65" s="3"/>
      <c r="AO65" s="74"/>
      <c r="AP65" s="74"/>
      <c r="AQ65" s="74"/>
      <c r="AR65" s="74"/>
      <c r="AS65" s="74"/>
      <c r="AT65" s="74"/>
      <c r="AU65" s="74"/>
      <c r="AV65" s="74"/>
      <c r="AW65" s="74"/>
      <c r="AX65" s="74"/>
      <c r="AY65" s="74"/>
      <c r="AZ65" s="74"/>
      <c r="BA65" s="74"/>
      <c r="BB65" s="74"/>
      <c r="BC65" s="74"/>
      <c r="BD65" s="74"/>
    </row>
    <row r="66" spans="1:56" x14ac:dyDescent="0.25">
      <c r="A66" s="153">
        <v>3</v>
      </c>
      <c r="B66" s="156" t="s">
        <v>95</v>
      </c>
      <c r="C66" s="157" t="s">
        <v>95</v>
      </c>
      <c r="D66" s="157" t="s">
        <v>95</v>
      </c>
      <c r="E66" s="158" t="s">
        <v>95</v>
      </c>
      <c r="P66" s="22"/>
      <c r="AC66" s="22"/>
      <c r="AJ66" s="38"/>
      <c r="AL66" s="3"/>
      <c r="AO66" s="74"/>
      <c r="AP66" s="74"/>
      <c r="AQ66" s="74"/>
      <c r="AR66" s="74"/>
      <c r="AS66" s="74"/>
      <c r="AT66" s="74"/>
      <c r="AU66" s="74"/>
      <c r="AV66" s="74"/>
      <c r="AW66" s="74"/>
      <c r="AX66" s="74"/>
      <c r="AY66" s="74"/>
      <c r="AZ66" s="74"/>
      <c r="BA66" s="74"/>
      <c r="BB66" s="74"/>
      <c r="BC66" s="74"/>
      <c r="BD66" s="74"/>
    </row>
    <row r="67" spans="1:56" x14ac:dyDescent="0.25">
      <c r="A67" s="153">
        <v>4</v>
      </c>
      <c r="B67" s="156" t="s">
        <v>97</v>
      </c>
      <c r="C67" s="157" t="s">
        <v>97</v>
      </c>
      <c r="D67" s="157" t="s">
        <v>97</v>
      </c>
      <c r="E67" s="158" t="s">
        <v>97</v>
      </c>
      <c r="P67" s="22"/>
      <c r="AC67" s="22"/>
      <c r="AJ67" s="38"/>
      <c r="AL67" s="3"/>
      <c r="AO67" s="74"/>
      <c r="AP67" s="74"/>
      <c r="AQ67" s="74"/>
      <c r="AR67" s="74"/>
      <c r="AS67" s="74"/>
      <c r="AT67" s="74"/>
      <c r="AU67" s="74"/>
      <c r="AV67" s="74"/>
      <c r="AW67" s="74"/>
      <c r="AX67" s="74"/>
      <c r="AY67" s="74"/>
      <c r="AZ67" s="74"/>
      <c r="BA67" s="74"/>
      <c r="BB67" s="74"/>
      <c r="BC67" s="74"/>
      <c r="BD67" s="74"/>
    </row>
    <row r="68" spans="1:56" x14ac:dyDescent="0.25">
      <c r="A68" s="153">
        <v>5</v>
      </c>
      <c r="B68" s="156" t="s">
        <v>105</v>
      </c>
      <c r="C68" s="157" t="s">
        <v>105</v>
      </c>
      <c r="D68" s="157" t="s">
        <v>105</v>
      </c>
      <c r="E68" s="158" t="s">
        <v>105</v>
      </c>
      <c r="P68" s="22"/>
      <c r="AC68" s="22"/>
      <c r="AJ68" s="38"/>
      <c r="AL68" s="3"/>
      <c r="AO68" s="74"/>
      <c r="AP68" s="74"/>
      <c r="AQ68" s="74"/>
      <c r="AR68" s="74"/>
      <c r="AS68" s="74"/>
      <c r="AT68" s="74"/>
      <c r="AU68" s="74"/>
      <c r="AV68" s="74"/>
      <c r="AW68" s="74"/>
      <c r="AX68" s="74"/>
      <c r="AY68" s="74"/>
      <c r="AZ68" s="74"/>
      <c r="BA68" s="74"/>
      <c r="BB68" s="74"/>
      <c r="BC68" s="74"/>
      <c r="BD68" s="74"/>
    </row>
    <row r="69" spans="1:56" x14ac:dyDescent="0.25">
      <c r="A69" s="153">
        <v>6</v>
      </c>
      <c r="B69" s="156" t="s">
        <v>76</v>
      </c>
      <c r="C69" s="157" t="s">
        <v>76</v>
      </c>
      <c r="D69" s="157" t="s">
        <v>76</v>
      </c>
      <c r="E69" s="158" t="s">
        <v>76</v>
      </c>
      <c r="P69" s="22"/>
      <c r="AC69" s="22"/>
      <c r="AJ69" s="38"/>
      <c r="AL69" s="3"/>
      <c r="AO69" s="74"/>
      <c r="AP69" s="74"/>
      <c r="AQ69" s="74"/>
      <c r="AR69" s="74"/>
      <c r="AS69" s="74"/>
      <c r="AT69" s="74"/>
      <c r="AU69" s="74"/>
      <c r="AV69" s="74"/>
      <c r="AW69" s="74"/>
      <c r="AX69" s="74"/>
      <c r="AY69" s="74"/>
      <c r="AZ69" s="74"/>
      <c r="BA69" s="74"/>
      <c r="BB69" s="74"/>
      <c r="BC69" s="74"/>
      <c r="BD69" s="74"/>
    </row>
    <row r="70" spans="1:56" x14ac:dyDescent="0.25">
      <c r="A70" s="153">
        <v>7</v>
      </c>
      <c r="B70" s="156" t="s">
        <v>74</v>
      </c>
      <c r="C70" s="157" t="s">
        <v>74</v>
      </c>
      <c r="D70" s="157" t="s">
        <v>74</v>
      </c>
      <c r="E70" s="158" t="s">
        <v>74</v>
      </c>
      <c r="P70" s="22"/>
      <c r="AC70" s="22"/>
      <c r="AJ70" s="38"/>
      <c r="AL70" s="3"/>
      <c r="AO70" s="74"/>
      <c r="AP70" s="74"/>
      <c r="AQ70" s="74"/>
      <c r="AR70" s="74"/>
      <c r="AS70" s="74"/>
      <c r="AT70" s="74"/>
      <c r="AU70" s="74"/>
      <c r="AV70" s="74"/>
      <c r="AW70" s="74"/>
      <c r="AX70" s="74"/>
      <c r="AY70" s="74"/>
      <c r="AZ70" s="74"/>
      <c r="BA70" s="74"/>
      <c r="BB70" s="74"/>
      <c r="BC70" s="74"/>
      <c r="BD70" s="74"/>
    </row>
    <row r="71" spans="1:56" x14ac:dyDescent="0.25">
      <c r="A71" s="153">
        <v>8</v>
      </c>
      <c r="B71" s="156" t="s">
        <v>85</v>
      </c>
      <c r="C71" s="157" t="s">
        <v>85</v>
      </c>
      <c r="D71" s="157" t="s">
        <v>85</v>
      </c>
      <c r="E71" s="158" t="s">
        <v>85</v>
      </c>
      <c r="P71" s="22"/>
      <c r="AC71" s="22"/>
      <c r="AJ71" s="38"/>
      <c r="AL71" s="3"/>
      <c r="AO71" s="74"/>
      <c r="AP71" s="74"/>
      <c r="AQ71" s="74"/>
      <c r="AR71" s="74"/>
      <c r="AS71" s="74"/>
      <c r="AT71" s="74"/>
      <c r="AU71" s="74"/>
      <c r="AV71" s="74"/>
      <c r="AW71" s="74"/>
      <c r="AX71" s="74"/>
      <c r="AY71" s="74"/>
      <c r="AZ71" s="74"/>
      <c r="BA71" s="74"/>
      <c r="BB71" s="74"/>
      <c r="BC71" s="74"/>
      <c r="BD71" s="74"/>
    </row>
    <row r="72" spans="1:56" x14ac:dyDescent="0.25">
      <c r="A72" s="153">
        <v>9</v>
      </c>
      <c r="B72" s="156" t="s">
        <v>110</v>
      </c>
      <c r="C72" s="157" t="s">
        <v>110</v>
      </c>
      <c r="D72" s="157" t="s">
        <v>110</v>
      </c>
      <c r="E72" s="158" t="s">
        <v>110</v>
      </c>
      <c r="P72" s="22"/>
      <c r="AC72" s="22"/>
      <c r="AJ72" s="38"/>
      <c r="AL72" s="3"/>
      <c r="AO72" s="74"/>
      <c r="AP72" s="74"/>
      <c r="AQ72" s="74"/>
      <c r="AR72" s="74"/>
      <c r="AS72" s="74"/>
      <c r="AT72" s="74"/>
      <c r="AU72" s="74"/>
      <c r="AV72" s="74"/>
      <c r="AW72" s="74"/>
      <c r="AX72" s="74"/>
      <c r="AY72" s="74"/>
      <c r="AZ72" s="74"/>
      <c r="BA72" s="74"/>
      <c r="BB72" s="74"/>
      <c r="BC72" s="74"/>
      <c r="BD72" s="74"/>
    </row>
    <row r="73" spans="1:56" x14ac:dyDescent="0.25">
      <c r="A73" s="153">
        <v>10</v>
      </c>
      <c r="B73" s="156" t="s">
        <v>81</v>
      </c>
      <c r="C73" s="157" t="s">
        <v>81</v>
      </c>
      <c r="D73" s="157" t="s">
        <v>81</v>
      </c>
      <c r="E73" s="158" t="s">
        <v>81</v>
      </c>
      <c r="P73" s="22"/>
      <c r="AC73" s="22"/>
      <c r="AJ73" s="38"/>
      <c r="AL73" s="3"/>
      <c r="AO73" s="74"/>
      <c r="AP73" s="74"/>
      <c r="AQ73" s="74"/>
      <c r="AR73" s="74"/>
      <c r="AS73" s="74"/>
      <c r="AT73" s="74"/>
      <c r="AU73" s="74"/>
      <c r="AV73" s="74"/>
      <c r="AW73" s="74"/>
      <c r="AX73" s="74"/>
      <c r="AY73" s="74"/>
      <c r="AZ73" s="74"/>
      <c r="BA73" s="74"/>
      <c r="BB73" s="74"/>
      <c r="BC73" s="74"/>
      <c r="BD73" s="74"/>
    </row>
    <row r="74" spans="1:56" x14ac:dyDescent="0.25">
      <c r="A74" s="153">
        <v>11</v>
      </c>
      <c r="B74" s="156" t="s">
        <v>77</v>
      </c>
      <c r="C74" s="157" t="s">
        <v>77</v>
      </c>
      <c r="D74" s="157" t="s">
        <v>77</v>
      </c>
      <c r="E74" s="158" t="s">
        <v>77</v>
      </c>
      <c r="P74" s="22"/>
      <c r="AC74" s="22"/>
      <c r="AJ74" s="38"/>
      <c r="AL74" s="3"/>
      <c r="AO74" s="74"/>
      <c r="AP74" s="74"/>
      <c r="AQ74" s="74"/>
      <c r="AR74" s="74"/>
      <c r="AS74" s="74"/>
      <c r="AT74" s="74"/>
      <c r="AU74" s="74"/>
      <c r="AV74" s="74"/>
      <c r="AW74" s="74"/>
      <c r="AX74" s="74"/>
      <c r="AY74" s="74"/>
      <c r="AZ74" s="74"/>
      <c r="BA74" s="74"/>
      <c r="BB74" s="74"/>
      <c r="BC74" s="74"/>
      <c r="BD74" s="74"/>
    </row>
    <row r="75" spans="1:56" x14ac:dyDescent="0.25">
      <c r="A75" s="153">
        <v>12</v>
      </c>
      <c r="B75" s="156" t="s">
        <v>106</v>
      </c>
      <c r="C75" s="157" t="s">
        <v>106</v>
      </c>
      <c r="D75" s="157" t="s">
        <v>106</v>
      </c>
      <c r="E75" s="158" t="s">
        <v>106</v>
      </c>
      <c r="P75" s="22"/>
      <c r="AC75" s="22"/>
      <c r="AJ75" s="38"/>
      <c r="AL75" s="3"/>
      <c r="AO75" s="74"/>
      <c r="AP75" s="74"/>
      <c r="AQ75" s="74"/>
      <c r="AR75" s="74"/>
      <c r="AS75" s="74"/>
      <c r="AT75" s="74"/>
      <c r="AU75" s="74"/>
      <c r="AV75" s="74"/>
      <c r="AW75" s="74"/>
      <c r="AX75" s="74"/>
      <c r="AY75" s="74"/>
      <c r="AZ75" s="74"/>
      <c r="BA75" s="74"/>
      <c r="BB75" s="74"/>
      <c r="BC75" s="74"/>
      <c r="BD75" s="74"/>
    </row>
    <row r="76" spans="1:56" x14ac:dyDescent="0.25">
      <c r="A76" s="153">
        <v>13</v>
      </c>
      <c r="B76" s="156" t="s">
        <v>90</v>
      </c>
      <c r="C76" s="157" t="s">
        <v>90</v>
      </c>
      <c r="D76" s="157" t="s">
        <v>90</v>
      </c>
      <c r="E76" s="158" t="s">
        <v>90</v>
      </c>
      <c r="P76" s="22"/>
      <c r="AC76" s="22"/>
      <c r="AJ76" s="38"/>
      <c r="AL76" s="3"/>
      <c r="AO76" s="74"/>
      <c r="AP76" s="74"/>
      <c r="AQ76" s="74"/>
      <c r="AR76" s="74"/>
      <c r="AS76" s="74"/>
      <c r="AT76" s="74"/>
      <c r="AU76" s="74"/>
      <c r="AV76" s="74"/>
      <c r="AW76" s="74"/>
      <c r="AX76" s="74"/>
      <c r="AY76" s="74"/>
      <c r="AZ76" s="74"/>
      <c r="BA76" s="74"/>
      <c r="BB76" s="74"/>
      <c r="BC76" s="74"/>
      <c r="BD76" s="74"/>
    </row>
    <row r="77" spans="1:56" x14ac:dyDescent="0.25">
      <c r="A77" s="153">
        <v>14</v>
      </c>
      <c r="B77" s="156" t="s">
        <v>89</v>
      </c>
      <c r="C77" s="157" t="s">
        <v>89</v>
      </c>
      <c r="D77" s="157" t="s">
        <v>89</v>
      </c>
      <c r="E77" s="158" t="s">
        <v>89</v>
      </c>
      <c r="P77" s="22"/>
      <c r="AC77" s="22"/>
      <c r="AJ77" s="38"/>
      <c r="AL77" s="3"/>
      <c r="AO77" s="74"/>
      <c r="AP77" s="74"/>
      <c r="AQ77" s="74"/>
      <c r="AR77" s="74"/>
      <c r="AS77" s="74"/>
      <c r="AT77" s="74"/>
      <c r="AU77" s="74"/>
      <c r="AV77" s="74"/>
      <c r="AW77" s="74"/>
      <c r="AX77" s="74"/>
      <c r="AY77" s="74"/>
      <c r="AZ77" s="74"/>
      <c r="BA77" s="74"/>
      <c r="BB77" s="74"/>
      <c r="BC77" s="74"/>
      <c r="BD77" s="74"/>
    </row>
    <row r="78" spans="1:56" x14ac:dyDescent="0.25">
      <c r="A78" s="153">
        <v>15</v>
      </c>
      <c r="B78" s="156" t="s">
        <v>72</v>
      </c>
      <c r="C78" s="157" t="s">
        <v>72</v>
      </c>
      <c r="D78" s="157" t="s">
        <v>72</v>
      </c>
      <c r="E78" s="158" t="s">
        <v>72</v>
      </c>
      <c r="P78" s="22"/>
      <c r="AC78" s="22"/>
      <c r="AJ78" s="38"/>
      <c r="AL78" s="3"/>
      <c r="AO78" s="74"/>
      <c r="AP78" s="74"/>
      <c r="AQ78" s="74"/>
      <c r="AR78" s="74"/>
      <c r="AS78" s="74"/>
      <c r="AT78" s="74"/>
      <c r="AU78" s="74"/>
      <c r="AV78" s="74"/>
      <c r="AW78" s="74"/>
      <c r="AX78" s="74"/>
      <c r="AY78" s="74"/>
      <c r="AZ78" s="74"/>
      <c r="BA78" s="74"/>
      <c r="BB78" s="74"/>
      <c r="BC78" s="74"/>
      <c r="BD78" s="74"/>
    </row>
    <row r="79" spans="1:56" x14ac:dyDescent="0.25">
      <c r="A79" s="153">
        <v>16</v>
      </c>
      <c r="B79" s="156" t="s">
        <v>78</v>
      </c>
      <c r="C79" s="157" t="s">
        <v>78</v>
      </c>
      <c r="D79" s="157" t="s">
        <v>78</v>
      </c>
      <c r="E79" s="158" t="s">
        <v>78</v>
      </c>
      <c r="P79" s="22"/>
      <c r="AC79" s="22"/>
      <c r="AJ79" s="38"/>
      <c r="AL79" s="3"/>
      <c r="AO79" s="74"/>
      <c r="AP79" s="74"/>
      <c r="AQ79" s="74"/>
      <c r="AR79" s="74"/>
      <c r="AS79" s="74"/>
      <c r="AT79" s="74"/>
      <c r="AU79" s="74"/>
      <c r="AV79" s="74"/>
      <c r="AW79" s="74"/>
      <c r="AX79" s="74"/>
      <c r="AY79" s="74"/>
      <c r="AZ79" s="74"/>
      <c r="BA79" s="74"/>
      <c r="BB79" s="74"/>
      <c r="BC79" s="74"/>
      <c r="BD79" s="74"/>
    </row>
    <row r="80" spans="1:56" x14ac:dyDescent="0.25">
      <c r="A80" s="153">
        <v>17</v>
      </c>
      <c r="B80" s="156" t="s">
        <v>94</v>
      </c>
      <c r="C80" s="157" t="s">
        <v>94</v>
      </c>
      <c r="D80" s="157" t="s">
        <v>94</v>
      </c>
      <c r="E80" s="158" t="s">
        <v>94</v>
      </c>
      <c r="P80" s="22"/>
      <c r="AC80" s="22"/>
      <c r="AJ80" s="38"/>
      <c r="AL80" s="3"/>
      <c r="AO80" s="74"/>
      <c r="AP80" s="74"/>
      <c r="AQ80" s="74"/>
      <c r="AR80" s="74"/>
      <c r="AS80" s="74"/>
      <c r="AT80" s="74"/>
      <c r="AU80" s="74"/>
      <c r="AV80" s="74"/>
      <c r="AW80" s="74"/>
      <c r="AX80" s="74"/>
      <c r="AY80" s="74"/>
      <c r="AZ80" s="74"/>
      <c r="BA80" s="74"/>
      <c r="BB80" s="74"/>
      <c r="BC80" s="74"/>
      <c r="BD80" s="74"/>
    </row>
    <row r="81" spans="1:56" x14ac:dyDescent="0.25">
      <c r="A81" s="153">
        <v>18</v>
      </c>
      <c r="B81" s="156" t="s">
        <v>88</v>
      </c>
      <c r="C81" s="157" t="s">
        <v>88</v>
      </c>
      <c r="D81" s="157" t="s">
        <v>88</v>
      </c>
      <c r="E81" s="158" t="s">
        <v>88</v>
      </c>
      <c r="P81" s="22"/>
      <c r="AC81" s="22"/>
      <c r="AJ81" s="38"/>
      <c r="AL81" s="3"/>
      <c r="AO81" s="74"/>
      <c r="AP81" s="74"/>
      <c r="AQ81" s="74"/>
      <c r="AR81" s="74"/>
      <c r="AS81" s="74"/>
      <c r="AT81" s="74"/>
      <c r="AU81" s="74"/>
      <c r="AV81" s="74"/>
      <c r="AW81" s="74"/>
      <c r="AX81" s="74"/>
      <c r="AY81" s="74"/>
      <c r="AZ81" s="74"/>
      <c r="BA81" s="74"/>
      <c r="BB81" s="74"/>
      <c r="BC81" s="74"/>
      <c r="BD81" s="74"/>
    </row>
    <row r="82" spans="1:56" x14ac:dyDescent="0.25">
      <c r="A82" s="153">
        <v>19</v>
      </c>
      <c r="B82" s="156" t="s">
        <v>99</v>
      </c>
      <c r="C82" s="157" t="s">
        <v>99</v>
      </c>
      <c r="D82" s="157" t="s">
        <v>99</v>
      </c>
      <c r="E82" s="158" t="s">
        <v>99</v>
      </c>
      <c r="P82" s="22"/>
      <c r="AC82" s="22"/>
      <c r="AJ82" s="38"/>
      <c r="AL82" s="3"/>
      <c r="AO82" s="74"/>
      <c r="AP82" s="74"/>
      <c r="AQ82" s="74"/>
      <c r="AR82" s="74"/>
      <c r="AS82" s="74"/>
      <c r="AT82" s="74"/>
      <c r="AU82" s="74"/>
      <c r="AV82" s="74"/>
      <c r="AW82" s="74"/>
      <c r="AX82" s="74"/>
      <c r="AY82" s="74"/>
      <c r="AZ82" s="74"/>
      <c r="BA82" s="74"/>
      <c r="BB82" s="74"/>
      <c r="BC82" s="74"/>
      <c r="BD82" s="74"/>
    </row>
    <row r="83" spans="1:56" x14ac:dyDescent="0.25">
      <c r="A83" s="153">
        <v>20</v>
      </c>
      <c r="B83" s="156"/>
      <c r="C83" s="157"/>
      <c r="D83" s="157"/>
      <c r="E83" s="158"/>
      <c r="P83" s="22"/>
      <c r="AC83" s="22"/>
      <c r="AJ83" s="38"/>
      <c r="AL83" s="3"/>
      <c r="AO83" s="74"/>
      <c r="AP83" s="74"/>
      <c r="AQ83" s="74"/>
      <c r="AR83" s="74"/>
      <c r="AS83" s="74"/>
      <c r="AT83" s="74"/>
      <c r="AU83" s="74"/>
      <c r="AV83" s="74"/>
      <c r="AW83" s="74"/>
      <c r="AX83" s="74"/>
      <c r="AY83" s="74"/>
      <c r="AZ83" s="74"/>
      <c r="BA83" s="74"/>
      <c r="BB83" s="74"/>
      <c r="BC83" s="74"/>
      <c r="BD83" s="74"/>
    </row>
    <row r="84" spans="1:56" x14ac:dyDescent="0.25">
      <c r="A84" s="153">
        <v>21</v>
      </c>
      <c r="B84" s="156"/>
      <c r="C84" s="157"/>
      <c r="D84" s="157"/>
      <c r="E84" s="158"/>
      <c r="P84" s="22"/>
      <c r="AC84" s="22"/>
      <c r="AJ84" s="38"/>
      <c r="AL84" s="3"/>
      <c r="AO84" s="74"/>
      <c r="AP84" s="74"/>
      <c r="AQ84" s="74"/>
      <c r="AR84" s="74"/>
      <c r="AS84" s="74"/>
      <c r="AT84" s="74"/>
      <c r="AU84" s="74"/>
      <c r="AV84" s="74"/>
      <c r="AW84" s="74"/>
      <c r="AX84" s="74"/>
      <c r="AY84" s="74"/>
      <c r="AZ84" s="74"/>
      <c r="BA84" s="74"/>
      <c r="BB84" s="74"/>
      <c r="BC84" s="74"/>
      <c r="BD84" s="74"/>
    </row>
    <row r="85" spans="1:56" x14ac:dyDescent="0.25">
      <c r="A85" s="153">
        <v>22</v>
      </c>
      <c r="B85" s="156"/>
      <c r="C85" s="157"/>
      <c r="D85" s="157"/>
      <c r="E85" s="158"/>
      <c r="P85" s="22"/>
      <c r="AC85" s="22"/>
      <c r="AJ85" s="38"/>
      <c r="AL85" s="3"/>
      <c r="AO85" s="74"/>
      <c r="AP85" s="74"/>
      <c r="AQ85" s="74"/>
      <c r="AR85" s="74"/>
      <c r="AS85" s="74"/>
      <c r="AT85" s="74"/>
      <c r="AU85" s="74"/>
      <c r="AV85" s="74"/>
      <c r="AW85" s="74"/>
      <c r="AX85" s="74"/>
      <c r="AY85" s="74"/>
      <c r="AZ85" s="74"/>
      <c r="BA85" s="74"/>
      <c r="BB85" s="74"/>
      <c r="BC85" s="74"/>
      <c r="BD85" s="74"/>
    </row>
    <row r="86" spans="1:56" x14ac:dyDescent="0.25">
      <c r="A86" s="153">
        <v>23</v>
      </c>
      <c r="B86" s="156"/>
      <c r="C86" s="157"/>
      <c r="D86" s="157"/>
      <c r="E86" s="158"/>
      <c r="P86" s="22"/>
      <c r="AC86" s="22"/>
      <c r="AJ86" s="38"/>
      <c r="AL86" s="3"/>
      <c r="AO86" s="74"/>
      <c r="AP86" s="74"/>
      <c r="AQ86" s="74"/>
      <c r="AR86" s="74"/>
      <c r="AS86" s="74"/>
      <c r="AT86" s="74"/>
      <c r="AU86" s="74"/>
      <c r="AV86" s="74"/>
      <c r="AW86" s="74"/>
      <c r="AX86" s="74"/>
      <c r="AY86" s="74"/>
      <c r="AZ86" s="74"/>
      <c r="BA86" s="74"/>
      <c r="BB86" s="74"/>
      <c r="BC86" s="74"/>
      <c r="BD86" s="74"/>
    </row>
    <row r="87" spans="1:56" x14ac:dyDescent="0.25">
      <c r="A87" s="153">
        <v>24</v>
      </c>
      <c r="B87" s="156"/>
      <c r="C87" s="157"/>
      <c r="D87" s="157"/>
      <c r="E87" s="158"/>
      <c r="P87" s="22"/>
      <c r="AC87" s="22"/>
      <c r="AJ87" s="38"/>
      <c r="AL87" s="3"/>
      <c r="AO87" s="74"/>
      <c r="AP87" s="74"/>
      <c r="AQ87" s="74"/>
      <c r="AR87" s="74"/>
      <c r="AS87" s="74"/>
      <c r="AT87" s="74"/>
      <c r="AU87" s="74"/>
      <c r="AV87" s="74"/>
      <c r="AW87" s="74"/>
      <c r="AX87" s="74"/>
      <c r="AY87" s="74"/>
      <c r="AZ87" s="74"/>
      <c r="BA87" s="74"/>
      <c r="BB87" s="74"/>
      <c r="BC87" s="74"/>
      <c r="BD87" s="74"/>
    </row>
    <row r="88" spans="1:56" x14ac:dyDescent="0.25">
      <c r="A88" s="153">
        <v>25</v>
      </c>
      <c r="B88" s="156"/>
      <c r="C88" s="157"/>
      <c r="D88" s="157"/>
      <c r="E88" s="158"/>
      <c r="P88" s="22"/>
      <c r="AC88" s="22"/>
      <c r="AJ88" s="38"/>
      <c r="AL88" s="3"/>
      <c r="AO88" s="74"/>
      <c r="AP88" s="74"/>
      <c r="AQ88" s="74"/>
      <c r="AR88" s="74"/>
      <c r="AS88" s="74"/>
      <c r="AT88" s="74"/>
      <c r="AU88" s="74"/>
      <c r="AV88" s="74"/>
      <c r="AW88" s="74"/>
      <c r="AX88" s="74"/>
      <c r="AY88" s="74"/>
      <c r="AZ88" s="74"/>
      <c r="BA88" s="74"/>
      <c r="BB88" s="74"/>
      <c r="BC88" s="74"/>
      <c r="BD88" s="74"/>
    </row>
    <row r="89" spans="1:56" x14ac:dyDescent="0.25">
      <c r="A89" s="153">
        <v>26</v>
      </c>
      <c r="B89" s="156"/>
      <c r="C89" s="157"/>
      <c r="D89" s="157"/>
      <c r="E89" s="158"/>
      <c r="P89" s="22"/>
      <c r="AC89" s="22"/>
      <c r="AJ89" s="38"/>
      <c r="AL89" s="3"/>
      <c r="AO89" s="74"/>
      <c r="AP89" s="74"/>
      <c r="AQ89" s="74"/>
      <c r="AR89" s="74"/>
      <c r="AS89" s="74"/>
      <c r="AT89" s="74"/>
      <c r="AU89" s="74"/>
      <c r="AV89" s="74"/>
      <c r="AW89" s="74"/>
      <c r="AX89" s="74"/>
      <c r="AY89" s="74"/>
      <c r="AZ89" s="74"/>
      <c r="BA89" s="74"/>
      <c r="BB89" s="74"/>
      <c r="BC89" s="74"/>
      <c r="BD89" s="74"/>
    </row>
    <row r="90" spans="1:56" x14ac:dyDescent="0.25">
      <c r="A90" s="153">
        <v>27</v>
      </c>
      <c r="B90" s="156"/>
      <c r="C90" s="157"/>
      <c r="D90" s="157"/>
      <c r="E90" s="158"/>
      <c r="P90" s="22"/>
      <c r="AC90" s="22"/>
      <c r="AJ90" s="38"/>
      <c r="AL90" s="3"/>
      <c r="AO90" s="74"/>
      <c r="AP90" s="74"/>
      <c r="AQ90" s="74"/>
      <c r="AR90" s="74"/>
      <c r="AS90" s="74"/>
      <c r="AT90" s="74"/>
      <c r="AU90" s="74"/>
      <c r="AV90" s="74"/>
      <c r="AW90" s="74"/>
      <c r="AX90" s="74"/>
      <c r="AY90" s="74"/>
      <c r="AZ90" s="74"/>
      <c r="BA90" s="74"/>
      <c r="BB90" s="74"/>
      <c r="BC90" s="74"/>
      <c r="BD90" s="74"/>
    </row>
    <row r="91" spans="1:56" x14ac:dyDescent="0.25">
      <c r="A91" s="153">
        <v>28</v>
      </c>
      <c r="B91" s="156"/>
      <c r="C91" s="157"/>
      <c r="D91" s="157"/>
      <c r="E91" s="158"/>
      <c r="P91" s="22"/>
      <c r="AC91" s="22"/>
      <c r="AJ91" s="38"/>
      <c r="AL91" s="3"/>
      <c r="AO91" s="74"/>
      <c r="AP91" s="74"/>
      <c r="AQ91" s="74"/>
      <c r="AR91" s="74"/>
      <c r="AS91" s="74"/>
      <c r="AT91" s="74"/>
      <c r="AU91" s="74"/>
      <c r="AV91" s="74"/>
      <c r="AW91" s="74"/>
      <c r="AX91" s="74"/>
      <c r="AY91" s="74"/>
      <c r="AZ91" s="74"/>
      <c r="BA91" s="74"/>
      <c r="BB91" s="74"/>
      <c r="BC91" s="74"/>
      <c r="BD91" s="74"/>
    </row>
    <row r="92" spans="1:56" x14ac:dyDescent="0.25">
      <c r="A92" s="153">
        <v>29</v>
      </c>
      <c r="B92" s="156"/>
      <c r="C92" s="157"/>
      <c r="D92" s="157"/>
      <c r="E92" s="158"/>
      <c r="P92" s="22"/>
      <c r="AC92" s="22"/>
      <c r="AJ92" s="38"/>
      <c r="AL92" s="3"/>
      <c r="AO92" s="74"/>
      <c r="AP92" s="74"/>
      <c r="AQ92" s="74"/>
      <c r="AR92" s="74"/>
      <c r="AS92" s="74"/>
      <c r="AT92" s="74"/>
      <c r="AU92" s="74"/>
      <c r="AV92" s="74"/>
      <c r="AW92" s="74"/>
      <c r="AX92" s="74"/>
      <c r="AY92" s="74"/>
      <c r="AZ92" s="74"/>
      <c r="BA92" s="74"/>
      <c r="BB92" s="74"/>
      <c r="BC92" s="74"/>
      <c r="BD92" s="74"/>
    </row>
    <row r="93" spans="1:56" x14ac:dyDescent="0.25">
      <c r="A93" s="153">
        <v>30</v>
      </c>
      <c r="B93" s="156"/>
      <c r="C93" s="157"/>
      <c r="D93" s="157"/>
      <c r="E93" s="158"/>
      <c r="P93" s="22"/>
      <c r="AC93" s="22"/>
      <c r="AJ93" s="38"/>
      <c r="AL93" s="3"/>
      <c r="AO93" s="74"/>
      <c r="AP93" s="74"/>
      <c r="AQ93" s="74"/>
      <c r="AR93" s="74"/>
      <c r="AS93" s="74"/>
      <c r="AT93" s="74"/>
      <c r="AU93" s="74"/>
      <c r="AV93" s="74"/>
      <c r="AW93" s="74"/>
      <c r="AX93" s="74"/>
      <c r="AY93" s="74"/>
      <c r="AZ93" s="74"/>
      <c r="BA93" s="74"/>
      <c r="BB93" s="74"/>
      <c r="BC93" s="74"/>
      <c r="BD93" s="74"/>
    </row>
    <row r="94" spans="1:56" x14ac:dyDescent="0.25">
      <c r="A94" s="153">
        <v>31</v>
      </c>
      <c r="B94" s="156"/>
      <c r="C94" s="157"/>
      <c r="D94" s="157"/>
      <c r="E94" s="158"/>
      <c r="P94" s="22"/>
      <c r="AC94" s="22"/>
      <c r="AJ94" s="38"/>
      <c r="AL94" s="3"/>
      <c r="AO94" s="74"/>
      <c r="AP94" s="74"/>
      <c r="AQ94" s="74"/>
      <c r="AR94" s="74"/>
      <c r="AS94" s="74"/>
      <c r="AT94" s="74"/>
      <c r="AU94" s="74"/>
      <c r="AV94" s="74"/>
      <c r="AW94" s="74"/>
      <c r="AX94" s="74"/>
      <c r="AY94" s="74"/>
      <c r="AZ94" s="74"/>
      <c r="BA94" s="74"/>
      <c r="BB94" s="74"/>
      <c r="BC94" s="74"/>
      <c r="BD94" s="74"/>
    </row>
    <row r="95" spans="1:56" x14ac:dyDescent="0.25">
      <c r="A95" s="153">
        <v>32</v>
      </c>
      <c r="B95" s="156"/>
      <c r="C95" s="157"/>
      <c r="D95" s="157"/>
      <c r="E95" s="158"/>
      <c r="P95" s="22"/>
      <c r="AC95" s="22"/>
      <c r="AJ95" s="38"/>
      <c r="AL95" s="3"/>
      <c r="AO95" s="74"/>
      <c r="AP95" s="74"/>
      <c r="AQ95" s="74"/>
      <c r="AR95" s="74"/>
      <c r="AS95" s="74"/>
      <c r="AT95" s="74"/>
      <c r="AU95" s="74"/>
      <c r="AV95" s="74"/>
      <c r="AW95" s="74"/>
      <c r="AX95" s="74"/>
      <c r="AY95" s="74"/>
      <c r="AZ95" s="74"/>
      <c r="BA95" s="74"/>
      <c r="BB95" s="74"/>
      <c r="BC95" s="74"/>
      <c r="BD95" s="74"/>
    </row>
    <row r="96" spans="1:56" x14ac:dyDescent="0.25">
      <c r="A96" s="153">
        <v>33</v>
      </c>
      <c r="B96" s="156"/>
      <c r="C96" s="157"/>
      <c r="D96" s="157"/>
      <c r="E96" s="158"/>
      <c r="P96" s="22"/>
      <c r="AC96" s="22"/>
      <c r="AJ96" s="38"/>
      <c r="AL96" s="3"/>
      <c r="AO96" s="74"/>
      <c r="AP96" s="74"/>
      <c r="AQ96" s="74"/>
      <c r="AR96" s="74"/>
      <c r="AS96" s="74"/>
      <c r="AT96" s="74"/>
      <c r="AU96" s="74"/>
      <c r="AV96" s="74"/>
      <c r="AW96" s="74"/>
      <c r="AX96" s="74"/>
      <c r="AY96" s="74"/>
      <c r="AZ96" s="74"/>
      <c r="BA96" s="74"/>
      <c r="BB96" s="74"/>
      <c r="BC96" s="74"/>
      <c r="BD96" s="74"/>
    </row>
    <row r="97" spans="1:56" x14ac:dyDescent="0.25">
      <c r="A97" s="153">
        <v>34</v>
      </c>
      <c r="B97" s="156"/>
      <c r="C97" s="157"/>
      <c r="D97" s="157"/>
      <c r="E97" s="158"/>
      <c r="P97" s="22"/>
      <c r="AC97" s="22"/>
      <c r="AJ97" s="38"/>
      <c r="AL97" s="3"/>
      <c r="AO97" s="74"/>
      <c r="AP97" s="74"/>
      <c r="AQ97" s="74"/>
      <c r="AR97" s="74"/>
      <c r="AS97" s="74"/>
      <c r="AT97" s="74"/>
      <c r="AU97" s="74"/>
      <c r="AV97" s="74"/>
      <c r="AW97" s="74"/>
      <c r="AX97" s="74"/>
      <c r="AY97" s="74"/>
      <c r="AZ97" s="74"/>
      <c r="BA97" s="74"/>
      <c r="BB97" s="74"/>
      <c r="BC97" s="74"/>
      <c r="BD97" s="74"/>
    </row>
    <row r="98" spans="1:56" x14ac:dyDescent="0.25">
      <c r="A98" s="153">
        <v>35</v>
      </c>
      <c r="B98" s="156"/>
      <c r="C98" s="157"/>
      <c r="D98" s="157"/>
      <c r="E98" s="158"/>
      <c r="P98" s="22"/>
      <c r="AC98" s="22"/>
      <c r="AJ98" s="38"/>
      <c r="AL98" s="3"/>
      <c r="AO98" s="74"/>
      <c r="AP98" s="74"/>
      <c r="AQ98" s="74"/>
      <c r="AR98" s="74"/>
      <c r="AS98" s="74"/>
      <c r="AT98" s="74"/>
      <c r="AU98" s="74"/>
      <c r="AV98" s="74"/>
      <c r="AW98" s="74"/>
      <c r="AX98" s="74"/>
      <c r="AY98" s="74"/>
      <c r="AZ98" s="74"/>
      <c r="BA98" s="74"/>
      <c r="BB98" s="74"/>
      <c r="BC98" s="74"/>
      <c r="BD98" s="74"/>
    </row>
    <row r="99" spans="1:56" x14ac:dyDescent="0.25">
      <c r="A99" s="153">
        <v>36</v>
      </c>
      <c r="B99" s="156"/>
      <c r="C99" s="157"/>
      <c r="D99" s="157"/>
      <c r="E99" s="158"/>
      <c r="P99" s="22"/>
      <c r="AC99" s="22"/>
      <c r="AJ99" s="38"/>
      <c r="AL99" s="3"/>
      <c r="AO99" s="74"/>
      <c r="AP99" s="74"/>
      <c r="AQ99" s="74"/>
      <c r="AR99" s="74"/>
      <c r="AS99" s="74"/>
      <c r="AT99" s="74"/>
      <c r="AU99" s="74"/>
      <c r="AV99" s="74"/>
      <c r="AW99" s="74"/>
      <c r="AX99" s="74"/>
      <c r="AY99" s="74"/>
      <c r="AZ99" s="74"/>
      <c r="BA99" s="74"/>
      <c r="BB99" s="74"/>
      <c r="BC99" s="74"/>
      <c r="BD99" s="74"/>
    </row>
    <row r="100" spans="1:56" x14ac:dyDescent="0.25">
      <c r="A100" s="153">
        <v>37</v>
      </c>
      <c r="B100" s="156"/>
      <c r="C100" s="157"/>
      <c r="D100" s="157"/>
      <c r="E100" s="158"/>
      <c r="P100" s="22"/>
      <c r="AC100" s="22"/>
      <c r="AJ100" s="38"/>
      <c r="AL100" s="3"/>
      <c r="AO100" s="74"/>
      <c r="AP100" s="74"/>
      <c r="AQ100" s="74"/>
      <c r="AR100" s="74"/>
      <c r="AS100" s="74"/>
      <c r="AT100" s="74"/>
      <c r="AU100" s="74"/>
      <c r="AV100" s="74"/>
      <c r="AW100" s="74"/>
      <c r="AX100" s="74"/>
      <c r="AY100" s="74"/>
      <c r="AZ100" s="74"/>
      <c r="BA100" s="74"/>
      <c r="BB100" s="74"/>
      <c r="BC100" s="74"/>
      <c r="BD100" s="74"/>
    </row>
    <row r="101" spans="1:56" x14ac:dyDescent="0.25">
      <c r="A101" s="153">
        <v>38</v>
      </c>
      <c r="B101" s="156"/>
      <c r="C101" s="157"/>
      <c r="D101" s="157"/>
      <c r="E101" s="158"/>
      <c r="P101" s="22"/>
      <c r="AC101" s="22"/>
      <c r="AJ101" s="38"/>
      <c r="AL101" s="3"/>
      <c r="AO101" s="74"/>
      <c r="AP101" s="74"/>
      <c r="AQ101" s="74"/>
      <c r="AR101" s="74"/>
      <c r="AS101" s="74"/>
      <c r="AT101" s="74"/>
      <c r="AU101" s="74"/>
      <c r="AV101" s="74"/>
      <c r="AW101" s="74"/>
      <c r="AX101" s="74"/>
      <c r="AY101" s="74"/>
      <c r="AZ101" s="74"/>
      <c r="BA101" s="74"/>
      <c r="BB101" s="74"/>
      <c r="BC101" s="74"/>
      <c r="BD101" s="74"/>
    </row>
    <row r="102" spans="1:56" x14ac:dyDescent="0.25">
      <c r="A102" s="153">
        <v>39</v>
      </c>
      <c r="B102" s="156"/>
      <c r="C102" s="157"/>
      <c r="D102" s="157"/>
      <c r="E102" s="158"/>
      <c r="P102" s="22"/>
      <c r="AC102" s="22"/>
      <c r="AJ102" s="38"/>
      <c r="AL102" s="3"/>
      <c r="AO102" s="74"/>
      <c r="AP102" s="74"/>
      <c r="AQ102" s="74"/>
      <c r="AR102" s="74"/>
      <c r="AS102" s="74"/>
      <c r="AT102" s="74"/>
      <c r="AU102" s="74"/>
      <c r="AV102" s="74"/>
      <c r="AW102" s="74"/>
      <c r="AX102" s="74"/>
      <c r="AY102" s="74"/>
      <c r="AZ102" s="74"/>
      <c r="BA102" s="74"/>
      <c r="BB102" s="74"/>
      <c r="BC102" s="74"/>
      <c r="BD102" s="74"/>
    </row>
    <row r="103" spans="1:56" x14ac:dyDescent="0.25">
      <c r="A103" s="153">
        <v>40</v>
      </c>
      <c r="B103" s="156"/>
      <c r="C103" s="157"/>
      <c r="D103" s="157"/>
      <c r="E103" s="158"/>
      <c r="P103" s="22"/>
      <c r="AC103" s="22"/>
      <c r="AJ103" s="38"/>
      <c r="AL103" s="3"/>
      <c r="AO103" s="74"/>
      <c r="AP103" s="74"/>
      <c r="AQ103" s="74"/>
      <c r="AR103" s="74"/>
      <c r="AS103" s="74"/>
      <c r="AT103" s="74"/>
      <c r="AU103" s="74"/>
      <c r="AV103" s="74"/>
      <c r="AW103" s="74"/>
      <c r="AX103" s="74"/>
      <c r="AY103" s="74"/>
      <c r="AZ103" s="74"/>
      <c r="BA103" s="74"/>
      <c r="BB103" s="74"/>
      <c r="BC103" s="74"/>
      <c r="BD103" s="74"/>
    </row>
    <row r="104" spans="1:56" x14ac:dyDescent="0.25">
      <c r="A104" s="153">
        <v>41</v>
      </c>
      <c r="B104" s="156"/>
      <c r="C104" s="157"/>
      <c r="D104" s="157"/>
      <c r="E104" s="158"/>
      <c r="P104" s="22"/>
      <c r="AC104" s="22"/>
      <c r="AJ104" s="38"/>
      <c r="AL104" s="3"/>
      <c r="AO104" s="74"/>
      <c r="AP104" s="74"/>
      <c r="AQ104" s="74"/>
      <c r="AR104" s="74"/>
      <c r="AS104" s="74"/>
      <c r="AT104" s="74"/>
      <c r="AU104" s="74"/>
      <c r="AV104" s="74"/>
      <c r="AW104" s="74"/>
      <c r="AX104" s="74"/>
      <c r="AY104" s="74"/>
      <c r="AZ104" s="74"/>
      <c r="BA104" s="74"/>
      <c r="BB104" s="74"/>
      <c r="BC104" s="74"/>
      <c r="BD104" s="74"/>
    </row>
    <row r="105" spans="1:56" x14ac:dyDescent="0.25">
      <c r="A105" s="153">
        <v>42</v>
      </c>
      <c r="B105" s="156"/>
      <c r="C105" s="157"/>
      <c r="D105" s="157"/>
      <c r="E105" s="158"/>
      <c r="P105" s="22"/>
      <c r="AC105" s="22"/>
      <c r="AJ105" s="38"/>
      <c r="AL105" s="3"/>
      <c r="AO105" s="74"/>
      <c r="AP105" s="74"/>
      <c r="AQ105" s="74"/>
      <c r="AR105" s="74"/>
      <c r="AS105" s="74"/>
      <c r="AT105" s="74"/>
      <c r="AU105" s="74"/>
      <c r="AV105" s="74"/>
      <c r="AW105" s="74"/>
      <c r="AX105" s="74"/>
      <c r="AY105" s="74"/>
      <c r="AZ105" s="74"/>
      <c r="BA105" s="74"/>
      <c r="BB105" s="74"/>
      <c r="BC105" s="74"/>
      <c r="BD105" s="74"/>
    </row>
    <row r="106" spans="1:56" x14ac:dyDescent="0.25">
      <c r="A106" s="153">
        <v>43</v>
      </c>
      <c r="B106" s="156"/>
      <c r="C106" s="157"/>
      <c r="D106" s="157"/>
      <c r="E106" s="158"/>
      <c r="P106" s="22"/>
      <c r="AC106" s="22"/>
      <c r="AJ106" s="38"/>
      <c r="AL106" s="3"/>
      <c r="AO106" s="74"/>
      <c r="AP106" s="74"/>
      <c r="AQ106" s="74"/>
      <c r="AR106" s="74"/>
      <c r="AS106" s="74"/>
      <c r="AT106" s="74"/>
      <c r="AU106" s="74"/>
      <c r="AV106" s="74"/>
      <c r="AW106" s="74"/>
      <c r="AX106" s="74"/>
      <c r="AY106" s="74"/>
      <c r="AZ106" s="74"/>
      <c r="BA106" s="74"/>
      <c r="BB106" s="74"/>
      <c r="BC106" s="74"/>
      <c r="BD106" s="74"/>
    </row>
    <row r="107" spans="1:56" x14ac:dyDescent="0.25">
      <c r="A107" s="153">
        <v>44</v>
      </c>
      <c r="B107" s="156"/>
      <c r="C107" s="157"/>
      <c r="D107" s="157"/>
      <c r="E107" s="158"/>
      <c r="P107" s="22"/>
      <c r="AC107" s="22"/>
      <c r="AJ107" s="38"/>
      <c r="AL107" s="3"/>
      <c r="AO107" s="74"/>
      <c r="AP107" s="74"/>
      <c r="AQ107" s="74"/>
      <c r="AR107" s="74"/>
      <c r="AS107" s="74"/>
      <c r="AT107" s="74"/>
      <c r="AU107" s="74"/>
      <c r="AV107" s="74"/>
      <c r="AW107" s="74"/>
      <c r="AX107" s="74"/>
      <c r="AY107" s="74"/>
      <c r="AZ107" s="74"/>
      <c r="BA107" s="74"/>
      <c r="BB107" s="74"/>
      <c r="BC107" s="74"/>
      <c r="BD107" s="74"/>
    </row>
    <row r="108" spans="1:56" x14ac:dyDescent="0.25">
      <c r="A108" s="153">
        <v>45</v>
      </c>
      <c r="B108" s="156"/>
      <c r="C108" s="157"/>
      <c r="D108" s="157"/>
      <c r="E108" s="158"/>
      <c r="P108" s="22"/>
      <c r="AC108" s="22"/>
      <c r="AJ108" s="38"/>
      <c r="AL108" s="3"/>
      <c r="AO108" s="74"/>
      <c r="AP108" s="74"/>
      <c r="AQ108" s="74"/>
      <c r="AR108" s="74"/>
      <c r="AS108" s="74"/>
      <c r="AT108" s="74"/>
      <c r="AU108" s="74"/>
      <c r="AV108" s="74"/>
      <c r="AW108" s="74"/>
      <c r="AX108" s="74"/>
      <c r="AY108" s="74"/>
      <c r="AZ108" s="74"/>
      <c r="BA108" s="74"/>
      <c r="BB108" s="74"/>
      <c r="BC108" s="74"/>
      <c r="BD108" s="74"/>
    </row>
    <row r="109" spans="1:56" x14ac:dyDescent="0.25">
      <c r="A109" s="153">
        <v>46</v>
      </c>
      <c r="B109" s="156"/>
      <c r="C109" s="157"/>
      <c r="D109" s="157"/>
      <c r="E109" s="158"/>
      <c r="P109" s="22"/>
      <c r="AC109" s="22"/>
      <c r="AJ109" s="38"/>
      <c r="AL109" s="3"/>
      <c r="AO109" s="74"/>
      <c r="AP109" s="74"/>
      <c r="AQ109" s="74"/>
      <c r="AR109" s="74"/>
      <c r="AS109" s="74"/>
      <c r="AT109" s="74"/>
      <c r="AU109" s="74"/>
      <c r="AV109" s="74"/>
      <c r="AW109" s="74"/>
      <c r="AX109" s="74"/>
      <c r="AY109" s="74"/>
      <c r="AZ109" s="74"/>
      <c r="BA109" s="74"/>
      <c r="BB109" s="74"/>
      <c r="BC109" s="74"/>
      <c r="BD109" s="74"/>
    </row>
    <row r="110" spans="1:56" x14ac:dyDescent="0.25">
      <c r="A110" s="153">
        <v>47</v>
      </c>
      <c r="B110" s="156"/>
      <c r="C110" s="157"/>
      <c r="D110" s="157"/>
      <c r="E110" s="158"/>
      <c r="P110" s="22"/>
      <c r="AC110" s="22"/>
      <c r="AJ110" s="38"/>
      <c r="AL110" s="3"/>
      <c r="AO110" s="74"/>
      <c r="AP110" s="74"/>
      <c r="AQ110" s="74"/>
      <c r="AR110" s="74"/>
      <c r="AS110" s="74"/>
      <c r="AT110" s="74"/>
      <c r="AU110" s="74"/>
      <c r="AV110" s="74"/>
      <c r="AW110" s="74"/>
      <c r="AX110" s="74"/>
      <c r="AY110" s="74"/>
      <c r="AZ110" s="74"/>
      <c r="BA110" s="74"/>
      <c r="BB110" s="74"/>
      <c r="BC110" s="74"/>
      <c r="BD110" s="74"/>
    </row>
    <row r="111" spans="1:56" x14ac:dyDescent="0.25">
      <c r="A111" s="153">
        <v>48</v>
      </c>
      <c r="B111" s="156"/>
      <c r="C111" s="157"/>
      <c r="D111" s="157"/>
      <c r="E111" s="158"/>
      <c r="P111" s="22"/>
      <c r="AC111" s="22"/>
      <c r="AJ111" s="38"/>
      <c r="AL111" s="3"/>
      <c r="AO111" s="74"/>
      <c r="AP111" s="74"/>
      <c r="AQ111" s="74"/>
      <c r="AR111" s="74"/>
      <c r="AS111" s="74"/>
      <c r="AT111" s="74"/>
      <c r="AU111" s="74"/>
      <c r="AV111" s="74"/>
      <c r="AW111" s="74"/>
      <c r="AX111" s="74"/>
      <c r="AY111" s="74"/>
      <c r="AZ111" s="74"/>
      <c r="BA111" s="74"/>
      <c r="BB111" s="74"/>
      <c r="BC111" s="74"/>
      <c r="BD111" s="74"/>
    </row>
    <row r="112" spans="1:56" x14ac:dyDescent="0.25">
      <c r="A112" s="153">
        <v>49</v>
      </c>
      <c r="B112" s="156"/>
      <c r="C112" s="157"/>
      <c r="D112" s="157"/>
      <c r="E112" s="158"/>
      <c r="P112" s="22"/>
      <c r="AC112" s="22"/>
      <c r="AJ112" s="38"/>
      <c r="AO112" s="74"/>
      <c r="AP112" s="74"/>
      <c r="AQ112" s="74"/>
      <c r="AR112" s="74"/>
      <c r="AS112" s="74"/>
      <c r="AT112" s="74"/>
      <c r="AU112" s="74"/>
      <c r="AV112" s="74"/>
      <c r="AW112" s="74"/>
      <c r="AX112" s="74"/>
      <c r="AY112" s="74"/>
      <c r="AZ112" s="74"/>
      <c r="BA112" s="74"/>
      <c r="BB112" s="74"/>
      <c r="BC112" s="74"/>
      <c r="BD112" s="74"/>
    </row>
    <row r="113" spans="1:56" x14ac:dyDescent="0.25">
      <c r="A113" s="153">
        <v>50</v>
      </c>
      <c r="B113" s="156"/>
      <c r="C113" s="157"/>
      <c r="D113" s="157"/>
      <c r="E113" s="158"/>
      <c r="P113" s="22"/>
      <c r="AC113" s="22"/>
      <c r="AJ113" s="38"/>
      <c r="AO113" s="74"/>
      <c r="AP113" s="74"/>
      <c r="AQ113" s="74"/>
      <c r="AR113" s="74"/>
      <c r="AS113" s="74"/>
      <c r="AT113" s="74"/>
      <c r="AU113" s="74"/>
      <c r="AV113" s="74"/>
      <c r="AW113" s="74"/>
      <c r="AX113" s="74"/>
      <c r="AY113" s="74"/>
      <c r="AZ113" s="74"/>
      <c r="BA113" s="74"/>
      <c r="BB113" s="74"/>
      <c r="BC113" s="74"/>
      <c r="BD113" s="74"/>
    </row>
    <row r="115" spans="1:56" x14ac:dyDescent="0.25">
      <c r="A115" s="153">
        <v>0</v>
      </c>
      <c r="B115" s="191" t="s">
        <v>126</v>
      </c>
      <c r="C115" s="192"/>
      <c r="D115" s="192"/>
      <c r="E115" s="193"/>
    </row>
    <row r="116" spans="1:56" x14ac:dyDescent="0.25">
      <c r="A116" s="153">
        <v>1</v>
      </c>
      <c r="B116"/>
      <c r="C116"/>
      <c r="D116"/>
      <c r="E116"/>
    </row>
    <row r="117" spans="1:56" x14ac:dyDescent="0.25">
      <c r="A117" s="153">
        <v>2</v>
      </c>
      <c r="B117" s="154" t="s">
        <v>122</v>
      </c>
      <c r="C117" s="154"/>
      <c r="D117" s="154"/>
      <c r="E117" s="154"/>
    </row>
    <row r="118" spans="1:56" x14ac:dyDescent="0.25">
      <c r="A118" s="153">
        <v>3</v>
      </c>
      <c r="B118" s="154" t="s">
        <v>123</v>
      </c>
      <c r="C118" s="154"/>
      <c r="D118" s="154"/>
      <c r="E118" s="154"/>
    </row>
    <row r="119" spans="1:56" x14ac:dyDescent="0.25">
      <c r="A119" s="153">
        <v>4</v>
      </c>
      <c r="B119" s="154" t="s">
        <v>124</v>
      </c>
      <c r="C119" s="154"/>
      <c r="D119" s="154"/>
      <c r="E119" s="154"/>
    </row>
    <row r="120" spans="1:56" s="3" customFormat="1" x14ac:dyDescent="0.25">
      <c r="B120" s="155" t="s">
        <v>125</v>
      </c>
      <c r="C120" s="155"/>
      <c r="D120" s="155"/>
      <c r="E120" s="155"/>
      <c r="Q120" s="21"/>
      <c r="R120" s="21"/>
      <c r="AD120" s="21"/>
      <c r="AE120" s="21"/>
      <c r="AG120" s="21"/>
      <c r="AH120" s="21"/>
      <c r="AI120" s="21"/>
      <c r="AJ120" s="20"/>
      <c r="AN120" s="20"/>
      <c r="AO120" s="20"/>
      <c r="AP120" s="20"/>
      <c r="AQ120" s="20"/>
      <c r="AR120" s="20"/>
      <c r="AS120" s="20"/>
      <c r="AT120" s="20"/>
      <c r="AU120" s="20"/>
      <c r="AV120" s="20"/>
      <c r="AW120" s="20"/>
      <c r="AX120" s="20"/>
      <c r="AY120" s="20"/>
      <c r="AZ120" s="20"/>
      <c r="BA120" s="20"/>
      <c r="BB120" s="20"/>
      <c r="BC120" s="20"/>
      <c r="BD120" s="20"/>
    </row>
    <row r="1048576" spans="16377:16377" hidden="1" x14ac:dyDescent="0.25">
      <c r="XEW1048576" s="74" t="s">
        <v>39</v>
      </c>
    </row>
  </sheetData>
  <sheetProtection formatCells="0" formatRows="0"/>
  <sortState ref="B64:E82">
    <sortCondition ref="B64"/>
  </sortState>
  <mergeCells count="151">
    <mergeCell ref="B115:E115"/>
    <mergeCell ref="A1:AJ2"/>
    <mergeCell ref="A3:AJ3"/>
    <mergeCell ref="C4:F4"/>
    <mergeCell ref="G4:J4"/>
    <mergeCell ref="L4:N4"/>
    <mergeCell ref="O4:R4"/>
    <mergeCell ref="T4:W4"/>
    <mergeCell ref="X4:AC4"/>
    <mergeCell ref="A7:E9"/>
    <mergeCell ref="F7:J8"/>
    <mergeCell ref="K7:P8"/>
    <mergeCell ref="Q7:R7"/>
    <mergeCell ref="S7:AB7"/>
    <mergeCell ref="AC7:AD7"/>
    <mergeCell ref="B5:F5"/>
    <mergeCell ref="G5:R5"/>
    <mergeCell ref="T5:W5"/>
    <mergeCell ref="X5:AC5"/>
    <mergeCell ref="AD5:AF5"/>
    <mergeCell ref="AE7:AJ7"/>
    <mergeCell ref="Q8:R8"/>
    <mergeCell ref="S8:AB8"/>
    <mergeCell ref="AC8:AD8"/>
    <mergeCell ref="AE8:AJ8"/>
    <mergeCell ref="F9:O9"/>
    <mergeCell ref="P9:P10"/>
    <mergeCell ref="S9:AB9"/>
    <mergeCell ref="AC9:AD9"/>
    <mergeCell ref="AE9:AJ9"/>
    <mergeCell ref="AG5:AI5"/>
    <mergeCell ref="B14:E14"/>
    <mergeCell ref="AN14:BF14"/>
    <mergeCell ref="B15:E15"/>
    <mergeCell ref="AN15:BF15"/>
    <mergeCell ref="B16:E16"/>
    <mergeCell ref="AN16:BF16"/>
    <mergeCell ref="B10:E10"/>
    <mergeCell ref="AC10:AD10"/>
    <mergeCell ref="AN10:BF10"/>
    <mergeCell ref="B11:E11"/>
    <mergeCell ref="A12:E12"/>
    <mergeCell ref="B13:E13"/>
    <mergeCell ref="AN13:BF13"/>
    <mergeCell ref="B20:E20"/>
    <mergeCell ref="AN20:BF20"/>
    <mergeCell ref="B21:E21"/>
    <mergeCell ref="AN21:BF21"/>
    <mergeCell ref="B22:E22"/>
    <mergeCell ref="AN22:BF22"/>
    <mergeCell ref="B17:E17"/>
    <mergeCell ref="AN17:BF17"/>
    <mergeCell ref="B18:E18"/>
    <mergeCell ref="AN18:BF18"/>
    <mergeCell ref="B19:E19"/>
    <mergeCell ref="AN19:BF19"/>
    <mergeCell ref="B26:E26"/>
    <mergeCell ref="AN26:BF26"/>
    <mergeCell ref="B27:E27"/>
    <mergeCell ref="B28:E28"/>
    <mergeCell ref="B29:E29"/>
    <mergeCell ref="B30:E30"/>
    <mergeCell ref="B23:E23"/>
    <mergeCell ref="AN23:BF23"/>
    <mergeCell ref="B24:E24"/>
    <mergeCell ref="AN24:BF24"/>
    <mergeCell ref="B25:E25"/>
    <mergeCell ref="AN25:BF25"/>
    <mergeCell ref="B37:E37"/>
    <mergeCell ref="B38:E38"/>
    <mergeCell ref="B39:E39"/>
    <mergeCell ref="B40:E40"/>
    <mergeCell ref="B41:E41"/>
    <mergeCell ref="B42:E42"/>
    <mergeCell ref="B31:E31"/>
    <mergeCell ref="B32:E32"/>
    <mergeCell ref="B33:E33"/>
    <mergeCell ref="B34:E34"/>
    <mergeCell ref="B35:E35"/>
    <mergeCell ref="B36:E36"/>
    <mergeCell ref="B49:E49"/>
    <mergeCell ref="B50:E50"/>
    <mergeCell ref="B51:E51"/>
    <mergeCell ref="B52:E52"/>
    <mergeCell ref="B53:E53"/>
    <mergeCell ref="B54:E54"/>
    <mergeCell ref="B43:E43"/>
    <mergeCell ref="B44:E44"/>
    <mergeCell ref="B45:E45"/>
    <mergeCell ref="B46:E46"/>
    <mergeCell ref="B47:E47"/>
    <mergeCell ref="B48:E48"/>
    <mergeCell ref="B61:E61"/>
    <mergeCell ref="B62:E62"/>
    <mergeCell ref="A63:E63"/>
    <mergeCell ref="B64:E64"/>
    <mergeCell ref="B65:E65"/>
    <mergeCell ref="B66:E66"/>
    <mergeCell ref="B55:E55"/>
    <mergeCell ref="B56:E56"/>
    <mergeCell ref="B57:E57"/>
    <mergeCell ref="B58:E58"/>
    <mergeCell ref="B59:E59"/>
    <mergeCell ref="B60:E60"/>
    <mergeCell ref="B73:E73"/>
    <mergeCell ref="B74:E74"/>
    <mergeCell ref="B75:E75"/>
    <mergeCell ref="B76:E76"/>
    <mergeCell ref="B77:E77"/>
    <mergeCell ref="B78:E78"/>
    <mergeCell ref="B67:E67"/>
    <mergeCell ref="B68:E68"/>
    <mergeCell ref="B69:E69"/>
    <mergeCell ref="B70:E70"/>
    <mergeCell ref="B71:E71"/>
    <mergeCell ref="B72:E72"/>
    <mergeCell ref="B85:E85"/>
    <mergeCell ref="B86:E86"/>
    <mergeCell ref="B87:E87"/>
    <mergeCell ref="B88:E88"/>
    <mergeCell ref="B89:E89"/>
    <mergeCell ref="B90:E90"/>
    <mergeCell ref="B79:E79"/>
    <mergeCell ref="B80:E80"/>
    <mergeCell ref="B81:E81"/>
    <mergeCell ref="B82:E82"/>
    <mergeCell ref="B83:E83"/>
    <mergeCell ref="B84:E84"/>
    <mergeCell ref="B97:E97"/>
    <mergeCell ref="B98:E98"/>
    <mergeCell ref="B99:E99"/>
    <mergeCell ref="B100:E100"/>
    <mergeCell ref="B101:E101"/>
    <mergeCell ref="B102:E102"/>
    <mergeCell ref="B91:E91"/>
    <mergeCell ref="B92:E92"/>
    <mergeCell ref="B93:E93"/>
    <mergeCell ref="B94:E94"/>
    <mergeCell ref="B95:E95"/>
    <mergeCell ref="B96:E96"/>
    <mergeCell ref="B109:E109"/>
    <mergeCell ref="B110:E110"/>
    <mergeCell ref="B111:E111"/>
    <mergeCell ref="B112:E112"/>
    <mergeCell ref="B113:E113"/>
    <mergeCell ref="B103:E103"/>
    <mergeCell ref="B104:E104"/>
    <mergeCell ref="B105:E105"/>
    <mergeCell ref="B106:E106"/>
    <mergeCell ref="B107:E107"/>
    <mergeCell ref="B108:E108"/>
  </mergeCells>
  <dataValidations count="42">
    <dataValidation allowBlank="1" showInputMessage="1" showErrorMessage="1" promptTitle="HINT" prompt="Press &quot;Tab&quot; on your keyboard to jump from one cell to the next cell." sqref="G4:I4"/>
    <dataValidation allowBlank="1" showInputMessage="1" showErrorMessage="1" promptTitle="Type your SUBJECT here!" prompt="Take note of the TRACK. You must select the proper track to get the correct Percentage of WW, PT, and QA of your SUBJECT." sqref="AE7:AJ7"/>
    <dataValidation type="list" allowBlank="1" showInputMessage="1" showErrorMessage="1" errorTitle="Type correct format" error="Use 1ST instead of First, etc._x000a_Use 2ND instead of Second, etc." promptTitle="Click &quot;▼&quot;" prompt="Then select Semester from List." sqref="S8:AB8">
      <formula1>"1ST,2ND"</formula1>
    </dataValidation>
    <dataValidation allowBlank="1" showErrorMessage="1" sqref="AC11:AD272 F9:AB272 AC9 AE9:AE272 AF10:AJ272 AC7"/>
    <dataValidation allowBlank="1" showInputMessage="1" showErrorMessage="1" prompt="EITHER WRITE YOUR OWN HPS OR EMPTY" sqref="WME983039:WMN983040 JB11:JK12 SX11:TG12 ACT11:ADC12 AMP11:AMY12 AWL11:AWU12 BGH11:BGQ12 BQD11:BQM12 BZZ11:CAI12 CJV11:CKE12 CTR11:CUA12 DDN11:DDW12 DNJ11:DNS12 DXF11:DXO12 EHB11:EHK12 EQX11:ERG12 FAT11:FBC12 FKP11:FKY12 FUL11:FUU12 GEH11:GEQ12 GOD11:GOM12 GXZ11:GYI12 HHV11:HIE12 HRR11:HSA12 IBN11:IBW12 ILJ11:ILS12 IVF11:IVO12 JFB11:JFK12 JOX11:JPG12 JYT11:JZC12 KIP11:KIY12 KSL11:KSU12 LCH11:LCQ12 LMD11:LMM12 LVZ11:LWI12 MFV11:MGE12 MPR11:MQA12 MZN11:MZW12 NJJ11:NJS12 NTF11:NTO12 ODB11:ODK12 OMX11:ONG12 OWT11:OXC12 PGP11:PGY12 PQL11:PQU12 QAH11:QAQ12 QKD11:QKM12 QTZ11:QUI12 RDV11:REE12 RNR11:ROA12 RXN11:RXW12 SHJ11:SHS12 SRF11:SRO12 TBB11:TBK12 TKX11:TLG12 TUT11:TVC12 UEP11:UEY12 UOL11:UOU12 UYH11:UYQ12 VID11:VIM12 VRZ11:VSI12 WBV11:WCE12 WLR11:WMA12 WVN11:WVW12 F65535:O65536 JB65535:JK65536 SX65535:TG65536 ACT65535:ADC65536 AMP65535:AMY65536 AWL65535:AWU65536 BGH65535:BGQ65536 BQD65535:BQM65536 BZZ65535:CAI65536 CJV65535:CKE65536 CTR65535:CUA65536 DDN65535:DDW65536 DNJ65535:DNS65536 DXF65535:DXO65536 EHB65535:EHK65536 EQX65535:ERG65536 FAT65535:FBC65536 FKP65535:FKY65536 FUL65535:FUU65536 GEH65535:GEQ65536 GOD65535:GOM65536 GXZ65535:GYI65536 HHV65535:HIE65536 HRR65535:HSA65536 IBN65535:IBW65536 ILJ65535:ILS65536 IVF65535:IVO65536 JFB65535:JFK65536 JOX65535:JPG65536 JYT65535:JZC65536 KIP65535:KIY65536 KSL65535:KSU65536 LCH65535:LCQ65536 LMD65535:LMM65536 LVZ65535:LWI65536 MFV65535:MGE65536 MPR65535:MQA65536 MZN65535:MZW65536 NJJ65535:NJS65536 NTF65535:NTO65536 ODB65535:ODK65536 OMX65535:ONG65536 OWT65535:OXC65536 PGP65535:PGY65536 PQL65535:PQU65536 QAH65535:QAQ65536 QKD65535:QKM65536 QTZ65535:QUI65536 RDV65535:REE65536 RNR65535:ROA65536 RXN65535:RXW65536 SHJ65535:SHS65536 SRF65535:SRO65536 TBB65535:TBK65536 TKX65535:TLG65536 TUT65535:TVC65536 UEP65535:UEY65536 UOL65535:UOU65536 UYH65535:UYQ65536 VID65535:VIM65536 VRZ65535:VSI65536 WBV65535:WCE65536 WLR65535:WMA65536 WVN65535:WVW65536 F131071:O131072 JB131071:JK131072 SX131071:TG131072 ACT131071:ADC131072 AMP131071:AMY131072 AWL131071:AWU131072 BGH131071:BGQ131072 BQD131071:BQM131072 BZZ131071:CAI131072 CJV131071:CKE131072 CTR131071:CUA131072 DDN131071:DDW131072 DNJ131071:DNS131072 DXF131071:DXO131072 EHB131071:EHK131072 EQX131071:ERG131072 FAT131071:FBC131072 FKP131071:FKY131072 FUL131071:FUU131072 GEH131071:GEQ131072 GOD131071:GOM131072 GXZ131071:GYI131072 HHV131071:HIE131072 HRR131071:HSA131072 IBN131071:IBW131072 ILJ131071:ILS131072 IVF131071:IVO131072 JFB131071:JFK131072 JOX131071:JPG131072 JYT131071:JZC131072 KIP131071:KIY131072 KSL131071:KSU131072 LCH131071:LCQ131072 LMD131071:LMM131072 LVZ131071:LWI131072 MFV131071:MGE131072 MPR131071:MQA131072 MZN131071:MZW131072 NJJ131071:NJS131072 NTF131071:NTO131072 ODB131071:ODK131072 OMX131071:ONG131072 OWT131071:OXC131072 PGP131071:PGY131072 PQL131071:PQU131072 QAH131071:QAQ131072 QKD131071:QKM131072 QTZ131071:QUI131072 RDV131071:REE131072 RNR131071:ROA131072 RXN131071:RXW131072 SHJ131071:SHS131072 SRF131071:SRO131072 TBB131071:TBK131072 TKX131071:TLG131072 TUT131071:TVC131072 UEP131071:UEY131072 UOL131071:UOU131072 UYH131071:UYQ131072 VID131071:VIM131072 VRZ131071:VSI131072 WBV131071:WCE131072 WLR131071:WMA131072 WVN131071:WVW131072 F196607:O196608 JB196607:JK196608 SX196607:TG196608 ACT196607:ADC196608 AMP196607:AMY196608 AWL196607:AWU196608 BGH196607:BGQ196608 BQD196607:BQM196608 BZZ196607:CAI196608 CJV196607:CKE196608 CTR196607:CUA196608 DDN196607:DDW196608 DNJ196607:DNS196608 DXF196607:DXO196608 EHB196607:EHK196608 EQX196607:ERG196608 FAT196607:FBC196608 FKP196607:FKY196608 FUL196607:FUU196608 GEH196607:GEQ196608 GOD196607:GOM196608 GXZ196607:GYI196608 HHV196607:HIE196608 HRR196607:HSA196608 IBN196607:IBW196608 ILJ196607:ILS196608 IVF196607:IVO196608 JFB196607:JFK196608 JOX196607:JPG196608 JYT196607:JZC196608 KIP196607:KIY196608 KSL196607:KSU196608 LCH196607:LCQ196608 LMD196607:LMM196608 LVZ196607:LWI196608 MFV196607:MGE196608 MPR196607:MQA196608 MZN196607:MZW196608 NJJ196607:NJS196608 NTF196607:NTO196608 ODB196607:ODK196608 OMX196607:ONG196608 OWT196607:OXC196608 PGP196607:PGY196608 PQL196607:PQU196608 QAH196607:QAQ196608 QKD196607:QKM196608 QTZ196607:QUI196608 RDV196607:REE196608 RNR196607:ROA196608 RXN196607:RXW196608 SHJ196607:SHS196608 SRF196607:SRO196608 TBB196607:TBK196608 TKX196607:TLG196608 TUT196607:TVC196608 UEP196607:UEY196608 UOL196607:UOU196608 UYH196607:UYQ196608 VID196607:VIM196608 VRZ196607:VSI196608 WBV196607:WCE196608 WLR196607:WMA196608 WVN196607:WVW196608 F262143:O262144 JB262143:JK262144 SX262143:TG262144 ACT262143:ADC262144 AMP262143:AMY262144 AWL262143:AWU262144 BGH262143:BGQ262144 BQD262143:BQM262144 BZZ262143:CAI262144 CJV262143:CKE262144 CTR262143:CUA262144 DDN262143:DDW262144 DNJ262143:DNS262144 DXF262143:DXO262144 EHB262143:EHK262144 EQX262143:ERG262144 FAT262143:FBC262144 FKP262143:FKY262144 FUL262143:FUU262144 GEH262143:GEQ262144 GOD262143:GOM262144 GXZ262143:GYI262144 HHV262143:HIE262144 HRR262143:HSA262144 IBN262143:IBW262144 ILJ262143:ILS262144 IVF262143:IVO262144 JFB262143:JFK262144 JOX262143:JPG262144 JYT262143:JZC262144 KIP262143:KIY262144 KSL262143:KSU262144 LCH262143:LCQ262144 LMD262143:LMM262144 LVZ262143:LWI262144 MFV262143:MGE262144 MPR262143:MQA262144 MZN262143:MZW262144 NJJ262143:NJS262144 NTF262143:NTO262144 ODB262143:ODK262144 OMX262143:ONG262144 OWT262143:OXC262144 PGP262143:PGY262144 PQL262143:PQU262144 QAH262143:QAQ262144 QKD262143:QKM262144 QTZ262143:QUI262144 RDV262143:REE262144 RNR262143:ROA262144 RXN262143:RXW262144 SHJ262143:SHS262144 SRF262143:SRO262144 TBB262143:TBK262144 TKX262143:TLG262144 TUT262143:TVC262144 UEP262143:UEY262144 UOL262143:UOU262144 UYH262143:UYQ262144 VID262143:VIM262144 VRZ262143:VSI262144 WBV262143:WCE262144 WLR262143:WMA262144 WVN262143:WVW262144 F327679:O327680 JB327679:JK327680 SX327679:TG327680 ACT327679:ADC327680 AMP327679:AMY327680 AWL327679:AWU327680 BGH327679:BGQ327680 BQD327679:BQM327680 BZZ327679:CAI327680 CJV327679:CKE327680 CTR327679:CUA327680 DDN327679:DDW327680 DNJ327679:DNS327680 DXF327679:DXO327680 EHB327679:EHK327680 EQX327679:ERG327680 FAT327679:FBC327680 FKP327679:FKY327680 FUL327679:FUU327680 GEH327679:GEQ327680 GOD327679:GOM327680 GXZ327679:GYI327680 HHV327679:HIE327680 HRR327679:HSA327680 IBN327679:IBW327680 ILJ327679:ILS327680 IVF327679:IVO327680 JFB327679:JFK327680 JOX327679:JPG327680 JYT327679:JZC327680 KIP327679:KIY327680 KSL327679:KSU327680 LCH327679:LCQ327680 LMD327679:LMM327680 LVZ327679:LWI327680 MFV327679:MGE327680 MPR327679:MQA327680 MZN327679:MZW327680 NJJ327679:NJS327680 NTF327679:NTO327680 ODB327679:ODK327680 OMX327679:ONG327680 OWT327679:OXC327680 PGP327679:PGY327680 PQL327679:PQU327680 QAH327679:QAQ327680 QKD327679:QKM327680 QTZ327679:QUI327680 RDV327679:REE327680 RNR327679:ROA327680 RXN327679:RXW327680 SHJ327679:SHS327680 SRF327679:SRO327680 TBB327679:TBK327680 TKX327679:TLG327680 TUT327679:TVC327680 UEP327679:UEY327680 UOL327679:UOU327680 UYH327679:UYQ327680 VID327679:VIM327680 VRZ327679:VSI327680 WBV327679:WCE327680 WLR327679:WMA327680 WVN327679:WVW327680 F393215:O393216 JB393215:JK393216 SX393215:TG393216 ACT393215:ADC393216 AMP393215:AMY393216 AWL393215:AWU393216 BGH393215:BGQ393216 BQD393215:BQM393216 BZZ393215:CAI393216 CJV393215:CKE393216 CTR393215:CUA393216 DDN393215:DDW393216 DNJ393215:DNS393216 DXF393215:DXO393216 EHB393215:EHK393216 EQX393215:ERG393216 FAT393215:FBC393216 FKP393215:FKY393216 FUL393215:FUU393216 GEH393215:GEQ393216 GOD393215:GOM393216 GXZ393215:GYI393216 HHV393215:HIE393216 HRR393215:HSA393216 IBN393215:IBW393216 ILJ393215:ILS393216 IVF393215:IVO393216 JFB393215:JFK393216 JOX393215:JPG393216 JYT393215:JZC393216 KIP393215:KIY393216 KSL393215:KSU393216 LCH393215:LCQ393216 LMD393215:LMM393216 LVZ393215:LWI393216 MFV393215:MGE393216 MPR393215:MQA393216 MZN393215:MZW393216 NJJ393215:NJS393216 NTF393215:NTO393216 ODB393215:ODK393216 OMX393215:ONG393216 OWT393215:OXC393216 PGP393215:PGY393216 PQL393215:PQU393216 QAH393215:QAQ393216 QKD393215:QKM393216 QTZ393215:QUI393216 RDV393215:REE393216 RNR393215:ROA393216 RXN393215:RXW393216 SHJ393215:SHS393216 SRF393215:SRO393216 TBB393215:TBK393216 TKX393215:TLG393216 TUT393215:TVC393216 UEP393215:UEY393216 UOL393215:UOU393216 UYH393215:UYQ393216 VID393215:VIM393216 VRZ393215:VSI393216 WBV393215:WCE393216 WLR393215:WMA393216 WVN393215:WVW393216 F458751:O458752 JB458751:JK458752 SX458751:TG458752 ACT458751:ADC458752 AMP458751:AMY458752 AWL458751:AWU458752 BGH458751:BGQ458752 BQD458751:BQM458752 BZZ458751:CAI458752 CJV458751:CKE458752 CTR458751:CUA458752 DDN458751:DDW458752 DNJ458751:DNS458752 DXF458751:DXO458752 EHB458751:EHK458752 EQX458751:ERG458752 FAT458751:FBC458752 FKP458751:FKY458752 FUL458751:FUU458752 GEH458751:GEQ458752 GOD458751:GOM458752 GXZ458751:GYI458752 HHV458751:HIE458752 HRR458751:HSA458752 IBN458751:IBW458752 ILJ458751:ILS458752 IVF458751:IVO458752 JFB458751:JFK458752 JOX458751:JPG458752 JYT458751:JZC458752 KIP458751:KIY458752 KSL458751:KSU458752 LCH458751:LCQ458752 LMD458751:LMM458752 LVZ458751:LWI458752 MFV458751:MGE458752 MPR458751:MQA458752 MZN458751:MZW458752 NJJ458751:NJS458752 NTF458751:NTO458752 ODB458751:ODK458752 OMX458751:ONG458752 OWT458751:OXC458752 PGP458751:PGY458752 PQL458751:PQU458752 QAH458751:QAQ458752 QKD458751:QKM458752 QTZ458751:QUI458752 RDV458751:REE458752 RNR458751:ROA458752 RXN458751:RXW458752 SHJ458751:SHS458752 SRF458751:SRO458752 TBB458751:TBK458752 TKX458751:TLG458752 TUT458751:TVC458752 UEP458751:UEY458752 UOL458751:UOU458752 UYH458751:UYQ458752 VID458751:VIM458752 VRZ458751:VSI458752 WBV458751:WCE458752 WLR458751:WMA458752 WVN458751:WVW458752 F524287:O524288 JB524287:JK524288 SX524287:TG524288 ACT524287:ADC524288 AMP524287:AMY524288 AWL524287:AWU524288 BGH524287:BGQ524288 BQD524287:BQM524288 BZZ524287:CAI524288 CJV524287:CKE524288 CTR524287:CUA524288 DDN524287:DDW524288 DNJ524287:DNS524288 DXF524287:DXO524288 EHB524287:EHK524288 EQX524287:ERG524288 FAT524287:FBC524288 FKP524287:FKY524288 FUL524287:FUU524288 GEH524287:GEQ524288 GOD524287:GOM524288 GXZ524287:GYI524288 HHV524287:HIE524288 HRR524287:HSA524288 IBN524287:IBW524288 ILJ524287:ILS524288 IVF524287:IVO524288 JFB524287:JFK524288 JOX524287:JPG524288 JYT524287:JZC524288 KIP524287:KIY524288 KSL524287:KSU524288 LCH524287:LCQ524288 LMD524287:LMM524288 LVZ524287:LWI524288 MFV524287:MGE524288 MPR524287:MQA524288 MZN524287:MZW524288 NJJ524287:NJS524288 NTF524287:NTO524288 ODB524287:ODK524288 OMX524287:ONG524288 OWT524287:OXC524288 PGP524287:PGY524288 PQL524287:PQU524288 QAH524287:QAQ524288 QKD524287:QKM524288 QTZ524287:QUI524288 RDV524287:REE524288 RNR524287:ROA524288 RXN524287:RXW524288 SHJ524287:SHS524288 SRF524287:SRO524288 TBB524287:TBK524288 TKX524287:TLG524288 TUT524287:TVC524288 UEP524287:UEY524288 UOL524287:UOU524288 UYH524287:UYQ524288 VID524287:VIM524288 VRZ524287:VSI524288 WBV524287:WCE524288 WLR524287:WMA524288 WVN524287:WVW524288 F589823:O589824 JB589823:JK589824 SX589823:TG589824 ACT589823:ADC589824 AMP589823:AMY589824 AWL589823:AWU589824 BGH589823:BGQ589824 BQD589823:BQM589824 BZZ589823:CAI589824 CJV589823:CKE589824 CTR589823:CUA589824 DDN589823:DDW589824 DNJ589823:DNS589824 DXF589823:DXO589824 EHB589823:EHK589824 EQX589823:ERG589824 FAT589823:FBC589824 FKP589823:FKY589824 FUL589823:FUU589824 GEH589823:GEQ589824 GOD589823:GOM589824 GXZ589823:GYI589824 HHV589823:HIE589824 HRR589823:HSA589824 IBN589823:IBW589824 ILJ589823:ILS589824 IVF589823:IVO589824 JFB589823:JFK589824 JOX589823:JPG589824 JYT589823:JZC589824 KIP589823:KIY589824 KSL589823:KSU589824 LCH589823:LCQ589824 LMD589823:LMM589824 LVZ589823:LWI589824 MFV589823:MGE589824 MPR589823:MQA589824 MZN589823:MZW589824 NJJ589823:NJS589824 NTF589823:NTO589824 ODB589823:ODK589824 OMX589823:ONG589824 OWT589823:OXC589824 PGP589823:PGY589824 PQL589823:PQU589824 QAH589823:QAQ589824 QKD589823:QKM589824 QTZ589823:QUI589824 RDV589823:REE589824 RNR589823:ROA589824 RXN589823:RXW589824 SHJ589823:SHS589824 SRF589823:SRO589824 TBB589823:TBK589824 TKX589823:TLG589824 TUT589823:TVC589824 UEP589823:UEY589824 UOL589823:UOU589824 UYH589823:UYQ589824 VID589823:VIM589824 VRZ589823:VSI589824 WBV589823:WCE589824 WLR589823:WMA589824 WVN589823:WVW589824 F655359:O655360 JB655359:JK655360 SX655359:TG655360 ACT655359:ADC655360 AMP655359:AMY655360 AWL655359:AWU655360 BGH655359:BGQ655360 BQD655359:BQM655360 BZZ655359:CAI655360 CJV655359:CKE655360 CTR655359:CUA655360 DDN655359:DDW655360 DNJ655359:DNS655360 DXF655359:DXO655360 EHB655359:EHK655360 EQX655359:ERG655360 FAT655359:FBC655360 FKP655359:FKY655360 FUL655359:FUU655360 GEH655359:GEQ655360 GOD655359:GOM655360 GXZ655359:GYI655360 HHV655359:HIE655360 HRR655359:HSA655360 IBN655359:IBW655360 ILJ655359:ILS655360 IVF655359:IVO655360 JFB655359:JFK655360 JOX655359:JPG655360 JYT655359:JZC655360 KIP655359:KIY655360 KSL655359:KSU655360 LCH655359:LCQ655360 LMD655359:LMM655360 LVZ655359:LWI655360 MFV655359:MGE655360 MPR655359:MQA655360 MZN655359:MZW655360 NJJ655359:NJS655360 NTF655359:NTO655360 ODB655359:ODK655360 OMX655359:ONG655360 OWT655359:OXC655360 PGP655359:PGY655360 PQL655359:PQU655360 QAH655359:QAQ655360 QKD655359:QKM655360 QTZ655359:QUI655360 RDV655359:REE655360 RNR655359:ROA655360 RXN655359:RXW655360 SHJ655359:SHS655360 SRF655359:SRO655360 TBB655359:TBK655360 TKX655359:TLG655360 TUT655359:TVC655360 UEP655359:UEY655360 UOL655359:UOU655360 UYH655359:UYQ655360 VID655359:VIM655360 VRZ655359:VSI655360 WBV655359:WCE655360 WLR655359:WMA655360 WVN655359:WVW655360 F720895:O720896 JB720895:JK720896 SX720895:TG720896 ACT720895:ADC720896 AMP720895:AMY720896 AWL720895:AWU720896 BGH720895:BGQ720896 BQD720895:BQM720896 BZZ720895:CAI720896 CJV720895:CKE720896 CTR720895:CUA720896 DDN720895:DDW720896 DNJ720895:DNS720896 DXF720895:DXO720896 EHB720895:EHK720896 EQX720895:ERG720896 FAT720895:FBC720896 FKP720895:FKY720896 FUL720895:FUU720896 GEH720895:GEQ720896 GOD720895:GOM720896 GXZ720895:GYI720896 HHV720895:HIE720896 HRR720895:HSA720896 IBN720895:IBW720896 ILJ720895:ILS720896 IVF720895:IVO720896 JFB720895:JFK720896 JOX720895:JPG720896 JYT720895:JZC720896 KIP720895:KIY720896 KSL720895:KSU720896 LCH720895:LCQ720896 LMD720895:LMM720896 LVZ720895:LWI720896 MFV720895:MGE720896 MPR720895:MQA720896 MZN720895:MZW720896 NJJ720895:NJS720896 NTF720895:NTO720896 ODB720895:ODK720896 OMX720895:ONG720896 OWT720895:OXC720896 PGP720895:PGY720896 PQL720895:PQU720896 QAH720895:QAQ720896 QKD720895:QKM720896 QTZ720895:QUI720896 RDV720895:REE720896 RNR720895:ROA720896 RXN720895:RXW720896 SHJ720895:SHS720896 SRF720895:SRO720896 TBB720895:TBK720896 TKX720895:TLG720896 TUT720895:TVC720896 UEP720895:UEY720896 UOL720895:UOU720896 UYH720895:UYQ720896 VID720895:VIM720896 VRZ720895:VSI720896 WBV720895:WCE720896 WLR720895:WMA720896 WVN720895:WVW720896 F786431:O786432 JB786431:JK786432 SX786431:TG786432 ACT786431:ADC786432 AMP786431:AMY786432 AWL786431:AWU786432 BGH786431:BGQ786432 BQD786431:BQM786432 BZZ786431:CAI786432 CJV786431:CKE786432 CTR786431:CUA786432 DDN786431:DDW786432 DNJ786431:DNS786432 DXF786431:DXO786432 EHB786431:EHK786432 EQX786431:ERG786432 FAT786431:FBC786432 FKP786431:FKY786432 FUL786431:FUU786432 GEH786431:GEQ786432 GOD786431:GOM786432 GXZ786431:GYI786432 HHV786431:HIE786432 HRR786431:HSA786432 IBN786431:IBW786432 ILJ786431:ILS786432 IVF786431:IVO786432 JFB786431:JFK786432 JOX786431:JPG786432 JYT786431:JZC786432 KIP786431:KIY786432 KSL786431:KSU786432 LCH786431:LCQ786432 LMD786431:LMM786432 LVZ786431:LWI786432 MFV786431:MGE786432 MPR786431:MQA786432 MZN786431:MZW786432 NJJ786431:NJS786432 NTF786431:NTO786432 ODB786431:ODK786432 OMX786431:ONG786432 OWT786431:OXC786432 PGP786431:PGY786432 PQL786431:PQU786432 QAH786431:QAQ786432 QKD786431:QKM786432 QTZ786431:QUI786432 RDV786431:REE786432 RNR786431:ROA786432 RXN786431:RXW786432 SHJ786431:SHS786432 SRF786431:SRO786432 TBB786431:TBK786432 TKX786431:TLG786432 TUT786431:TVC786432 UEP786431:UEY786432 UOL786431:UOU786432 UYH786431:UYQ786432 VID786431:VIM786432 VRZ786431:VSI786432 WBV786431:WCE786432 WLR786431:WMA786432 WVN786431:WVW786432 F851967:O851968 JB851967:JK851968 SX851967:TG851968 ACT851967:ADC851968 AMP851967:AMY851968 AWL851967:AWU851968 BGH851967:BGQ851968 BQD851967:BQM851968 BZZ851967:CAI851968 CJV851967:CKE851968 CTR851967:CUA851968 DDN851967:DDW851968 DNJ851967:DNS851968 DXF851967:DXO851968 EHB851967:EHK851968 EQX851967:ERG851968 FAT851967:FBC851968 FKP851967:FKY851968 FUL851967:FUU851968 GEH851967:GEQ851968 GOD851967:GOM851968 GXZ851967:GYI851968 HHV851967:HIE851968 HRR851967:HSA851968 IBN851967:IBW851968 ILJ851967:ILS851968 IVF851967:IVO851968 JFB851967:JFK851968 JOX851967:JPG851968 JYT851967:JZC851968 KIP851967:KIY851968 KSL851967:KSU851968 LCH851967:LCQ851968 LMD851967:LMM851968 LVZ851967:LWI851968 MFV851967:MGE851968 MPR851967:MQA851968 MZN851967:MZW851968 NJJ851967:NJS851968 NTF851967:NTO851968 ODB851967:ODK851968 OMX851967:ONG851968 OWT851967:OXC851968 PGP851967:PGY851968 PQL851967:PQU851968 QAH851967:QAQ851968 QKD851967:QKM851968 QTZ851967:QUI851968 RDV851967:REE851968 RNR851967:ROA851968 RXN851967:RXW851968 SHJ851967:SHS851968 SRF851967:SRO851968 TBB851967:TBK851968 TKX851967:TLG851968 TUT851967:TVC851968 UEP851967:UEY851968 UOL851967:UOU851968 UYH851967:UYQ851968 VID851967:VIM851968 VRZ851967:VSI851968 WBV851967:WCE851968 WLR851967:WMA851968 WVN851967:WVW851968 F917503:O917504 JB917503:JK917504 SX917503:TG917504 ACT917503:ADC917504 AMP917503:AMY917504 AWL917503:AWU917504 BGH917503:BGQ917504 BQD917503:BQM917504 BZZ917503:CAI917504 CJV917503:CKE917504 CTR917503:CUA917504 DDN917503:DDW917504 DNJ917503:DNS917504 DXF917503:DXO917504 EHB917503:EHK917504 EQX917503:ERG917504 FAT917503:FBC917504 FKP917503:FKY917504 FUL917503:FUU917504 GEH917503:GEQ917504 GOD917503:GOM917504 GXZ917503:GYI917504 HHV917503:HIE917504 HRR917503:HSA917504 IBN917503:IBW917504 ILJ917503:ILS917504 IVF917503:IVO917504 JFB917503:JFK917504 JOX917503:JPG917504 JYT917503:JZC917504 KIP917503:KIY917504 KSL917503:KSU917504 LCH917503:LCQ917504 LMD917503:LMM917504 LVZ917503:LWI917504 MFV917503:MGE917504 MPR917503:MQA917504 MZN917503:MZW917504 NJJ917503:NJS917504 NTF917503:NTO917504 ODB917503:ODK917504 OMX917503:ONG917504 OWT917503:OXC917504 PGP917503:PGY917504 PQL917503:PQU917504 QAH917503:QAQ917504 QKD917503:QKM917504 QTZ917503:QUI917504 RDV917503:REE917504 RNR917503:ROA917504 RXN917503:RXW917504 SHJ917503:SHS917504 SRF917503:SRO917504 TBB917503:TBK917504 TKX917503:TLG917504 TUT917503:TVC917504 UEP917503:UEY917504 UOL917503:UOU917504 UYH917503:UYQ917504 VID917503:VIM917504 VRZ917503:VSI917504 WBV917503:WCE917504 WLR917503:WMA917504 WVN917503:WVW917504 F983039:O983040 JB983039:JK983040 SX983039:TG983040 ACT983039:ADC983040 AMP983039:AMY983040 AWL983039:AWU983040 BGH983039:BGQ983040 BQD983039:BQM983040 BZZ983039:CAI983040 CJV983039:CKE983040 CTR983039:CUA983040 DDN983039:DDW983040 DNJ983039:DNS983040 DXF983039:DXO983040 EHB983039:EHK983040 EQX983039:ERG983040 FAT983039:FBC983040 FKP983039:FKY983040 FUL983039:FUU983040 GEH983039:GEQ983040 GOD983039:GOM983040 GXZ983039:GYI983040 HHV983039:HIE983040 HRR983039:HSA983040 IBN983039:IBW983040 ILJ983039:ILS983040 IVF983039:IVO983040 JFB983039:JFK983040 JOX983039:JPG983040 JYT983039:JZC983040 KIP983039:KIY983040 KSL983039:KSU983040 LCH983039:LCQ983040 LMD983039:LMM983040 LVZ983039:LWI983040 MFV983039:MGE983040 MPR983039:MQA983040 MZN983039:MZW983040 NJJ983039:NJS983040 NTF983039:NTO983040 ODB983039:ODK983040 OMX983039:ONG983040 OWT983039:OXC983040 PGP983039:PGY983040 PQL983039:PQU983040 QAH983039:QAQ983040 QKD983039:QKM983040 QTZ983039:QUI983040 RDV983039:REE983040 RNR983039:ROA983040 RXN983039:RXW983040 SHJ983039:SHS983040 SRF983039:SRO983040 TBB983039:TBK983040 TKX983039:TLG983040 TUT983039:TVC983040 UEP983039:UEY983040 UOL983039:UOU983040 UYH983039:UYQ983040 VID983039:VIM983040 VRZ983039:VSI983040 WBV983039:WCE983040 WLR983039:WMA983040 WVN983039:WVW983040 WWA983039:WWJ983040 JO11:JX12 TK11:TT12 ADG11:ADP12 ANC11:ANL12 AWY11:AXH12 BGU11:BHD12 BQQ11:BQZ12 CAM11:CAV12 CKI11:CKR12 CUE11:CUN12 DEA11:DEJ12 DNW11:DOF12 DXS11:DYB12 EHO11:EHX12 ERK11:ERT12 FBG11:FBP12 FLC11:FLL12 FUY11:FVH12 GEU11:GFD12 GOQ11:GOZ12 GYM11:GYV12 HII11:HIR12 HSE11:HSN12 ICA11:ICJ12 ILW11:IMF12 IVS11:IWB12 JFO11:JFX12 JPK11:JPT12 JZG11:JZP12 KJC11:KJL12 KSY11:KTH12 LCU11:LDD12 LMQ11:LMZ12 LWM11:LWV12 MGI11:MGR12 MQE11:MQN12 NAA11:NAJ12 NJW11:NKF12 NTS11:NUB12 ODO11:ODX12 ONK11:ONT12 OXG11:OXP12 PHC11:PHL12 PQY11:PRH12 QAU11:QBD12 QKQ11:QKZ12 QUM11:QUV12 REI11:RER12 ROE11:RON12 RYA11:RYJ12 SHW11:SIF12 SRS11:SSB12 TBO11:TBX12 TLK11:TLT12 TVG11:TVP12 UFC11:UFL12 UOY11:UPH12 UYU11:UZD12 VIQ11:VIZ12 VSM11:VSV12 WCI11:WCR12 WME11:WMN12 WWA11:WWJ12 S65535:AB65536 JO65535:JX65536 TK65535:TT65536 ADG65535:ADP65536 ANC65535:ANL65536 AWY65535:AXH65536 BGU65535:BHD65536 BQQ65535:BQZ65536 CAM65535:CAV65536 CKI65535:CKR65536 CUE65535:CUN65536 DEA65535:DEJ65536 DNW65535:DOF65536 DXS65535:DYB65536 EHO65535:EHX65536 ERK65535:ERT65536 FBG65535:FBP65536 FLC65535:FLL65536 FUY65535:FVH65536 GEU65535:GFD65536 GOQ65535:GOZ65536 GYM65535:GYV65536 HII65535:HIR65536 HSE65535:HSN65536 ICA65535:ICJ65536 ILW65535:IMF65536 IVS65535:IWB65536 JFO65535:JFX65536 JPK65535:JPT65536 JZG65535:JZP65536 KJC65535:KJL65536 KSY65535:KTH65536 LCU65535:LDD65536 LMQ65535:LMZ65536 LWM65535:LWV65536 MGI65535:MGR65536 MQE65535:MQN65536 NAA65535:NAJ65536 NJW65535:NKF65536 NTS65535:NUB65536 ODO65535:ODX65536 ONK65535:ONT65536 OXG65535:OXP65536 PHC65535:PHL65536 PQY65535:PRH65536 QAU65535:QBD65536 QKQ65535:QKZ65536 QUM65535:QUV65536 REI65535:RER65536 ROE65535:RON65536 RYA65535:RYJ65536 SHW65535:SIF65536 SRS65535:SSB65536 TBO65535:TBX65536 TLK65535:TLT65536 TVG65535:TVP65536 UFC65535:UFL65536 UOY65535:UPH65536 UYU65535:UZD65536 VIQ65535:VIZ65536 VSM65535:VSV65536 WCI65535:WCR65536 WME65535:WMN65536 WWA65535:WWJ65536 S131071:AB131072 JO131071:JX131072 TK131071:TT131072 ADG131071:ADP131072 ANC131071:ANL131072 AWY131071:AXH131072 BGU131071:BHD131072 BQQ131071:BQZ131072 CAM131071:CAV131072 CKI131071:CKR131072 CUE131071:CUN131072 DEA131071:DEJ131072 DNW131071:DOF131072 DXS131071:DYB131072 EHO131071:EHX131072 ERK131071:ERT131072 FBG131071:FBP131072 FLC131071:FLL131072 FUY131071:FVH131072 GEU131071:GFD131072 GOQ131071:GOZ131072 GYM131071:GYV131072 HII131071:HIR131072 HSE131071:HSN131072 ICA131071:ICJ131072 ILW131071:IMF131072 IVS131071:IWB131072 JFO131071:JFX131072 JPK131071:JPT131072 JZG131071:JZP131072 KJC131071:KJL131072 KSY131071:KTH131072 LCU131071:LDD131072 LMQ131071:LMZ131072 LWM131071:LWV131072 MGI131071:MGR131072 MQE131071:MQN131072 NAA131071:NAJ131072 NJW131071:NKF131072 NTS131071:NUB131072 ODO131071:ODX131072 ONK131071:ONT131072 OXG131071:OXP131072 PHC131071:PHL131072 PQY131071:PRH131072 QAU131071:QBD131072 QKQ131071:QKZ131072 QUM131071:QUV131072 REI131071:RER131072 ROE131071:RON131072 RYA131071:RYJ131072 SHW131071:SIF131072 SRS131071:SSB131072 TBO131071:TBX131072 TLK131071:TLT131072 TVG131071:TVP131072 UFC131071:UFL131072 UOY131071:UPH131072 UYU131071:UZD131072 VIQ131071:VIZ131072 VSM131071:VSV131072 WCI131071:WCR131072 WME131071:WMN131072 WWA131071:WWJ131072 S196607:AB196608 JO196607:JX196608 TK196607:TT196608 ADG196607:ADP196608 ANC196607:ANL196608 AWY196607:AXH196608 BGU196607:BHD196608 BQQ196607:BQZ196608 CAM196607:CAV196608 CKI196607:CKR196608 CUE196607:CUN196608 DEA196607:DEJ196608 DNW196607:DOF196608 DXS196607:DYB196608 EHO196607:EHX196608 ERK196607:ERT196608 FBG196607:FBP196608 FLC196607:FLL196608 FUY196607:FVH196608 GEU196607:GFD196608 GOQ196607:GOZ196608 GYM196607:GYV196608 HII196607:HIR196608 HSE196607:HSN196608 ICA196607:ICJ196608 ILW196607:IMF196608 IVS196607:IWB196608 JFO196607:JFX196608 JPK196607:JPT196608 JZG196607:JZP196608 KJC196607:KJL196608 KSY196607:KTH196608 LCU196607:LDD196608 LMQ196607:LMZ196608 LWM196607:LWV196608 MGI196607:MGR196608 MQE196607:MQN196608 NAA196607:NAJ196608 NJW196607:NKF196608 NTS196607:NUB196608 ODO196607:ODX196608 ONK196607:ONT196608 OXG196607:OXP196608 PHC196607:PHL196608 PQY196607:PRH196608 QAU196607:QBD196608 QKQ196607:QKZ196608 QUM196607:QUV196608 REI196607:RER196608 ROE196607:RON196608 RYA196607:RYJ196608 SHW196607:SIF196608 SRS196607:SSB196608 TBO196607:TBX196608 TLK196607:TLT196608 TVG196607:TVP196608 UFC196607:UFL196608 UOY196607:UPH196608 UYU196607:UZD196608 VIQ196607:VIZ196608 VSM196607:VSV196608 WCI196607:WCR196608 WME196607:WMN196608 WWA196607:WWJ196608 S262143:AB262144 JO262143:JX262144 TK262143:TT262144 ADG262143:ADP262144 ANC262143:ANL262144 AWY262143:AXH262144 BGU262143:BHD262144 BQQ262143:BQZ262144 CAM262143:CAV262144 CKI262143:CKR262144 CUE262143:CUN262144 DEA262143:DEJ262144 DNW262143:DOF262144 DXS262143:DYB262144 EHO262143:EHX262144 ERK262143:ERT262144 FBG262143:FBP262144 FLC262143:FLL262144 FUY262143:FVH262144 GEU262143:GFD262144 GOQ262143:GOZ262144 GYM262143:GYV262144 HII262143:HIR262144 HSE262143:HSN262144 ICA262143:ICJ262144 ILW262143:IMF262144 IVS262143:IWB262144 JFO262143:JFX262144 JPK262143:JPT262144 JZG262143:JZP262144 KJC262143:KJL262144 KSY262143:KTH262144 LCU262143:LDD262144 LMQ262143:LMZ262144 LWM262143:LWV262144 MGI262143:MGR262144 MQE262143:MQN262144 NAA262143:NAJ262144 NJW262143:NKF262144 NTS262143:NUB262144 ODO262143:ODX262144 ONK262143:ONT262144 OXG262143:OXP262144 PHC262143:PHL262144 PQY262143:PRH262144 QAU262143:QBD262144 QKQ262143:QKZ262144 QUM262143:QUV262144 REI262143:RER262144 ROE262143:RON262144 RYA262143:RYJ262144 SHW262143:SIF262144 SRS262143:SSB262144 TBO262143:TBX262144 TLK262143:TLT262144 TVG262143:TVP262144 UFC262143:UFL262144 UOY262143:UPH262144 UYU262143:UZD262144 VIQ262143:VIZ262144 VSM262143:VSV262144 WCI262143:WCR262144 WME262143:WMN262144 WWA262143:WWJ262144 S327679:AB327680 JO327679:JX327680 TK327679:TT327680 ADG327679:ADP327680 ANC327679:ANL327680 AWY327679:AXH327680 BGU327679:BHD327680 BQQ327679:BQZ327680 CAM327679:CAV327680 CKI327679:CKR327680 CUE327679:CUN327680 DEA327679:DEJ327680 DNW327679:DOF327680 DXS327679:DYB327680 EHO327679:EHX327680 ERK327679:ERT327680 FBG327679:FBP327680 FLC327679:FLL327680 FUY327679:FVH327680 GEU327679:GFD327680 GOQ327679:GOZ327680 GYM327679:GYV327680 HII327679:HIR327680 HSE327679:HSN327680 ICA327679:ICJ327680 ILW327679:IMF327680 IVS327679:IWB327680 JFO327679:JFX327680 JPK327679:JPT327680 JZG327679:JZP327680 KJC327679:KJL327680 KSY327679:KTH327680 LCU327679:LDD327680 LMQ327679:LMZ327680 LWM327679:LWV327680 MGI327679:MGR327680 MQE327679:MQN327680 NAA327679:NAJ327680 NJW327679:NKF327680 NTS327679:NUB327680 ODO327679:ODX327680 ONK327679:ONT327680 OXG327679:OXP327680 PHC327679:PHL327680 PQY327679:PRH327680 QAU327679:QBD327680 QKQ327679:QKZ327680 QUM327679:QUV327680 REI327679:RER327680 ROE327679:RON327680 RYA327679:RYJ327680 SHW327679:SIF327680 SRS327679:SSB327680 TBO327679:TBX327680 TLK327679:TLT327680 TVG327679:TVP327680 UFC327679:UFL327680 UOY327679:UPH327680 UYU327679:UZD327680 VIQ327679:VIZ327680 VSM327679:VSV327680 WCI327679:WCR327680 WME327679:WMN327680 WWA327679:WWJ327680 S393215:AB393216 JO393215:JX393216 TK393215:TT393216 ADG393215:ADP393216 ANC393215:ANL393216 AWY393215:AXH393216 BGU393215:BHD393216 BQQ393215:BQZ393216 CAM393215:CAV393216 CKI393215:CKR393216 CUE393215:CUN393216 DEA393215:DEJ393216 DNW393215:DOF393216 DXS393215:DYB393216 EHO393215:EHX393216 ERK393215:ERT393216 FBG393215:FBP393216 FLC393215:FLL393216 FUY393215:FVH393216 GEU393215:GFD393216 GOQ393215:GOZ393216 GYM393215:GYV393216 HII393215:HIR393216 HSE393215:HSN393216 ICA393215:ICJ393216 ILW393215:IMF393216 IVS393215:IWB393216 JFO393215:JFX393216 JPK393215:JPT393216 JZG393215:JZP393216 KJC393215:KJL393216 KSY393215:KTH393216 LCU393215:LDD393216 LMQ393215:LMZ393216 LWM393215:LWV393216 MGI393215:MGR393216 MQE393215:MQN393216 NAA393215:NAJ393216 NJW393215:NKF393216 NTS393215:NUB393216 ODO393215:ODX393216 ONK393215:ONT393216 OXG393215:OXP393216 PHC393215:PHL393216 PQY393215:PRH393216 QAU393215:QBD393216 QKQ393215:QKZ393216 QUM393215:QUV393216 REI393215:RER393216 ROE393215:RON393216 RYA393215:RYJ393216 SHW393215:SIF393216 SRS393215:SSB393216 TBO393215:TBX393216 TLK393215:TLT393216 TVG393215:TVP393216 UFC393215:UFL393216 UOY393215:UPH393216 UYU393215:UZD393216 VIQ393215:VIZ393216 VSM393215:VSV393216 WCI393215:WCR393216 WME393215:WMN393216 WWA393215:WWJ393216 S458751:AB458752 JO458751:JX458752 TK458751:TT458752 ADG458751:ADP458752 ANC458751:ANL458752 AWY458751:AXH458752 BGU458751:BHD458752 BQQ458751:BQZ458752 CAM458751:CAV458752 CKI458751:CKR458752 CUE458751:CUN458752 DEA458751:DEJ458752 DNW458751:DOF458752 DXS458751:DYB458752 EHO458751:EHX458752 ERK458751:ERT458752 FBG458751:FBP458752 FLC458751:FLL458752 FUY458751:FVH458752 GEU458751:GFD458752 GOQ458751:GOZ458752 GYM458751:GYV458752 HII458751:HIR458752 HSE458751:HSN458752 ICA458751:ICJ458752 ILW458751:IMF458752 IVS458751:IWB458752 JFO458751:JFX458752 JPK458751:JPT458752 JZG458751:JZP458752 KJC458751:KJL458752 KSY458751:KTH458752 LCU458751:LDD458752 LMQ458751:LMZ458752 LWM458751:LWV458752 MGI458751:MGR458752 MQE458751:MQN458752 NAA458751:NAJ458752 NJW458751:NKF458752 NTS458751:NUB458752 ODO458751:ODX458752 ONK458751:ONT458752 OXG458751:OXP458752 PHC458751:PHL458752 PQY458751:PRH458752 QAU458751:QBD458752 QKQ458751:QKZ458752 QUM458751:QUV458752 REI458751:RER458752 ROE458751:RON458752 RYA458751:RYJ458752 SHW458751:SIF458752 SRS458751:SSB458752 TBO458751:TBX458752 TLK458751:TLT458752 TVG458751:TVP458752 UFC458751:UFL458752 UOY458751:UPH458752 UYU458751:UZD458752 VIQ458751:VIZ458752 VSM458751:VSV458752 WCI458751:WCR458752 WME458751:WMN458752 WWA458751:WWJ458752 S524287:AB524288 JO524287:JX524288 TK524287:TT524288 ADG524287:ADP524288 ANC524287:ANL524288 AWY524287:AXH524288 BGU524287:BHD524288 BQQ524287:BQZ524288 CAM524287:CAV524288 CKI524287:CKR524288 CUE524287:CUN524288 DEA524287:DEJ524288 DNW524287:DOF524288 DXS524287:DYB524288 EHO524287:EHX524288 ERK524287:ERT524288 FBG524287:FBP524288 FLC524287:FLL524288 FUY524287:FVH524288 GEU524287:GFD524288 GOQ524287:GOZ524288 GYM524287:GYV524288 HII524287:HIR524288 HSE524287:HSN524288 ICA524287:ICJ524288 ILW524287:IMF524288 IVS524287:IWB524288 JFO524287:JFX524288 JPK524287:JPT524288 JZG524287:JZP524288 KJC524287:KJL524288 KSY524287:KTH524288 LCU524287:LDD524288 LMQ524287:LMZ524288 LWM524287:LWV524288 MGI524287:MGR524288 MQE524287:MQN524288 NAA524287:NAJ524288 NJW524287:NKF524288 NTS524287:NUB524288 ODO524287:ODX524288 ONK524287:ONT524288 OXG524287:OXP524288 PHC524287:PHL524288 PQY524287:PRH524288 QAU524287:QBD524288 QKQ524287:QKZ524288 QUM524287:QUV524288 REI524287:RER524288 ROE524287:RON524288 RYA524287:RYJ524288 SHW524287:SIF524288 SRS524287:SSB524288 TBO524287:TBX524288 TLK524287:TLT524288 TVG524287:TVP524288 UFC524287:UFL524288 UOY524287:UPH524288 UYU524287:UZD524288 VIQ524287:VIZ524288 VSM524287:VSV524288 WCI524287:WCR524288 WME524287:WMN524288 WWA524287:WWJ524288 S589823:AB589824 JO589823:JX589824 TK589823:TT589824 ADG589823:ADP589824 ANC589823:ANL589824 AWY589823:AXH589824 BGU589823:BHD589824 BQQ589823:BQZ589824 CAM589823:CAV589824 CKI589823:CKR589824 CUE589823:CUN589824 DEA589823:DEJ589824 DNW589823:DOF589824 DXS589823:DYB589824 EHO589823:EHX589824 ERK589823:ERT589824 FBG589823:FBP589824 FLC589823:FLL589824 FUY589823:FVH589824 GEU589823:GFD589824 GOQ589823:GOZ589824 GYM589823:GYV589824 HII589823:HIR589824 HSE589823:HSN589824 ICA589823:ICJ589824 ILW589823:IMF589824 IVS589823:IWB589824 JFO589823:JFX589824 JPK589823:JPT589824 JZG589823:JZP589824 KJC589823:KJL589824 KSY589823:KTH589824 LCU589823:LDD589824 LMQ589823:LMZ589824 LWM589823:LWV589824 MGI589823:MGR589824 MQE589823:MQN589824 NAA589823:NAJ589824 NJW589823:NKF589824 NTS589823:NUB589824 ODO589823:ODX589824 ONK589823:ONT589824 OXG589823:OXP589824 PHC589823:PHL589824 PQY589823:PRH589824 QAU589823:QBD589824 QKQ589823:QKZ589824 QUM589823:QUV589824 REI589823:RER589824 ROE589823:RON589824 RYA589823:RYJ589824 SHW589823:SIF589824 SRS589823:SSB589824 TBO589823:TBX589824 TLK589823:TLT589824 TVG589823:TVP589824 UFC589823:UFL589824 UOY589823:UPH589824 UYU589823:UZD589824 VIQ589823:VIZ589824 VSM589823:VSV589824 WCI589823:WCR589824 WME589823:WMN589824 WWA589823:WWJ589824 S655359:AB655360 JO655359:JX655360 TK655359:TT655360 ADG655359:ADP655360 ANC655359:ANL655360 AWY655359:AXH655360 BGU655359:BHD655360 BQQ655359:BQZ655360 CAM655359:CAV655360 CKI655359:CKR655360 CUE655359:CUN655360 DEA655359:DEJ655360 DNW655359:DOF655360 DXS655359:DYB655360 EHO655359:EHX655360 ERK655359:ERT655360 FBG655359:FBP655360 FLC655359:FLL655360 FUY655359:FVH655360 GEU655359:GFD655360 GOQ655359:GOZ655360 GYM655359:GYV655360 HII655359:HIR655360 HSE655359:HSN655360 ICA655359:ICJ655360 ILW655359:IMF655360 IVS655359:IWB655360 JFO655359:JFX655360 JPK655359:JPT655360 JZG655359:JZP655360 KJC655359:KJL655360 KSY655359:KTH655360 LCU655359:LDD655360 LMQ655359:LMZ655360 LWM655359:LWV655360 MGI655359:MGR655360 MQE655359:MQN655360 NAA655359:NAJ655360 NJW655359:NKF655360 NTS655359:NUB655360 ODO655359:ODX655360 ONK655359:ONT655360 OXG655359:OXP655360 PHC655359:PHL655360 PQY655359:PRH655360 QAU655359:QBD655360 QKQ655359:QKZ655360 QUM655359:QUV655360 REI655359:RER655360 ROE655359:RON655360 RYA655359:RYJ655360 SHW655359:SIF655360 SRS655359:SSB655360 TBO655359:TBX655360 TLK655359:TLT655360 TVG655359:TVP655360 UFC655359:UFL655360 UOY655359:UPH655360 UYU655359:UZD655360 VIQ655359:VIZ655360 VSM655359:VSV655360 WCI655359:WCR655360 WME655359:WMN655360 WWA655359:WWJ655360 S720895:AB720896 JO720895:JX720896 TK720895:TT720896 ADG720895:ADP720896 ANC720895:ANL720896 AWY720895:AXH720896 BGU720895:BHD720896 BQQ720895:BQZ720896 CAM720895:CAV720896 CKI720895:CKR720896 CUE720895:CUN720896 DEA720895:DEJ720896 DNW720895:DOF720896 DXS720895:DYB720896 EHO720895:EHX720896 ERK720895:ERT720896 FBG720895:FBP720896 FLC720895:FLL720896 FUY720895:FVH720896 GEU720895:GFD720896 GOQ720895:GOZ720896 GYM720895:GYV720896 HII720895:HIR720896 HSE720895:HSN720896 ICA720895:ICJ720896 ILW720895:IMF720896 IVS720895:IWB720896 JFO720895:JFX720896 JPK720895:JPT720896 JZG720895:JZP720896 KJC720895:KJL720896 KSY720895:KTH720896 LCU720895:LDD720896 LMQ720895:LMZ720896 LWM720895:LWV720896 MGI720895:MGR720896 MQE720895:MQN720896 NAA720895:NAJ720896 NJW720895:NKF720896 NTS720895:NUB720896 ODO720895:ODX720896 ONK720895:ONT720896 OXG720895:OXP720896 PHC720895:PHL720896 PQY720895:PRH720896 QAU720895:QBD720896 QKQ720895:QKZ720896 QUM720895:QUV720896 REI720895:RER720896 ROE720895:RON720896 RYA720895:RYJ720896 SHW720895:SIF720896 SRS720895:SSB720896 TBO720895:TBX720896 TLK720895:TLT720896 TVG720895:TVP720896 UFC720895:UFL720896 UOY720895:UPH720896 UYU720895:UZD720896 VIQ720895:VIZ720896 VSM720895:VSV720896 WCI720895:WCR720896 WME720895:WMN720896 WWA720895:WWJ720896 S786431:AB786432 JO786431:JX786432 TK786431:TT786432 ADG786431:ADP786432 ANC786431:ANL786432 AWY786431:AXH786432 BGU786431:BHD786432 BQQ786431:BQZ786432 CAM786431:CAV786432 CKI786431:CKR786432 CUE786431:CUN786432 DEA786431:DEJ786432 DNW786431:DOF786432 DXS786431:DYB786432 EHO786431:EHX786432 ERK786431:ERT786432 FBG786431:FBP786432 FLC786431:FLL786432 FUY786431:FVH786432 GEU786431:GFD786432 GOQ786431:GOZ786432 GYM786431:GYV786432 HII786431:HIR786432 HSE786431:HSN786432 ICA786431:ICJ786432 ILW786431:IMF786432 IVS786431:IWB786432 JFO786431:JFX786432 JPK786431:JPT786432 JZG786431:JZP786432 KJC786431:KJL786432 KSY786431:KTH786432 LCU786431:LDD786432 LMQ786431:LMZ786432 LWM786431:LWV786432 MGI786431:MGR786432 MQE786431:MQN786432 NAA786431:NAJ786432 NJW786431:NKF786432 NTS786431:NUB786432 ODO786431:ODX786432 ONK786431:ONT786432 OXG786431:OXP786432 PHC786431:PHL786432 PQY786431:PRH786432 QAU786431:QBD786432 QKQ786431:QKZ786432 QUM786431:QUV786432 REI786431:RER786432 ROE786431:RON786432 RYA786431:RYJ786432 SHW786431:SIF786432 SRS786431:SSB786432 TBO786431:TBX786432 TLK786431:TLT786432 TVG786431:TVP786432 UFC786431:UFL786432 UOY786431:UPH786432 UYU786431:UZD786432 VIQ786431:VIZ786432 VSM786431:VSV786432 WCI786431:WCR786432 WME786431:WMN786432 WWA786431:WWJ786432 S851967:AB851968 JO851967:JX851968 TK851967:TT851968 ADG851967:ADP851968 ANC851967:ANL851968 AWY851967:AXH851968 BGU851967:BHD851968 BQQ851967:BQZ851968 CAM851967:CAV851968 CKI851967:CKR851968 CUE851967:CUN851968 DEA851967:DEJ851968 DNW851967:DOF851968 DXS851967:DYB851968 EHO851967:EHX851968 ERK851967:ERT851968 FBG851967:FBP851968 FLC851967:FLL851968 FUY851967:FVH851968 GEU851967:GFD851968 GOQ851967:GOZ851968 GYM851967:GYV851968 HII851967:HIR851968 HSE851967:HSN851968 ICA851967:ICJ851968 ILW851967:IMF851968 IVS851967:IWB851968 JFO851967:JFX851968 JPK851967:JPT851968 JZG851967:JZP851968 KJC851967:KJL851968 KSY851967:KTH851968 LCU851967:LDD851968 LMQ851967:LMZ851968 LWM851967:LWV851968 MGI851967:MGR851968 MQE851967:MQN851968 NAA851967:NAJ851968 NJW851967:NKF851968 NTS851967:NUB851968 ODO851967:ODX851968 ONK851967:ONT851968 OXG851967:OXP851968 PHC851967:PHL851968 PQY851967:PRH851968 QAU851967:QBD851968 QKQ851967:QKZ851968 QUM851967:QUV851968 REI851967:RER851968 ROE851967:RON851968 RYA851967:RYJ851968 SHW851967:SIF851968 SRS851967:SSB851968 TBO851967:TBX851968 TLK851967:TLT851968 TVG851967:TVP851968 UFC851967:UFL851968 UOY851967:UPH851968 UYU851967:UZD851968 VIQ851967:VIZ851968 VSM851967:VSV851968 WCI851967:WCR851968 WME851967:WMN851968 WWA851967:WWJ851968 S917503:AB917504 JO917503:JX917504 TK917503:TT917504 ADG917503:ADP917504 ANC917503:ANL917504 AWY917503:AXH917504 BGU917503:BHD917504 BQQ917503:BQZ917504 CAM917503:CAV917504 CKI917503:CKR917504 CUE917503:CUN917504 DEA917503:DEJ917504 DNW917503:DOF917504 DXS917503:DYB917504 EHO917503:EHX917504 ERK917503:ERT917504 FBG917503:FBP917504 FLC917503:FLL917504 FUY917503:FVH917504 GEU917503:GFD917504 GOQ917503:GOZ917504 GYM917503:GYV917504 HII917503:HIR917504 HSE917503:HSN917504 ICA917503:ICJ917504 ILW917503:IMF917504 IVS917503:IWB917504 JFO917503:JFX917504 JPK917503:JPT917504 JZG917503:JZP917504 KJC917503:KJL917504 KSY917503:KTH917504 LCU917503:LDD917504 LMQ917503:LMZ917504 LWM917503:LWV917504 MGI917503:MGR917504 MQE917503:MQN917504 NAA917503:NAJ917504 NJW917503:NKF917504 NTS917503:NUB917504 ODO917503:ODX917504 ONK917503:ONT917504 OXG917503:OXP917504 PHC917503:PHL917504 PQY917503:PRH917504 QAU917503:QBD917504 QKQ917503:QKZ917504 QUM917503:QUV917504 REI917503:RER917504 ROE917503:RON917504 RYA917503:RYJ917504 SHW917503:SIF917504 SRS917503:SSB917504 TBO917503:TBX917504 TLK917503:TLT917504 TVG917503:TVP917504 UFC917503:UFL917504 UOY917503:UPH917504 UYU917503:UZD917504 VIQ917503:VIZ917504 VSM917503:VSV917504 WCI917503:WCR917504 WME917503:WMN917504 WWA917503:WWJ917504 S983039:AB983040 JO983039:JX983040 TK983039:TT983040 ADG983039:ADP983040 ANC983039:ANL983040 AWY983039:AXH983040 BGU983039:BHD983040 BQQ983039:BQZ983040 CAM983039:CAV983040 CKI983039:CKR983040 CUE983039:CUN983040 DEA983039:DEJ983040 DNW983039:DOF983040 DXS983039:DYB983040 EHO983039:EHX983040 ERK983039:ERT983040 FBG983039:FBP983040 FLC983039:FLL983040 FUY983039:FVH983040 GEU983039:GFD983040 GOQ983039:GOZ983040 GYM983039:GYV983040 HII983039:HIR983040 HSE983039:HSN983040 ICA983039:ICJ983040 ILW983039:IMF983040 IVS983039:IWB983040 JFO983039:JFX983040 JPK983039:JPT983040 JZG983039:JZP983040 KJC983039:KJL983040 KSY983039:KTH983040 LCU983039:LDD983040 LMQ983039:LMZ983040 LWM983039:LWV983040 MGI983039:MGR983040 MQE983039:MQN983040 NAA983039:NAJ983040 NJW983039:NKF983040 NTS983039:NUB983040 ODO983039:ODX983040 ONK983039:ONT983040 OXG983039:OXP983040 PHC983039:PHL983040 PQY983039:PRH983040 QAU983039:QBD983040 QKQ983039:QKZ983040 QUM983039:QUV983040 REI983039:RER983040 ROE983039:RON983040 RYA983039:RYJ983040 SHW983039:SIF983040 SRS983039:SSB983040 TBO983039:TBX983040 TLK983039:TLT983040 TVG983039:TVP983040 UFC983039:UFL983040 UOY983039:UPH983040 UYU983039:UZD983040 VIQ983039:VIZ983040 VSM983039:VSV983040 WCI983039:WCR983040"/>
    <dataValidation allowBlank="1" showInputMessage="1" showErrorMessage="1" prompt="Written work total raw score" sqref="WVX983041:WVX983141 JL13:JL113 TH13:TH113 ADD13:ADD113 AMZ13:AMZ113 AWV13:AWV113 BGR13:BGR113 BQN13:BQN113 CAJ13:CAJ113 CKF13:CKF113 CUB13:CUB113 DDX13:DDX113 DNT13:DNT113 DXP13:DXP113 EHL13:EHL113 ERH13:ERH113 FBD13:FBD113 FKZ13:FKZ113 FUV13:FUV113 GER13:GER113 GON13:GON113 GYJ13:GYJ113 HIF13:HIF113 HSB13:HSB113 IBX13:IBX113 ILT13:ILT113 IVP13:IVP113 JFL13:JFL113 JPH13:JPH113 JZD13:JZD113 KIZ13:KIZ113 KSV13:KSV113 LCR13:LCR113 LMN13:LMN113 LWJ13:LWJ113 MGF13:MGF113 MQB13:MQB113 MZX13:MZX113 NJT13:NJT113 NTP13:NTP113 ODL13:ODL113 ONH13:ONH113 OXD13:OXD113 PGZ13:PGZ113 PQV13:PQV113 QAR13:QAR113 QKN13:QKN113 QUJ13:QUJ113 REF13:REF113 ROB13:ROB113 RXX13:RXX113 SHT13:SHT113 SRP13:SRP113 TBL13:TBL113 TLH13:TLH113 TVD13:TVD113 UEZ13:UEZ113 UOV13:UOV113 UYR13:UYR113 VIN13:VIN113 VSJ13:VSJ113 WCF13:WCF113 WMB13:WMB113 WVX13:WVX113 P65537:P65637 JL65537:JL65637 TH65537:TH65637 ADD65537:ADD65637 AMZ65537:AMZ65637 AWV65537:AWV65637 BGR65537:BGR65637 BQN65537:BQN65637 CAJ65537:CAJ65637 CKF65537:CKF65637 CUB65537:CUB65637 DDX65537:DDX65637 DNT65537:DNT65637 DXP65537:DXP65637 EHL65537:EHL65637 ERH65537:ERH65637 FBD65537:FBD65637 FKZ65537:FKZ65637 FUV65537:FUV65637 GER65537:GER65637 GON65537:GON65637 GYJ65537:GYJ65637 HIF65537:HIF65637 HSB65537:HSB65637 IBX65537:IBX65637 ILT65537:ILT65637 IVP65537:IVP65637 JFL65537:JFL65637 JPH65537:JPH65637 JZD65537:JZD65637 KIZ65537:KIZ65637 KSV65537:KSV65637 LCR65537:LCR65637 LMN65537:LMN65637 LWJ65537:LWJ65637 MGF65537:MGF65637 MQB65537:MQB65637 MZX65537:MZX65637 NJT65537:NJT65637 NTP65537:NTP65637 ODL65537:ODL65637 ONH65537:ONH65637 OXD65537:OXD65637 PGZ65537:PGZ65637 PQV65537:PQV65637 QAR65537:QAR65637 QKN65537:QKN65637 QUJ65537:QUJ65637 REF65537:REF65637 ROB65537:ROB65637 RXX65537:RXX65637 SHT65537:SHT65637 SRP65537:SRP65637 TBL65537:TBL65637 TLH65537:TLH65637 TVD65537:TVD65637 UEZ65537:UEZ65637 UOV65537:UOV65637 UYR65537:UYR65637 VIN65537:VIN65637 VSJ65537:VSJ65637 WCF65537:WCF65637 WMB65537:WMB65637 WVX65537:WVX65637 P131073:P131173 JL131073:JL131173 TH131073:TH131173 ADD131073:ADD131173 AMZ131073:AMZ131173 AWV131073:AWV131173 BGR131073:BGR131173 BQN131073:BQN131173 CAJ131073:CAJ131173 CKF131073:CKF131173 CUB131073:CUB131173 DDX131073:DDX131173 DNT131073:DNT131173 DXP131073:DXP131173 EHL131073:EHL131173 ERH131073:ERH131173 FBD131073:FBD131173 FKZ131073:FKZ131173 FUV131073:FUV131173 GER131073:GER131173 GON131073:GON131173 GYJ131073:GYJ131173 HIF131073:HIF131173 HSB131073:HSB131173 IBX131073:IBX131173 ILT131073:ILT131173 IVP131073:IVP131173 JFL131073:JFL131173 JPH131073:JPH131173 JZD131073:JZD131173 KIZ131073:KIZ131173 KSV131073:KSV131173 LCR131073:LCR131173 LMN131073:LMN131173 LWJ131073:LWJ131173 MGF131073:MGF131173 MQB131073:MQB131173 MZX131073:MZX131173 NJT131073:NJT131173 NTP131073:NTP131173 ODL131073:ODL131173 ONH131073:ONH131173 OXD131073:OXD131173 PGZ131073:PGZ131173 PQV131073:PQV131173 QAR131073:QAR131173 QKN131073:QKN131173 QUJ131073:QUJ131173 REF131073:REF131173 ROB131073:ROB131173 RXX131073:RXX131173 SHT131073:SHT131173 SRP131073:SRP131173 TBL131073:TBL131173 TLH131073:TLH131173 TVD131073:TVD131173 UEZ131073:UEZ131173 UOV131073:UOV131173 UYR131073:UYR131173 VIN131073:VIN131173 VSJ131073:VSJ131173 WCF131073:WCF131173 WMB131073:WMB131173 WVX131073:WVX131173 P196609:P196709 JL196609:JL196709 TH196609:TH196709 ADD196609:ADD196709 AMZ196609:AMZ196709 AWV196609:AWV196709 BGR196609:BGR196709 BQN196609:BQN196709 CAJ196609:CAJ196709 CKF196609:CKF196709 CUB196609:CUB196709 DDX196609:DDX196709 DNT196609:DNT196709 DXP196609:DXP196709 EHL196609:EHL196709 ERH196609:ERH196709 FBD196609:FBD196709 FKZ196609:FKZ196709 FUV196609:FUV196709 GER196609:GER196709 GON196609:GON196709 GYJ196609:GYJ196709 HIF196609:HIF196709 HSB196609:HSB196709 IBX196609:IBX196709 ILT196609:ILT196709 IVP196609:IVP196709 JFL196609:JFL196709 JPH196609:JPH196709 JZD196609:JZD196709 KIZ196609:KIZ196709 KSV196609:KSV196709 LCR196609:LCR196709 LMN196609:LMN196709 LWJ196609:LWJ196709 MGF196609:MGF196709 MQB196609:MQB196709 MZX196609:MZX196709 NJT196609:NJT196709 NTP196609:NTP196709 ODL196609:ODL196709 ONH196609:ONH196709 OXD196609:OXD196709 PGZ196609:PGZ196709 PQV196609:PQV196709 QAR196609:QAR196709 QKN196609:QKN196709 QUJ196609:QUJ196709 REF196609:REF196709 ROB196609:ROB196709 RXX196609:RXX196709 SHT196609:SHT196709 SRP196609:SRP196709 TBL196609:TBL196709 TLH196609:TLH196709 TVD196609:TVD196709 UEZ196609:UEZ196709 UOV196609:UOV196709 UYR196609:UYR196709 VIN196609:VIN196709 VSJ196609:VSJ196709 WCF196609:WCF196709 WMB196609:WMB196709 WVX196609:WVX196709 P262145:P262245 JL262145:JL262245 TH262145:TH262245 ADD262145:ADD262245 AMZ262145:AMZ262245 AWV262145:AWV262245 BGR262145:BGR262245 BQN262145:BQN262245 CAJ262145:CAJ262245 CKF262145:CKF262245 CUB262145:CUB262245 DDX262145:DDX262245 DNT262145:DNT262245 DXP262145:DXP262245 EHL262145:EHL262245 ERH262145:ERH262245 FBD262145:FBD262245 FKZ262145:FKZ262245 FUV262145:FUV262245 GER262145:GER262245 GON262145:GON262245 GYJ262145:GYJ262245 HIF262145:HIF262245 HSB262145:HSB262245 IBX262145:IBX262245 ILT262145:ILT262245 IVP262145:IVP262245 JFL262145:JFL262245 JPH262145:JPH262245 JZD262145:JZD262245 KIZ262145:KIZ262245 KSV262145:KSV262245 LCR262145:LCR262245 LMN262145:LMN262245 LWJ262145:LWJ262245 MGF262145:MGF262245 MQB262145:MQB262245 MZX262145:MZX262245 NJT262145:NJT262245 NTP262145:NTP262245 ODL262145:ODL262245 ONH262145:ONH262245 OXD262145:OXD262245 PGZ262145:PGZ262245 PQV262145:PQV262245 QAR262145:QAR262245 QKN262145:QKN262245 QUJ262145:QUJ262245 REF262145:REF262245 ROB262145:ROB262245 RXX262145:RXX262245 SHT262145:SHT262245 SRP262145:SRP262245 TBL262145:TBL262245 TLH262145:TLH262245 TVD262145:TVD262245 UEZ262145:UEZ262245 UOV262145:UOV262245 UYR262145:UYR262245 VIN262145:VIN262245 VSJ262145:VSJ262245 WCF262145:WCF262245 WMB262145:WMB262245 WVX262145:WVX262245 P327681:P327781 JL327681:JL327781 TH327681:TH327781 ADD327681:ADD327781 AMZ327681:AMZ327781 AWV327681:AWV327781 BGR327681:BGR327781 BQN327681:BQN327781 CAJ327681:CAJ327781 CKF327681:CKF327781 CUB327681:CUB327781 DDX327681:DDX327781 DNT327681:DNT327781 DXP327681:DXP327781 EHL327681:EHL327781 ERH327681:ERH327781 FBD327681:FBD327781 FKZ327681:FKZ327781 FUV327681:FUV327781 GER327681:GER327781 GON327681:GON327781 GYJ327681:GYJ327781 HIF327681:HIF327781 HSB327681:HSB327781 IBX327681:IBX327781 ILT327681:ILT327781 IVP327681:IVP327781 JFL327681:JFL327781 JPH327681:JPH327781 JZD327681:JZD327781 KIZ327681:KIZ327781 KSV327681:KSV327781 LCR327681:LCR327781 LMN327681:LMN327781 LWJ327681:LWJ327781 MGF327681:MGF327781 MQB327681:MQB327781 MZX327681:MZX327781 NJT327681:NJT327781 NTP327681:NTP327781 ODL327681:ODL327781 ONH327681:ONH327781 OXD327681:OXD327781 PGZ327681:PGZ327781 PQV327681:PQV327781 QAR327681:QAR327781 QKN327681:QKN327781 QUJ327681:QUJ327781 REF327681:REF327781 ROB327681:ROB327781 RXX327681:RXX327781 SHT327681:SHT327781 SRP327681:SRP327781 TBL327681:TBL327781 TLH327681:TLH327781 TVD327681:TVD327781 UEZ327681:UEZ327781 UOV327681:UOV327781 UYR327681:UYR327781 VIN327681:VIN327781 VSJ327681:VSJ327781 WCF327681:WCF327781 WMB327681:WMB327781 WVX327681:WVX327781 P393217:P393317 JL393217:JL393317 TH393217:TH393317 ADD393217:ADD393317 AMZ393217:AMZ393317 AWV393217:AWV393317 BGR393217:BGR393317 BQN393217:BQN393317 CAJ393217:CAJ393317 CKF393217:CKF393317 CUB393217:CUB393317 DDX393217:DDX393317 DNT393217:DNT393317 DXP393217:DXP393317 EHL393217:EHL393317 ERH393217:ERH393317 FBD393217:FBD393317 FKZ393217:FKZ393317 FUV393217:FUV393317 GER393217:GER393317 GON393217:GON393317 GYJ393217:GYJ393317 HIF393217:HIF393317 HSB393217:HSB393317 IBX393217:IBX393317 ILT393217:ILT393317 IVP393217:IVP393317 JFL393217:JFL393317 JPH393217:JPH393317 JZD393217:JZD393317 KIZ393217:KIZ393317 KSV393217:KSV393317 LCR393217:LCR393317 LMN393217:LMN393317 LWJ393217:LWJ393317 MGF393217:MGF393317 MQB393217:MQB393317 MZX393217:MZX393317 NJT393217:NJT393317 NTP393217:NTP393317 ODL393217:ODL393317 ONH393217:ONH393317 OXD393217:OXD393317 PGZ393217:PGZ393317 PQV393217:PQV393317 QAR393217:QAR393317 QKN393217:QKN393317 QUJ393217:QUJ393317 REF393217:REF393317 ROB393217:ROB393317 RXX393217:RXX393317 SHT393217:SHT393317 SRP393217:SRP393317 TBL393217:TBL393317 TLH393217:TLH393317 TVD393217:TVD393317 UEZ393217:UEZ393317 UOV393217:UOV393317 UYR393217:UYR393317 VIN393217:VIN393317 VSJ393217:VSJ393317 WCF393217:WCF393317 WMB393217:WMB393317 WVX393217:WVX393317 P458753:P458853 JL458753:JL458853 TH458753:TH458853 ADD458753:ADD458853 AMZ458753:AMZ458853 AWV458753:AWV458853 BGR458753:BGR458853 BQN458753:BQN458853 CAJ458753:CAJ458853 CKF458753:CKF458853 CUB458753:CUB458853 DDX458753:DDX458853 DNT458753:DNT458853 DXP458753:DXP458853 EHL458753:EHL458853 ERH458753:ERH458853 FBD458753:FBD458853 FKZ458753:FKZ458853 FUV458753:FUV458853 GER458753:GER458853 GON458753:GON458853 GYJ458753:GYJ458853 HIF458753:HIF458853 HSB458753:HSB458853 IBX458753:IBX458853 ILT458753:ILT458853 IVP458753:IVP458853 JFL458753:JFL458853 JPH458753:JPH458853 JZD458753:JZD458853 KIZ458753:KIZ458853 KSV458753:KSV458853 LCR458753:LCR458853 LMN458753:LMN458853 LWJ458753:LWJ458853 MGF458753:MGF458853 MQB458753:MQB458853 MZX458753:MZX458853 NJT458753:NJT458853 NTP458753:NTP458853 ODL458753:ODL458853 ONH458753:ONH458853 OXD458753:OXD458853 PGZ458753:PGZ458853 PQV458753:PQV458853 QAR458753:QAR458853 QKN458753:QKN458853 QUJ458753:QUJ458853 REF458753:REF458853 ROB458753:ROB458853 RXX458753:RXX458853 SHT458753:SHT458853 SRP458753:SRP458853 TBL458753:TBL458853 TLH458753:TLH458853 TVD458753:TVD458853 UEZ458753:UEZ458853 UOV458753:UOV458853 UYR458753:UYR458853 VIN458753:VIN458853 VSJ458753:VSJ458853 WCF458753:WCF458853 WMB458753:WMB458853 WVX458753:WVX458853 P524289:P524389 JL524289:JL524389 TH524289:TH524389 ADD524289:ADD524389 AMZ524289:AMZ524389 AWV524289:AWV524389 BGR524289:BGR524389 BQN524289:BQN524389 CAJ524289:CAJ524389 CKF524289:CKF524389 CUB524289:CUB524389 DDX524289:DDX524389 DNT524289:DNT524389 DXP524289:DXP524389 EHL524289:EHL524389 ERH524289:ERH524389 FBD524289:FBD524389 FKZ524289:FKZ524389 FUV524289:FUV524389 GER524289:GER524389 GON524289:GON524389 GYJ524289:GYJ524389 HIF524289:HIF524389 HSB524289:HSB524389 IBX524289:IBX524389 ILT524289:ILT524389 IVP524289:IVP524389 JFL524289:JFL524389 JPH524289:JPH524389 JZD524289:JZD524389 KIZ524289:KIZ524389 KSV524289:KSV524389 LCR524289:LCR524389 LMN524289:LMN524389 LWJ524289:LWJ524389 MGF524289:MGF524389 MQB524289:MQB524389 MZX524289:MZX524389 NJT524289:NJT524389 NTP524289:NTP524389 ODL524289:ODL524389 ONH524289:ONH524389 OXD524289:OXD524389 PGZ524289:PGZ524389 PQV524289:PQV524389 QAR524289:QAR524389 QKN524289:QKN524389 QUJ524289:QUJ524389 REF524289:REF524389 ROB524289:ROB524389 RXX524289:RXX524389 SHT524289:SHT524389 SRP524289:SRP524389 TBL524289:TBL524389 TLH524289:TLH524389 TVD524289:TVD524389 UEZ524289:UEZ524389 UOV524289:UOV524389 UYR524289:UYR524389 VIN524289:VIN524389 VSJ524289:VSJ524389 WCF524289:WCF524389 WMB524289:WMB524389 WVX524289:WVX524389 P589825:P589925 JL589825:JL589925 TH589825:TH589925 ADD589825:ADD589925 AMZ589825:AMZ589925 AWV589825:AWV589925 BGR589825:BGR589925 BQN589825:BQN589925 CAJ589825:CAJ589925 CKF589825:CKF589925 CUB589825:CUB589925 DDX589825:DDX589925 DNT589825:DNT589925 DXP589825:DXP589925 EHL589825:EHL589925 ERH589825:ERH589925 FBD589825:FBD589925 FKZ589825:FKZ589925 FUV589825:FUV589925 GER589825:GER589925 GON589825:GON589925 GYJ589825:GYJ589925 HIF589825:HIF589925 HSB589825:HSB589925 IBX589825:IBX589925 ILT589825:ILT589925 IVP589825:IVP589925 JFL589825:JFL589925 JPH589825:JPH589925 JZD589825:JZD589925 KIZ589825:KIZ589925 KSV589825:KSV589925 LCR589825:LCR589925 LMN589825:LMN589925 LWJ589825:LWJ589925 MGF589825:MGF589925 MQB589825:MQB589925 MZX589825:MZX589925 NJT589825:NJT589925 NTP589825:NTP589925 ODL589825:ODL589925 ONH589825:ONH589925 OXD589825:OXD589925 PGZ589825:PGZ589925 PQV589825:PQV589925 QAR589825:QAR589925 QKN589825:QKN589925 QUJ589825:QUJ589925 REF589825:REF589925 ROB589825:ROB589925 RXX589825:RXX589925 SHT589825:SHT589925 SRP589825:SRP589925 TBL589825:TBL589925 TLH589825:TLH589925 TVD589825:TVD589925 UEZ589825:UEZ589925 UOV589825:UOV589925 UYR589825:UYR589925 VIN589825:VIN589925 VSJ589825:VSJ589925 WCF589825:WCF589925 WMB589825:WMB589925 WVX589825:WVX589925 P655361:P655461 JL655361:JL655461 TH655361:TH655461 ADD655361:ADD655461 AMZ655361:AMZ655461 AWV655361:AWV655461 BGR655361:BGR655461 BQN655361:BQN655461 CAJ655361:CAJ655461 CKF655361:CKF655461 CUB655361:CUB655461 DDX655361:DDX655461 DNT655361:DNT655461 DXP655361:DXP655461 EHL655361:EHL655461 ERH655361:ERH655461 FBD655361:FBD655461 FKZ655361:FKZ655461 FUV655361:FUV655461 GER655361:GER655461 GON655361:GON655461 GYJ655361:GYJ655461 HIF655361:HIF655461 HSB655361:HSB655461 IBX655361:IBX655461 ILT655361:ILT655461 IVP655361:IVP655461 JFL655361:JFL655461 JPH655361:JPH655461 JZD655361:JZD655461 KIZ655361:KIZ655461 KSV655361:KSV655461 LCR655361:LCR655461 LMN655361:LMN655461 LWJ655361:LWJ655461 MGF655361:MGF655461 MQB655361:MQB655461 MZX655361:MZX655461 NJT655361:NJT655461 NTP655361:NTP655461 ODL655361:ODL655461 ONH655361:ONH655461 OXD655361:OXD655461 PGZ655361:PGZ655461 PQV655361:PQV655461 QAR655361:QAR655461 QKN655361:QKN655461 QUJ655361:QUJ655461 REF655361:REF655461 ROB655361:ROB655461 RXX655361:RXX655461 SHT655361:SHT655461 SRP655361:SRP655461 TBL655361:TBL655461 TLH655361:TLH655461 TVD655361:TVD655461 UEZ655361:UEZ655461 UOV655361:UOV655461 UYR655361:UYR655461 VIN655361:VIN655461 VSJ655361:VSJ655461 WCF655361:WCF655461 WMB655361:WMB655461 WVX655361:WVX655461 P720897:P720997 JL720897:JL720997 TH720897:TH720997 ADD720897:ADD720997 AMZ720897:AMZ720997 AWV720897:AWV720997 BGR720897:BGR720997 BQN720897:BQN720997 CAJ720897:CAJ720997 CKF720897:CKF720997 CUB720897:CUB720997 DDX720897:DDX720997 DNT720897:DNT720997 DXP720897:DXP720997 EHL720897:EHL720997 ERH720897:ERH720997 FBD720897:FBD720997 FKZ720897:FKZ720997 FUV720897:FUV720997 GER720897:GER720997 GON720897:GON720997 GYJ720897:GYJ720997 HIF720897:HIF720997 HSB720897:HSB720997 IBX720897:IBX720997 ILT720897:ILT720997 IVP720897:IVP720997 JFL720897:JFL720997 JPH720897:JPH720997 JZD720897:JZD720997 KIZ720897:KIZ720997 KSV720897:KSV720997 LCR720897:LCR720997 LMN720897:LMN720997 LWJ720897:LWJ720997 MGF720897:MGF720997 MQB720897:MQB720997 MZX720897:MZX720997 NJT720897:NJT720997 NTP720897:NTP720997 ODL720897:ODL720997 ONH720897:ONH720997 OXD720897:OXD720997 PGZ720897:PGZ720997 PQV720897:PQV720997 QAR720897:QAR720997 QKN720897:QKN720997 QUJ720897:QUJ720997 REF720897:REF720997 ROB720897:ROB720997 RXX720897:RXX720997 SHT720897:SHT720997 SRP720897:SRP720997 TBL720897:TBL720997 TLH720897:TLH720997 TVD720897:TVD720997 UEZ720897:UEZ720997 UOV720897:UOV720997 UYR720897:UYR720997 VIN720897:VIN720997 VSJ720897:VSJ720997 WCF720897:WCF720997 WMB720897:WMB720997 WVX720897:WVX720997 P786433:P786533 JL786433:JL786533 TH786433:TH786533 ADD786433:ADD786533 AMZ786433:AMZ786533 AWV786433:AWV786533 BGR786433:BGR786533 BQN786433:BQN786533 CAJ786433:CAJ786533 CKF786433:CKF786533 CUB786433:CUB786533 DDX786433:DDX786533 DNT786433:DNT786533 DXP786433:DXP786533 EHL786433:EHL786533 ERH786433:ERH786533 FBD786433:FBD786533 FKZ786433:FKZ786533 FUV786433:FUV786533 GER786433:GER786533 GON786433:GON786533 GYJ786433:GYJ786533 HIF786433:HIF786533 HSB786433:HSB786533 IBX786433:IBX786533 ILT786433:ILT786533 IVP786433:IVP786533 JFL786433:JFL786533 JPH786433:JPH786533 JZD786433:JZD786533 KIZ786433:KIZ786533 KSV786433:KSV786533 LCR786433:LCR786533 LMN786433:LMN786533 LWJ786433:LWJ786533 MGF786433:MGF786533 MQB786433:MQB786533 MZX786433:MZX786533 NJT786433:NJT786533 NTP786433:NTP786533 ODL786433:ODL786533 ONH786433:ONH786533 OXD786433:OXD786533 PGZ786433:PGZ786533 PQV786433:PQV786533 QAR786433:QAR786533 QKN786433:QKN786533 QUJ786433:QUJ786533 REF786433:REF786533 ROB786433:ROB786533 RXX786433:RXX786533 SHT786433:SHT786533 SRP786433:SRP786533 TBL786433:TBL786533 TLH786433:TLH786533 TVD786433:TVD786533 UEZ786433:UEZ786533 UOV786433:UOV786533 UYR786433:UYR786533 VIN786433:VIN786533 VSJ786433:VSJ786533 WCF786433:WCF786533 WMB786433:WMB786533 WVX786433:WVX786533 P851969:P852069 JL851969:JL852069 TH851969:TH852069 ADD851969:ADD852069 AMZ851969:AMZ852069 AWV851969:AWV852069 BGR851969:BGR852069 BQN851969:BQN852069 CAJ851969:CAJ852069 CKF851969:CKF852069 CUB851969:CUB852069 DDX851969:DDX852069 DNT851969:DNT852069 DXP851969:DXP852069 EHL851969:EHL852069 ERH851969:ERH852069 FBD851969:FBD852069 FKZ851969:FKZ852069 FUV851969:FUV852069 GER851969:GER852069 GON851969:GON852069 GYJ851969:GYJ852069 HIF851969:HIF852069 HSB851969:HSB852069 IBX851969:IBX852069 ILT851969:ILT852069 IVP851969:IVP852069 JFL851969:JFL852069 JPH851969:JPH852069 JZD851969:JZD852069 KIZ851969:KIZ852069 KSV851969:KSV852069 LCR851969:LCR852069 LMN851969:LMN852069 LWJ851969:LWJ852069 MGF851969:MGF852069 MQB851969:MQB852069 MZX851969:MZX852069 NJT851969:NJT852069 NTP851969:NTP852069 ODL851969:ODL852069 ONH851969:ONH852069 OXD851969:OXD852069 PGZ851969:PGZ852069 PQV851969:PQV852069 QAR851969:QAR852069 QKN851969:QKN852069 QUJ851969:QUJ852069 REF851969:REF852069 ROB851969:ROB852069 RXX851969:RXX852069 SHT851969:SHT852069 SRP851969:SRP852069 TBL851969:TBL852069 TLH851969:TLH852069 TVD851969:TVD852069 UEZ851969:UEZ852069 UOV851969:UOV852069 UYR851969:UYR852069 VIN851969:VIN852069 VSJ851969:VSJ852069 WCF851969:WCF852069 WMB851969:WMB852069 WVX851969:WVX852069 P917505:P917605 JL917505:JL917605 TH917505:TH917605 ADD917505:ADD917605 AMZ917505:AMZ917605 AWV917505:AWV917605 BGR917505:BGR917605 BQN917505:BQN917605 CAJ917505:CAJ917605 CKF917505:CKF917605 CUB917505:CUB917605 DDX917505:DDX917605 DNT917505:DNT917605 DXP917505:DXP917605 EHL917505:EHL917605 ERH917505:ERH917605 FBD917505:FBD917605 FKZ917505:FKZ917605 FUV917505:FUV917605 GER917505:GER917605 GON917505:GON917605 GYJ917505:GYJ917605 HIF917505:HIF917605 HSB917505:HSB917605 IBX917505:IBX917605 ILT917505:ILT917605 IVP917505:IVP917605 JFL917505:JFL917605 JPH917505:JPH917605 JZD917505:JZD917605 KIZ917505:KIZ917605 KSV917505:KSV917605 LCR917505:LCR917605 LMN917505:LMN917605 LWJ917505:LWJ917605 MGF917505:MGF917605 MQB917505:MQB917605 MZX917505:MZX917605 NJT917505:NJT917605 NTP917505:NTP917605 ODL917505:ODL917605 ONH917505:ONH917605 OXD917505:OXD917605 PGZ917505:PGZ917605 PQV917505:PQV917605 QAR917505:QAR917605 QKN917505:QKN917605 QUJ917505:QUJ917605 REF917505:REF917605 ROB917505:ROB917605 RXX917505:RXX917605 SHT917505:SHT917605 SRP917505:SRP917605 TBL917505:TBL917605 TLH917505:TLH917605 TVD917505:TVD917605 UEZ917505:UEZ917605 UOV917505:UOV917605 UYR917505:UYR917605 VIN917505:VIN917605 VSJ917505:VSJ917605 WCF917505:WCF917605 WMB917505:WMB917605 WVX917505:WVX917605 P983041:P983141 JL983041:JL983141 TH983041:TH983141 ADD983041:ADD983141 AMZ983041:AMZ983141 AWV983041:AWV983141 BGR983041:BGR983141 BQN983041:BQN983141 CAJ983041:CAJ983141 CKF983041:CKF983141 CUB983041:CUB983141 DDX983041:DDX983141 DNT983041:DNT983141 DXP983041:DXP983141 EHL983041:EHL983141 ERH983041:ERH983141 FBD983041:FBD983141 FKZ983041:FKZ983141 FUV983041:FUV983141 GER983041:GER983141 GON983041:GON983141 GYJ983041:GYJ983141 HIF983041:HIF983141 HSB983041:HSB983141 IBX983041:IBX983141 ILT983041:ILT983141 IVP983041:IVP983141 JFL983041:JFL983141 JPH983041:JPH983141 JZD983041:JZD983141 KIZ983041:KIZ983141 KSV983041:KSV983141 LCR983041:LCR983141 LMN983041:LMN983141 LWJ983041:LWJ983141 MGF983041:MGF983141 MQB983041:MQB983141 MZX983041:MZX983141 NJT983041:NJT983141 NTP983041:NTP983141 ODL983041:ODL983141 ONH983041:ONH983141 OXD983041:OXD983141 PGZ983041:PGZ983141 PQV983041:PQV983141 QAR983041:QAR983141 QKN983041:QKN983141 QUJ983041:QUJ983141 REF983041:REF983141 ROB983041:ROB983141 RXX983041:RXX983141 SHT983041:SHT983141 SRP983041:SRP983141 TBL983041:TBL983141 TLH983041:TLH983141 TVD983041:TVD983141 UEZ983041:UEZ983141 UOV983041:UOV983141 UYR983041:UYR983141 VIN983041:VIN983141 VSJ983041:VSJ983141 WCF983041:WCF983141 WMB983041:WMB983141"/>
    <dataValidation allowBlank="1" showInputMessage="1" showErrorMessage="1" prompt="Written Work TOTAL Highest Possible Score" sqref="WVX983039:WVX983040 JL11:JL12 TH11:TH12 ADD11:ADD12 AMZ11:AMZ12 AWV11:AWV12 BGR11:BGR12 BQN11:BQN12 CAJ11:CAJ12 CKF11:CKF12 CUB11:CUB12 DDX11:DDX12 DNT11:DNT12 DXP11:DXP12 EHL11:EHL12 ERH11:ERH12 FBD11:FBD12 FKZ11:FKZ12 FUV11:FUV12 GER11:GER12 GON11:GON12 GYJ11:GYJ12 HIF11:HIF12 HSB11:HSB12 IBX11:IBX12 ILT11:ILT12 IVP11:IVP12 JFL11:JFL12 JPH11:JPH12 JZD11:JZD12 KIZ11:KIZ12 KSV11:KSV12 LCR11:LCR12 LMN11:LMN12 LWJ11:LWJ12 MGF11:MGF12 MQB11:MQB12 MZX11:MZX12 NJT11:NJT12 NTP11:NTP12 ODL11:ODL12 ONH11:ONH12 OXD11:OXD12 PGZ11:PGZ12 PQV11:PQV12 QAR11:QAR12 QKN11:QKN12 QUJ11:QUJ12 REF11:REF12 ROB11:ROB12 RXX11:RXX12 SHT11:SHT12 SRP11:SRP12 TBL11:TBL12 TLH11:TLH12 TVD11:TVD12 UEZ11:UEZ12 UOV11:UOV12 UYR11:UYR12 VIN11:VIN12 VSJ11:VSJ12 WCF11:WCF12 WMB11:WMB12 WVX11:WVX12 P65535:P65536 JL65535:JL65536 TH65535:TH65536 ADD65535:ADD65536 AMZ65535:AMZ65536 AWV65535:AWV65536 BGR65535:BGR65536 BQN65535:BQN65536 CAJ65535:CAJ65536 CKF65535:CKF65536 CUB65535:CUB65536 DDX65535:DDX65536 DNT65535:DNT65536 DXP65535:DXP65536 EHL65535:EHL65536 ERH65535:ERH65536 FBD65535:FBD65536 FKZ65535:FKZ65536 FUV65535:FUV65536 GER65535:GER65536 GON65535:GON65536 GYJ65535:GYJ65536 HIF65535:HIF65536 HSB65535:HSB65536 IBX65535:IBX65536 ILT65535:ILT65536 IVP65535:IVP65536 JFL65535:JFL65536 JPH65535:JPH65536 JZD65535:JZD65536 KIZ65535:KIZ65536 KSV65535:KSV65536 LCR65535:LCR65536 LMN65535:LMN65536 LWJ65535:LWJ65536 MGF65535:MGF65536 MQB65535:MQB65536 MZX65535:MZX65536 NJT65535:NJT65536 NTP65535:NTP65536 ODL65535:ODL65536 ONH65535:ONH65536 OXD65535:OXD65536 PGZ65535:PGZ65536 PQV65535:PQV65536 QAR65535:QAR65536 QKN65535:QKN65536 QUJ65535:QUJ65536 REF65535:REF65536 ROB65535:ROB65536 RXX65535:RXX65536 SHT65535:SHT65536 SRP65535:SRP65536 TBL65535:TBL65536 TLH65535:TLH65536 TVD65535:TVD65536 UEZ65535:UEZ65536 UOV65535:UOV65536 UYR65535:UYR65536 VIN65535:VIN65536 VSJ65535:VSJ65536 WCF65535:WCF65536 WMB65535:WMB65536 WVX65535:WVX65536 P131071:P131072 JL131071:JL131072 TH131071:TH131072 ADD131071:ADD131072 AMZ131071:AMZ131072 AWV131071:AWV131072 BGR131071:BGR131072 BQN131071:BQN131072 CAJ131071:CAJ131072 CKF131071:CKF131072 CUB131071:CUB131072 DDX131071:DDX131072 DNT131071:DNT131072 DXP131071:DXP131072 EHL131071:EHL131072 ERH131071:ERH131072 FBD131071:FBD131072 FKZ131071:FKZ131072 FUV131071:FUV131072 GER131071:GER131072 GON131071:GON131072 GYJ131071:GYJ131072 HIF131071:HIF131072 HSB131071:HSB131072 IBX131071:IBX131072 ILT131071:ILT131072 IVP131071:IVP131072 JFL131071:JFL131072 JPH131071:JPH131072 JZD131071:JZD131072 KIZ131071:KIZ131072 KSV131071:KSV131072 LCR131071:LCR131072 LMN131071:LMN131072 LWJ131071:LWJ131072 MGF131071:MGF131072 MQB131071:MQB131072 MZX131071:MZX131072 NJT131071:NJT131072 NTP131071:NTP131072 ODL131071:ODL131072 ONH131071:ONH131072 OXD131071:OXD131072 PGZ131071:PGZ131072 PQV131071:PQV131072 QAR131071:QAR131072 QKN131071:QKN131072 QUJ131071:QUJ131072 REF131071:REF131072 ROB131071:ROB131072 RXX131071:RXX131072 SHT131071:SHT131072 SRP131071:SRP131072 TBL131071:TBL131072 TLH131071:TLH131072 TVD131071:TVD131072 UEZ131071:UEZ131072 UOV131071:UOV131072 UYR131071:UYR131072 VIN131071:VIN131072 VSJ131071:VSJ131072 WCF131071:WCF131072 WMB131071:WMB131072 WVX131071:WVX131072 P196607:P196608 JL196607:JL196608 TH196607:TH196608 ADD196607:ADD196608 AMZ196607:AMZ196608 AWV196607:AWV196608 BGR196607:BGR196608 BQN196607:BQN196608 CAJ196607:CAJ196608 CKF196607:CKF196608 CUB196607:CUB196608 DDX196607:DDX196608 DNT196607:DNT196608 DXP196607:DXP196608 EHL196607:EHL196608 ERH196607:ERH196608 FBD196607:FBD196608 FKZ196607:FKZ196608 FUV196607:FUV196608 GER196607:GER196608 GON196607:GON196608 GYJ196607:GYJ196608 HIF196607:HIF196608 HSB196607:HSB196608 IBX196607:IBX196608 ILT196607:ILT196608 IVP196607:IVP196608 JFL196607:JFL196608 JPH196607:JPH196608 JZD196607:JZD196608 KIZ196607:KIZ196608 KSV196607:KSV196608 LCR196607:LCR196608 LMN196607:LMN196608 LWJ196607:LWJ196608 MGF196607:MGF196608 MQB196607:MQB196608 MZX196607:MZX196608 NJT196607:NJT196608 NTP196607:NTP196608 ODL196607:ODL196608 ONH196607:ONH196608 OXD196607:OXD196608 PGZ196607:PGZ196608 PQV196607:PQV196608 QAR196607:QAR196608 QKN196607:QKN196608 QUJ196607:QUJ196608 REF196607:REF196608 ROB196607:ROB196608 RXX196607:RXX196608 SHT196607:SHT196608 SRP196607:SRP196608 TBL196607:TBL196608 TLH196607:TLH196608 TVD196607:TVD196608 UEZ196607:UEZ196608 UOV196607:UOV196608 UYR196607:UYR196608 VIN196607:VIN196608 VSJ196607:VSJ196608 WCF196607:WCF196608 WMB196607:WMB196608 WVX196607:WVX196608 P262143:P262144 JL262143:JL262144 TH262143:TH262144 ADD262143:ADD262144 AMZ262143:AMZ262144 AWV262143:AWV262144 BGR262143:BGR262144 BQN262143:BQN262144 CAJ262143:CAJ262144 CKF262143:CKF262144 CUB262143:CUB262144 DDX262143:DDX262144 DNT262143:DNT262144 DXP262143:DXP262144 EHL262143:EHL262144 ERH262143:ERH262144 FBD262143:FBD262144 FKZ262143:FKZ262144 FUV262143:FUV262144 GER262143:GER262144 GON262143:GON262144 GYJ262143:GYJ262144 HIF262143:HIF262144 HSB262143:HSB262144 IBX262143:IBX262144 ILT262143:ILT262144 IVP262143:IVP262144 JFL262143:JFL262144 JPH262143:JPH262144 JZD262143:JZD262144 KIZ262143:KIZ262144 KSV262143:KSV262144 LCR262143:LCR262144 LMN262143:LMN262144 LWJ262143:LWJ262144 MGF262143:MGF262144 MQB262143:MQB262144 MZX262143:MZX262144 NJT262143:NJT262144 NTP262143:NTP262144 ODL262143:ODL262144 ONH262143:ONH262144 OXD262143:OXD262144 PGZ262143:PGZ262144 PQV262143:PQV262144 QAR262143:QAR262144 QKN262143:QKN262144 QUJ262143:QUJ262144 REF262143:REF262144 ROB262143:ROB262144 RXX262143:RXX262144 SHT262143:SHT262144 SRP262143:SRP262144 TBL262143:TBL262144 TLH262143:TLH262144 TVD262143:TVD262144 UEZ262143:UEZ262144 UOV262143:UOV262144 UYR262143:UYR262144 VIN262143:VIN262144 VSJ262143:VSJ262144 WCF262143:WCF262144 WMB262143:WMB262144 WVX262143:WVX262144 P327679:P327680 JL327679:JL327680 TH327679:TH327680 ADD327679:ADD327680 AMZ327679:AMZ327680 AWV327679:AWV327680 BGR327679:BGR327680 BQN327679:BQN327680 CAJ327679:CAJ327680 CKF327679:CKF327680 CUB327679:CUB327680 DDX327679:DDX327680 DNT327679:DNT327680 DXP327679:DXP327680 EHL327679:EHL327680 ERH327679:ERH327680 FBD327679:FBD327680 FKZ327679:FKZ327680 FUV327679:FUV327680 GER327679:GER327680 GON327679:GON327680 GYJ327679:GYJ327680 HIF327679:HIF327680 HSB327679:HSB327680 IBX327679:IBX327680 ILT327679:ILT327680 IVP327679:IVP327680 JFL327679:JFL327680 JPH327679:JPH327680 JZD327679:JZD327680 KIZ327679:KIZ327680 KSV327679:KSV327680 LCR327679:LCR327680 LMN327679:LMN327680 LWJ327679:LWJ327680 MGF327679:MGF327680 MQB327679:MQB327680 MZX327679:MZX327680 NJT327679:NJT327680 NTP327679:NTP327680 ODL327679:ODL327680 ONH327679:ONH327680 OXD327679:OXD327680 PGZ327679:PGZ327680 PQV327679:PQV327680 QAR327679:QAR327680 QKN327679:QKN327680 QUJ327679:QUJ327680 REF327679:REF327680 ROB327679:ROB327680 RXX327679:RXX327680 SHT327679:SHT327680 SRP327679:SRP327680 TBL327679:TBL327680 TLH327679:TLH327680 TVD327679:TVD327680 UEZ327679:UEZ327680 UOV327679:UOV327680 UYR327679:UYR327680 VIN327679:VIN327680 VSJ327679:VSJ327680 WCF327679:WCF327680 WMB327679:WMB327680 WVX327679:WVX327680 P393215:P393216 JL393215:JL393216 TH393215:TH393216 ADD393215:ADD393216 AMZ393215:AMZ393216 AWV393215:AWV393216 BGR393215:BGR393216 BQN393215:BQN393216 CAJ393215:CAJ393216 CKF393215:CKF393216 CUB393215:CUB393216 DDX393215:DDX393216 DNT393215:DNT393216 DXP393215:DXP393216 EHL393215:EHL393216 ERH393215:ERH393216 FBD393215:FBD393216 FKZ393215:FKZ393216 FUV393215:FUV393216 GER393215:GER393216 GON393215:GON393216 GYJ393215:GYJ393216 HIF393215:HIF393216 HSB393215:HSB393216 IBX393215:IBX393216 ILT393215:ILT393216 IVP393215:IVP393216 JFL393215:JFL393216 JPH393215:JPH393216 JZD393215:JZD393216 KIZ393215:KIZ393216 KSV393215:KSV393216 LCR393215:LCR393216 LMN393215:LMN393216 LWJ393215:LWJ393216 MGF393215:MGF393216 MQB393215:MQB393216 MZX393215:MZX393216 NJT393215:NJT393216 NTP393215:NTP393216 ODL393215:ODL393216 ONH393215:ONH393216 OXD393215:OXD393216 PGZ393215:PGZ393216 PQV393215:PQV393216 QAR393215:QAR393216 QKN393215:QKN393216 QUJ393215:QUJ393216 REF393215:REF393216 ROB393215:ROB393216 RXX393215:RXX393216 SHT393215:SHT393216 SRP393215:SRP393216 TBL393215:TBL393216 TLH393215:TLH393216 TVD393215:TVD393216 UEZ393215:UEZ393216 UOV393215:UOV393216 UYR393215:UYR393216 VIN393215:VIN393216 VSJ393215:VSJ393216 WCF393215:WCF393216 WMB393215:WMB393216 WVX393215:WVX393216 P458751:P458752 JL458751:JL458752 TH458751:TH458752 ADD458751:ADD458752 AMZ458751:AMZ458752 AWV458751:AWV458752 BGR458751:BGR458752 BQN458751:BQN458752 CAJ458751:CAJ458752 CKF458751:CKF458752 CUB458751:CUB458752 DDX458751:DDX458752 DNT458751:DNT458752 DXP458751:DXP458752 EHL458751:EHL458752 ERH458751:ERH458752 FBD458751:FBD458752 FKZ458751:FKZ458752 FUV458751:FUV458752 GER458751:GER458752 GON458751:GON458752 GYJ458751:GYJ458752 HIF458751:HIF458752 HSB458751:HSB458752 IBX458751:IBX458752 ILT458751:ILT458752 IVP458751:IVP458752 JFL458751:JFL458752 JPH458751:JPH458752 JZD458751:JZD458752 KIZ458751:KIZ458752 KSV458751:KSV458752 LCR458751:LCR458752 LMN458751:LMN458752 LWJ458751:LWJ458752 MGF458751:MGF458752 MQB458751:MQB458752 MZX458751:MZX458752 NJT458751:NJT458752 NTP458751:NTP458752 ODL458751:ODL458752 ONH458751:ONH458752 OXD458751:OXD458752 PGZ458751:PGZ458752 PQV458751:PQV458752 QAR458751:QAR458752 QKN458751:QKN458752 QUJ458751:QUJ458752 REF458751:REF458752 ROB458751:ROB458752 RXX458751:RXX458752 SHT458751:SHT458752 SRP458751:SRP458752 TBL458751:TBL458752 TLH458751:TLH458752 TVD458751:TVD458752 UEZ458751:UEZ458752 UOV458751:UOV458752 UYR458751:UYR458752 VIN458751:VIN458752 VSJ458751:VSJ458752 WCF458751:WCF458752 WMB458751:WMB458752 WVX458751:WVX458752 P524287:P524288 JL524287:JL524288 TH524287:TH524288 ADD524287:ADD524288 AMZ524287:AMZ524288 AWV524287:AWV524288 BGR524287:BGR524288 BQN524287:BQN524288 CAJ524287:CAJ524288 CKF524287:CKF524288 CUB524287:CUB524288 DDX524287:DDX524288 DNT524287:DNT524288 DXP524287:DXP524288 EHL524287:EHL524288 ERH524287:ERH524288 FBD524287:FBD524288 FKZ524287:FKZ524288 FUV524287:FUV524288 GER524287:GER524288 GON524287:GON524288 GYJ524287:GYJ524288 HIF524287:HIF524288 HSB524287:HSB524288 IBX524287:IBX524288 ILT524287:ILT524288 IVP524287:IVP524288 JFL524287:JFL524288 JPH524287:JPH524288 JZD524287:JZD524288 KIZ524287:KIZ524288 KSV524287:KSV524288 LCR524287:LCR524288 LMN524287:LMN524288 LWJ524287:LWJ524288 MGF524287:MGF524288 MQB524287:MQB524288 MZX524287:MZX524288 NJT524287:NJT524288 NTP524287:NTP524288 ODL524287:ODL524288 ONH524287:ONH524288 OXD524287:OXD524288 PGZ524287:PGZ524288 PQV524287:PQV524288 QAR524287:QAR524288 QKN524287:QKN524288 QUJ524287:QUJ524288 REF524287:REF524288 ROB524287:ROB524288 RXX524287:RXX524288 SHT524287:SHT524288 SRP524287:SRP524288 TBL524287:TBL524288 TLH524287:TLH524288 TVD524287:TVD524288 UEZ524287:UEZ524288 UOV524287:UOV524288 UYR524287:UYR524288 VIN524287:VIN524288 VSJ524287:VSJ524288 WCF524287:WCF524288 WMB524287:WMB524288 WVX524287:WVX524288 P589823:P589824 JL589823:JL589824 TH589823:TH589824 ADD589823:ADD589824 AMZ589823:AMZ589824 AWV589823:AWV589824 BGR589823:BGR589824 BQN589823:BQN589824 CAJ589823:CAJ589824 CKF589823:CKF589824 CUB589823:CUB589824 DDX589823:DDX589824 DNT589823:DNT589824 DXP589823:DXP589824 EHL589823:EHL589824 ERH589823:ERH589824 FBD589823:FBD589824 FKZ589823:FKZ589824 FUV589823:FUV589824 GER589823:GER589824 GON589823:GON589824 GYJ589823:GYJ589824 HIF589823:HIF589824 HSB589823:HSB589824 IBX589823:IBX589824 ILT589823:ILT589824 IVP589823:IVP589824 JFL589823:JFL589824 JPH589823:JPH589824 JZD589823:JZD589824 KIZ589823:KIZ589824 KSV589823:KSV589824 LCR589823:LCR589824 LMN589823:LMN589824 LWJ589823:LWJ589824 MGF589823:MGF589824 MQB589823:MQB589824 MZX589823:MZX589824 NJT589823:NJT589824 NTP589823:NTP589824 ODL589823:ODL589824 ONH589823:ONH589824 OXD589823:OXD589824 PGZ589823:PGZ589824 PQV589823:PQV589824 QAR589823:QAR589824 QKN589823:QKN589824 QUJ589823:QUJ589824 REF589823:REF589824 ROB589823:ROB589824 RXX589823:RXX589824 SHT589823:SHT589824 SRP589823:SRP589824 TBL589823:TBL589824 TLH589823:TLH589824 TVD589823:TVD589824 UEZ589823:UEZ589824 UOV589823:UOV589824 UYR589823:UYR589824 VIN589823:VIN589824 VSJ589823:VSJ589824 WCF589823:WCF589824 WMB589823:WMB589824 WVX589823:WVX589824 P655359:P655360 JL655359:JL655360 TH655359:TH655360 ADD655359:ADD655360 AMZ655359:AMZ655360 AWV655359:AWV655360 BGR655359:BGR655360 BQN655359:BQN655360 CAJ655359:CAJ655360 CKF655359:CKF655360 CUB655359:CUB655360 DDX655359:DDX655360 DNT655359:DNT655360 DXP655359:DXP655360 EHL655359:EHL655360 ERH655359:ERH655360 FBD655359:FBD655360 FKZ655359:FKZ655360 FUV655359:FUV655360 GER655359:GER655360 GON655359:GON655360 GYJ655359:GYJ655360 HIF655359:HIF655360 HSB655359:HSB655360 IBX655359:IBX655360 ILT655359:ILT655360 IVP655359:IVP655360 JFL655359:JFL655360 JPH655359:JPH655360 JZD655359:JZD655360 KIZ655359:KIZ655360 KSV655359:KSV655360 LCR655359:LCR655360 LMN655359:LMN655360 LWJ655359:LWJ655360 MGF655359:MGF655360 MQB655359:MQB655360 MZX655359:MZX655360 NJT655359:NJT655360 NTP655359:NTP655360 ODL655359:ODL655360 ONH655359:ONH655360 OXD655359:OXD655360 PGZ655359:PGZ655360 PQV655359:PQV655360 QAR655359:QAR655360 QKN655359:QKN655360 QUJ655359:QUJ655360 REF655359:REF655360 ROB655359:ROB655360 RXX655359:RXX655360 SHT655359:SHT655360 SRP655359:SRP655360 TBL655359:TBL655360 TLH655359:TLH655360 TVD655359:TVD655360 UEZ655359:UEZ655360 UOV655359:UOV655360 UYR655359:UYR655360 VIN655359:VIN655360 VSJ655359:VSJ655360 WCF655359:WCF655360 WMB655359:WMB655360 WVX655359:WVX655360 P720895:P720896 JL720895:JL720896 TH720895:TH720896 ADD720895:ADD720896 AMZ720895:AMZ720896 AWV720895:AWV720896 BGR720895:BGR720896 BQN720895:BQN720896 CAJ720895:CAJ720896 CKF720895:CKF720896 CUB720895:CUB720896 DDX720895:DDX720896 DNT720895:DNT720896 DXP720895:DXP720896 EHL720895:EHL720896 ERH720895:ERH720896 FBD720895:FBD720896 FKZ720895:FKZ720896 FUV720895:FUV720896 GER720895:GER720896 GON720895:GON720896 GYJ720895:GYJ720896 HIF720895:HIF720896 HSB720895:HSB720896 IBX720895:IBX720896 ILT720895:ILT720896 IVP720895:IVP720896 JFL720895:JFL720896 JPH720895:JPH720896 JZD720895:JZD720896 KIZ720895:KIZ720896 KSV720895:KSV720896 LCR720895:LCR720896 LMN720895:LMN720896 LWJ720895:LWJ720896 MGF720895:MGF720896 MQB720895:MQB720896 MZX720895:MZX720896 NJT720895:NJT720896 NTP720895:NTP720896 ODL720895:ODL720896 ONH720895:ONH720896 OXD720895:OXD720896 PGZ720895:PGZ720896 PQV720895:PQV720896 QAR720895:QAR720896 QKN720895:QKN720896 QUJ720895:QUJ720896 REF720895:REF720896 ROB720895:ROB720896 RXX720895:RXX720896 SHT720895:SHT720896 SRP720895:SRP720896 TBL720895:TBL720896 TLH720895:TLH720896 TVD720895:TVD720896 UEZ720895:UEZ720896 UOV720895:UOV720896 UYR720895:UYR720896 VIN720895:VIN720896 VSJ720895:VSJ720896 WCF720895:WCF720896 WMB720895:WMB720896 WVX720895:WVX720896 P786431:P786432 JL786431:JL786432 TH786431:TH786432 ADD786431:ADD786432 AMZ786431:AMZ786432 AWV786431:AWV786432 BGR786431:BGR786432 BQN786431:BQN786432 CAJ786431:CAJ786432 CKF786431:CKF786432 CUB786431:CUB786432 DDX786431:DDX786432 DNT786431:DNT786432 DXP786431:DXP786432 EHL786431:EHL786432 ERH786431:ERH786432 FBD786431:FBD786432 FKZ786431:FKZ786432 FUV786431:FUV786432 GER786431:GER786432 GON786431:GON786432 GYJ786431:GYJ786432 HIF786431:HIF786432 HSB786431:HSB786432 IBX786431:IBX786432 ILT786431:ILT786432 IVP786431:IVP786432 JFL786431:JFL786432 JPH786431:JPH786432 JZD786431:JZD786432 KIZ786431:KIZ786432 KSV786431:KSV786432 LCR786431:LCR786432 LMN786431:LMN786432 LWJ786431:LWJ786432 MGF786431:MGF786432 MQB786431:MQB786432 MZX786431:MZX786432 NJT786431:NJT786432 NTP786431:NTP786432 ODL786431:ODL786432 ONH786431:ONH786432 OXD786431:OXD786432 PGZ786431:PGZ786432 PQV786431:PQV786432 QAR786431:QAR786432 QKN786431:QKN786432 QUJ786431:QUJ786432 REF786431:REF786432 ROB786431:ROB786432 RXX786431:RXX786432 SHT786431:SHT786432 SRP786431:SRP786432 TBL786431:TBL786432 TLH786431:TLH786432 TVD786431:TVD786432 UEZ786431:UEZ786432 UOV786431:UOV786432 UYR786431:UYR786432 VIN786431:VIN786432 VSJ786431:VSJ786432 WCF786431:WCF786432 WMB786431:WMB786432 WVX786431:WVX786432 P851967:P851968 JL851967:JL851968 TH851967:TH851968 ADD851967:ADD851968 AMZ851967:AMZ851968 AWV851967:AWV851968 BGR851967:BGR851968 BQN851967:BQN851968 CAJ851967:CAJ851968 CKF851967:CKF851968 CUB851967:CUB851968 DDX851967:DDX851968 DNT851967:DNT851968 DXP851967:DXP851968 EHL851967:EHL851968 ERH851967:ERH851968 FBD851967:FBD851968 FKZ851967:FKZ851968 FUV851967:FUV851968 GER851967:GER851968 GON851967:GON851968 GYJ851967:GYJ851968 HIF851967:HIF851968 HSB851967:HSB851968 IBX851967:IBX851968 ILT851967:ILT851968 IVP851967:IVP851968 JFL851967:JFL851968 JPH851967:JPH851968 JZD851967:JZD851968 KIZ851967:KIZ851968 KSV851967:KSV851968 LCR851967:LCR851968 LMN851967:LMN851968 LWJ851967:LWJ851968 MGF851967:MGF851968 MQB851967:MQB851968 MZX851967:MZX851968 NJT851967:NJT851968 NTP851967:NTP851968 ODL851967:ODL851968 ONH851967:ONH851968 OXD851967:OXD851968 PGZ851967:PGZ851968 PQV851967:PQV851968 QAR851967:QAR851968 QKN851967:QKN851968 QUJ851967:QUJ851968 REF851967:REF851968 ROB851967:ROB851968 RXX851967:RXX851968 SHT851967:SHT851968 SRP851967:SRP851968 TBL851967:TBL851968 TLH851967:TLH851968 TVD851967:TVD851968 UEZ851967:UEZ851968 UOV851967:UOV851968 UYR851967:UYR851968 VIN851967:VIN851968 VSJ851967:VSJ851968 WCF851967:WCF851968 WMB851967:WMB851968 WVX851967:WVX851968 P917503:P917504 JL917503:JL917504 TH917503:TH917504 ADD917503:ADD917504 AMZ917503:AMZ917504 AWV917503:AWV917504 BGR917503:BGR917504 BQN917503:BQN917504 CAJ917503:CAJ917504 CKF917503:CKF917504 CUB917503:CUB917504 DDX917503:DDX917504 DNT917503:DNT917504 DXP917503:DXP917504 EHL917503:EHL917504 ERH917503:ERH917504 FBD917503:FBD917504 FKZ917503:FKZ917504 FUV917503:FUV917504 GER917503:GER917504 GON917503:GON917504 GYJ917503:GYJ917504 HIF917503:HIF917504 HSB917503:HSB917504 IBX917503:IBX917504 ILT917503:ILT917504 IVP917503:IVP917504 JFL917503:JFL917504 JPH917503:JPH917504 JZD917503:JZD917504 KIZ917503:KIZ917504 KSV917503:KSV917504 LCR917503:LCR917504 LMN917503:LMN917504 LWJ917503:LWJ917504 MGF917503:MGF917504 MQB917503:MQB917504 MZX917503:MZX917504 NJT917503:NJT917504 NTP917503:NTP917504 ODL917503:ODL917504 ONH917503:ONH917504 OXD917503:OXD917504 PGZ917503:PGZ917504 PQV917503:PQV917504 QAR917503:QAR917504 QKN917503:QKN917504 QUJ917503:QUJ917504 REF917503:REF917504 ROB917503:ROB917504 RXX917503:RXX917504 SHT917503:SHT917504 SRP917503:SRP917504 TBL917503:TBL917504 TLH917503:TLH917504 TVD917503:TVD917504 UEZ917503:UEZ917504 UOV917503:UOV917504 UYR917503:UYR917504 VIN917503:VIN917504 VSJ917503:VSJ917504 WCF917503:WCF917504 WMB917503:WMB917504 WVX917503:WVX917504 P983039:P983040 JL983039:JL983040 TH983039:TH983040 ADD983039:ADD983040 AMZ983039:AMZ983040 AWV983039:AWV983040 BGR983039:BGR983040 BQN983039:BQN983040 CAJ983039:CAJ983040 CKF983039:CKF983040 CUB983039:CUB983040 DDX983039:DDX983040 DNT983039:DNT983040 DXP983039:DXP983040 EHL983039:EHL983040 ERH983039:ERH983040 FBD983039:FBD983040 FKZ983039:FKZ983040 FUV983039:FUV983040 GER983039:GER983040 GON983039:GON983040 GYJ983039:GYJ983040 HIF983039:HIF983040 HSB983039:HSB983040 IBX983039:IBX983040 ILT983039:ILT983040 IVP983039:IVP983040 JFL983039:JFL983040 JPH983039:JPH983040 JZD983039:JZD983040 KIZ983039:KIZ983040 KSV983039:KSV983040 LCR983039:LCR983040 LMN983039:LMN983040 LWJ983039:LWJ983040 MGF983039:MGF983040 MQB983039:MQB983040 MZX983039:MZX983040 NJT983039:NJT983040 NTP983039:NTP983040 ODL983039:ODL983040 ONH983039:ONH983040 OXD983039:OXD983040 PGZ983039:PGZ983040 PQV983039:PQV983040 QAR983039:QAR983040 QKN983039:QKN983040 QUJ983039:QUJ983040 REF983039:REF983040 ROB983039:ROB983040 RXX983039:RXX983040 SHT983039:SHT983040 SRP983039:SRP983040 TBL983039:TBL983040 TLH983039:TLH983040 TVD983039:TVD983040 UEZ983039:UEZ983040 UOV983039:UOV983040 UYR983039:UYR983040 VIN983039:VIN983040 VSJ983039:VSJ983040 WCF983039:WCF983040 WMB983039:WMB983040"/>
    <dataValidation allowBlank="1" showInputMessage="1" showErrorMessage="1" prompt="Written Work Percentage Score" sqref="WVY983039:WVY983141 JM11:JM113 TI11:TI113 ADE11:ADE113 ANA11:ANA113 AWW11:AWW113 BGS11:BGS113 BQO11:BQO113 CAK11:CAK113 CKG11:CKG113 CUC11:CUC113 DDY11:DDY113 DNU11:DNU113 DXQ11:DXQ113 EHM11:EHM113 ERI11:ERI113 FBE11:FBE113 FLA11:FLA113 FUW11:FUW113 GES11:GES113 GOO11:GOO113 GYK11:GYK113 HIG11:HIG113 HSC11:HSC113 IBY11:IBY113 ILU11:ILU113 IVQ11:IVQ113 JFM11:JFM113 JPI11:JPI113 JZE11:JZE113 KJA11:KJA113 KSW11:KSW113 LCS11:LCS113 LMO11:LMO113 LWK11:LWK113 MGG11:MGG113 MQC11:MQC113 MZY11:MZY113 NJU11:NJU113 NTQ11:NTQ113 ODM11:ODM113 ONI11:ONI113 OXE11:OXE113 PHA11:PHA113 PQW11:PQW113 QAS11:QAS113 QKO11:QKO113 QUK11:QUK113 REG11:REG113 ROC11:ROC113 RXY11:RXY113 SHU11:SHU113 SRQ11:SRQ113 TBM11:TBM113 TLI11:TLI113 TVE11:TVE113 UFA11:UFA113 UOW11:UOW113 UYS11:UYS113 VIO11:VIO113 VSK11:VSK113 WCG11:WCG113 WMC11:WMC113 WVY11:WVY113 Q65535:Q65637 JM65535:JM65637 TI65535:TI65637 ADE65535:ADE65637 ANA65535:ANA65637 AWW65535:AWW65637 BGS65535:BGS65637 BQO65535:BQO65637 CAK65535:CAK65637 CKG65535:CKG65637 CUC65535:CUC65637 DDY65535:DDY65637 DNU65535:DNU65637 DXQ65535:DXQ65637 EHM65535:EHM65637 ERI65535:ERI65637 FBE65535:FBE65637 FLA65535:FLA65637 FUW65535:FUW65637 GES65535:GES65637 GOO65535:GOO65637 GYK65535:GYK65637 HIG65535:HIG65637 HSC65535:HSC65637 IBY65535:IBY65637 ILU65535:ILU65637 IVQ65535:IVQ65637 JFM65535:JFM65637 JPI65535:JPI65637 JZE65535:JZE65637 KJA65535:KJA65637 KSW65535:KSW65637 LCS65535:LCS65637 LMO65535:LMO65637 LWK65535:LWK65637 MGG65535:MGG65637 MQC65535:MQC65637 MZY65535:MZY65637 NJU65535:NJU65637 NTQ65535:NTQ65637 ODM65535:ODM65637 ONI65535:ONI65637 OXE65535:OXE65637 PHA65535:PHA65637 PQW65535:PQW65637 QAS65535:QAS65637 QKO65535:QKO65637 QUK65535:QUK65637 REG65535:REG65637 ROC65535:ROC65637 RXY65535:RXY65637 SHU65535:SHU65637 SRQ65535:SRQ65637 TBM65535:TBM65637 TLI65535:TLI65637 TVE65535:TVE65637 UFA65535:UFA65637 UOW65535:UOW65637 UYS65535:UYS65637 VIO65535:VIO65637 VSK65535:VSK65637 WCG65535:WCG65637 WMC65535:WMC65637 WVY65535:WVY65637 Q131071:Q131173 JM131071:JM131173 TI131071:TI131173 ADE131071:ADE131173 ANA131071:ANA131173 AWW131071:AWW131173 BGS131071:BGS131173 BQO131071:BQO131173 CAK131071:CAK131173 CKG131071:CKG131173 CUC131071:CUC131173 DDY131071:DDY131173 DNU131071:DNU131173 DXQ131071:DXQ131173 EHM131071:EHM131173 ERI131071:ERI131173 FBE131071:FBE131173 FLA131071:FLA131173 FUW131071:FUW131173 GES131071:GES131173 GOO131071:GOO131173 GYK131071:GYK131173 HIG131071:HIG131173 HSC131071:HSC131173 IBY131071:IBY131173 ILU131071:ILU131173 IVQ131071:IVQ131173 JFM131071:JFM131173 JPI131071:JPI131173 JZE131071:JZE131173 KJA131071:KJA131173 KSW131071:KSW131173 LCS131071:LCS131173 LMO131071:LMO131173 LWK131071:LWK131173 MGG131071:MGG131173 MQC131071:MQC131173 MZY131071:MZY131173 NJU131071:NJU131173 NTQ131071:NTQ131173 ODM131071:ODM131173 ONI131071:ONI131173 OXE131071:OXE131173 PHA131071:PHA131173 PQW131071:PQW131173 QAS131071:QAS131173 QKO131071:QKO131173 QUK131071:QUK131173 REG131071:REG131173 ROC131071:ROC131173 RXY131071:RXY131173 SHU131071:SHU131173 SRQ131071:SRQ131173 TBM131071:TBM131173 TLI131071:TLI131173 TVE131071:TVE131173 UFA131071:UFA131173 UOW131071:UOW131173 UYS131071:UYS131173 VIO131071:VIO131173 VSK131071:VSK131173 WCG131071:WCG131173 WMC131071:WMC131173 WVY131071:WVY131173 Q196607:Q196709 JM196607:JM196709 TI196607:TI196709 ADE196607:ADE196709 ANA196607:ANA196709 AWW196607:AWW196709 BGS196607:BGS196709 BQO196607:BQO196709 CAK196607:CAK196709 CKG196607:CKG196709 CUC196607:CUC196709 DDY196607:DDY196709 DNU196607:DNU196709 DXQ196607:DXQ196709 EHM196607:EHM196709 ERI196607:ERI196709 FBE196607:FBE196709 FLA196607:FLA196709 FUW196607:FUW196709 GES196607:GES196709 GOO196607:GOO196709 GYK196607:GYK196709 HIG196607:HIG196709 HSC196607:HSC196709 IBY196607:IBY196709 ILU196607:ILU196709 IVQ196607:IVQ196709 JFM196607:JFM196709 JPI196607:JPI196709 JZE196607:JZE196709 KJA196607:KJA196709 KSW196607:KSW196709 LCS196607:LCS196709 LMO196607:LMO196709 LWK196607:LWK196709 MGG196607:MGG196709 MQC196607:MQC196709 MZY196607:MZY196709 NJU196607:NJU196709 NTQ196607:NTQ196709 ODM196607:ODM196709 ONI196607:ONI196709 OXE196607:OXE196709 PHA196607:PHA196709 PQW196607:PQW196709 QAS196607:QAS196709 QKO196607:QKO196709 QUK196607:QUK196709 REG196607:REG196709 ROC196607:ROC196709 RXY196607:RXY196709 SHU196607:SHU196709 SRQ196607:SRQ196709 TBM196607:TBM196709 TLI196607:TLI196709 TVE196607:TVE196709 UFA196607:UFA196709 UOW196607:UOW196709 UYS196607:UYS196709 VIO196607:VIO196709 VSK196607:VSK196709 WCG196607:WCG196709 WMC196607:WMC196709 WVY196607:WVY196709 Q262143:Q262245 JM262143:JM262245 TI262143:TI262245 ADE262143:ADE262245 ANA262143:ANA262245 AWW262143:AWW262245 BGS262143:BGS262245 BQO262143:BQO262245 CAK262143:CAK262245 CKG262143:CKG262245 CUC262143:CUC262245 DDY262143:DDY262245 DNU262143:DNU262245 DXQ262143:DXQ262245 EHM262143:EHM262245 ERI262143:ERI262245 FBE262143:FBE262245 FLA262143:FLA262245 FUW262143:FUW262245 GES262143:GES262245 GOO262143:GOO262245 GYK262143:GYK262245 HIG262143:HIG262245 HSC262143:HSC262245 IBY262143:IBY262245 ILU262143:ILU262245 IVQ262143:IVQ262245 JFM262143:JFM262245 JPI262143:JPI262245 JZE262143:JZE262245 KJA262143:KJA262245 KSW262143:KSW262245 LCS262143:LCS262245 LMO262143:LMO262245 LWK262143:LWK262245 MGG262143:MGG262245 MQC262143:MQC262245 MZY262143:MZY262245 NJU262143:NJU262245 NTQ262143:NTQ262245 ODM262143:ODM262245 ONI262143:ONI262245 OXE262143:OXE262245 PHA262143:PHA262245 PQW262143:PQW262245 QAS262143:QAS262245 QKO262143:QKO262245 QUK262143:QUK262245 REG262143:REG262245 ROC262143:ROC262245 RXY262143:RXY262245 SHU262143:SHU262245 SRQ262143:SRQ262245 TBM262143:TBM262245 TLI262143:TLI262245 TVE262143:TVE262245 UFA262143:UFA262245 UOW262143:UOW262245 UYS262143:UYS262245 VIO262143:VIO262245 VSK262143:VSK262245 WCG262143:WCG262245 WMC262143:WMC262245 WVY262143:WVY262245 Q327679:Q327781 JM327679:JM327781 TI327679:TI327781 ADE327679:ADE327781 ANA327679:ANA327781 AWW327679:AWW327781 BGS327679:BGS327781 BQO327679:BQO327781 CAK327679:CAK327781 CKG327679:CKG327781 CUC327679:CUC327781 DDY327679:DDY327781 DNU327679:DNU327781 DXQ327679:DXQ327781 EHM327679:EHM327781 ERI327679:ERI327781 FBE327679:FBE327781 FLA327679:FLA327781 FUW327679:FUW327781 GES327679:GES327781 GOO327679:GOO327781 GYK327679:GYK327781 HIG327679:HIG327781 HSC327679:HSC327781 IBY327679:IBY327781 ILU327679:ILU327781 IVQ327679:IVQ327781 JFM327679:JFM327781 JPI327679:JPI327781 JZE327679:JZE327781 KJA327679:KJA327781 KSW327679:KSW327781 LCS327679:LCS327781 LMO327679:LMO327781 LWK327679:LWK327781 MGG327679:MGG327781 MQC327679:MQC327781 MZY327679:MZY327781 NJU327679:NJU327781 NTQ327679:NTQ327781 ODM327679:ODM327781 ONI327679:ONI327781 OXE327679:OXE327781 PHA327679:PHA327781 PQW327679:PQW327781 QAS327679:QAS327781 QKO327679:QKO327781 QUK327679:QUK327781 REG327679:REG327781 ROC327679:ROC327781 RXY327679:RXY327781 SHU327679:SHU327781 SRQ327679:SRQ327781 TBM327679:TBM327781 TLI327679:TLI327781 TVE327679:TVE327781 UFA327679:UFA327781 UOW327679:UOW327781 UYS327679:UYS327781 VIO327679:VIO327781 VSK327679:VSK327781 WCG327679:WCG327781 WMC327679:WMC327781 WVY327679:WVY327781 Q393215:Q393317 JM393215:JM393317 TI393215:TI393317 ADE393215:ADE393317 ANA393215:ANA393317 AWW393215:AWW393317 BGS393215:BGS393317 BQO393215:BQO393317 CAK393215:CAK393317 CKG393215:CKG393317 CUC393215:CUC393317 DDY393215:DDY393317 DNU393215:DNU393317 DXQ393215:DXQ393317 EHM393215:EHM393317 ERI393215:ERI393317 FBE393215:FBE393317 FLA393215:FLA393317 FUW393215:FUW393317 GES393215:GES393317 GOO393215:GOO393317 GYK393215:GYK393317 HIG393215:HIG393317 HSC393215:HSC393317 IBY393215:IBY393317 ILU393215:ILU393317 IVQ393215:IVQ393317 JFM393215:JFM393317 JPI393215:JPI393317 JZE393215:JZE393317 KJA393215:KJA393317 KSW393215:KSW393317 LCS393215:LCS393317 LMO393215:LMO393317 LWK393215:LWK393317 MGG393215:MGG393317 MQC393215:MQC393317 MZY393215:MZY393317 NJU393215:NJU393317 NTQ393215:NTQ393317 ODM393215:ODM393317 ONI393215:ONI393317 OXE393215:OXE393317 PHA393215:PHA393317 PQW393215:PQW393317 QAS393215:QAS393317 QKO393215:QKO393317 QUK393215:QUK393317 REG393215:REG393317 ROC393215:ROC393317 RXY393215:RXY393317 SHU393215:SHU393317 SRQ393215:SRQ393317 TBM393215:TBM393317 TLI393215:TLI393317 TVE393215:TVE393317 UFA393215:UFA393317 UOW393215:UOW393317 UYS393215:UYS393317 VIO393215:VIO393317 VSK393215:VSK393317 WCG393215:WCG393317 WMC393215:WMC393317 WVY393215:WVY393317 Q458751:Q458853 JM458751:JM458853 TI458751:TI458853 ADE458751:ADE458853 ANA458751:ANA458853 AWW458751:AWW458853 BGS458751:BGS458853 BQO458751:BQO458853 CAK458751:CAK458853 CKG458751:CKG458853 CUC458751:CUC458853 DDY458751:DDY458853 DNU458751:DNU458853 DXQ458751:DXQ458853 EHM458751:EHM458853 ERI458751:ERI458853 FBE458751:FBE458853 FLA458751:FLA458853 FUW458751:FUW458853 GES458751:GES458853 GOO458751:GOO458853 GYK458751:GYK458853 HIG458751:HIG458853 HSC458751:HSC458853 IBY458751:IBY458853 ILU458751:ILU458853 IVQ458751:IVQ458853 JFM458751:JFM458853 JPI458751:JPI458853 JZE458751:JZE458853 KJA458751:KJA458853 KSW458751:KSW458853 LCS458751:LCS458853 LMO458751:LMO458853 LWK458751:LWK458853 MGG458751:MGG458853 MQC458751:MQC458853 MZY458751:MZY458853 NJU458751:NJU458853 NTQ458751:NTQ458853 ODM458751:ODM458853 ONI458751:ONI458853 OXE458751:OXE458853 PHA458751:PHA458853 PQW458751:PQW458853 QAS458751:QAS458853 QKO458751:QKO458853 QUK458751:QUK458853 REG458751:REG458853 ROC458751:ROC458853 RXY458751:RXY458853 SHU458751:SHU458853 SRQ458751:SRQ458853 TBM458751:TBM458853 TLI458751:TLI458853 TVE458751:TVE458853 UFA458751:UFA458853 UOW458751:UOW458853 UYS458751:UYS458853 VIO458751:VIO458853 VSK458751:VSK458853 WCG458751:WCG458853 WMC458751:WMC458853 WVY458751:WVY458853 Q524287:Q524389 JM524287:JM524389 TI524287:TI524389 ADE524287:ADE524389 ANA524287:ANA524389 AWW524287:AWW524389 BGS524287:BGS524389 BQO524287:BQO524389 CAK524287:CAK524389 CKG524287:CKG524389 CUC524287:CUC524389 DDY524287:DDY524389 DNU524287:DNU524389 DXQ524287:DXQ524389 EHM524287:EHM524389 ERI524287:ERI524389 FBE524287:FBE524389 FLA524287:FLA524389 FUW524287:FUW524389 GES524287:GES524389 GOO524287:GOO524389 GYK524287:GYK524389 HIG524287:HIG524389 HSC524287:HSC524389 IBY524287:IBY524389 ILU524287:ILU524389 IVQ524287:IVQ524389 JFM524287:JFM524389 JPI524287:JPI524389 JZE524287:JZE524389 KJA524287:KJA524389 KSW524287:KSW524389 LCS524287:LCS524389 LMO524287:LMO524389 LWK524287:LWK524389 MGG524287:MGG524389 MQC524287:MQC524389 MZY524287:MZY524389 NJU524287:NJU524389 NTQ524287:NTQ524389 ODM524287:ODM524389 ONI524287:ONI524389 OXE524287:OXE524389 PHA524287:PHA524389 PQW524287:PQW524389 QAS524287:QAS524389 QKO524287:QKO524389 QUK524287:QUK524389 REG524287:REG524389 ROC524287:ROC524389 RXY524287:RXY524389 SHU524287:SHU524389 SRQ524287:SRQ524389 TBM524287:TBM524389 TLI524287:TLI524389 TVE524287:TVE524389 UFA524287:UFA524389 UOW524287:UOW524389 UYS524287:UYS524389 VIO524287:VIO524389 VSK524287:VSK524389 WCG524287:WCG524389 WMC524287:WMC524389 WVY524287:WVY524389 Q589823:Q589925 JM589823:JM589925 TI589823:TI589925 ADE589823:ADE589925 ANA589823:ANA589925 AWW589823:AWW589925 BGS589823:BGS589925 BQO589823:BQO589925 CAK589823:CAK589925 CKG589823:CKG589925 CUC589823:CUC589925 DDY589823:DDY589925 DNU589823:DNU589925 DXQ589823:DXQ589925 EHM589823:EHM589925 ERI589823:ERI589925 FBE589823:FBE589925 FLA589823:FLA589925 FUW589823:FUW589925 GES589823:GES589925 GOO589823:GOO589925 GYK589823:GYK589925 HIG589823:HIG589925 HSC589823:HSC589925 IBY589823:IBY589925 ILU589823:ILU589925 IVQ589823:IVQ589925 JFM589823:JFM589925 JPI589823:JPI589925 JZE589823:JZE589925 KJA589823:KJA589925 KSW589823:KSW589925 LCS589823:LCS589925 LMO589823:LMO589925 LWK589823:LWK589925 MGG589823:MGG589925 MQC589823:MQC589925 MZY589823:MZY589925 NJU589823:NJU589925 NTQ589823:NTQ589925 ODM589823:ODM589925 ONI589823:ONI589925 OXE589823:OXE589925 PHA589823:PHA589925 PQW589823:PQW589925 QAS589823:QAS589925 QKO589823:QKO589925 QUK589823:QUK589925 REG589823:REG589925 ROC589823:ROC589925 RXY589823:RXY589925 SHU589823:SHU589925 SRQ589823:SRQ589925 TBM589823:TBM589925 TLI589823:TLI589925 TVE589823:TVE589925 UFA589823:UFA589925 UOW589823:UOW589925 UYS589823:UYS589925 VIO589823:VIO589925 VSK589823:VSK589925 WCG589823:WCG589925 WMC589823:WMC589925 WVY589823:WVY589925 Q655359:Q655461 JM655359:JM655461 TI655359:TI655461 ADE655359:ADE655461 ANA655359:ANA655461 AWW655359:AWW655461 BGS655359:BGS655461 BQO655359:BQO655461 CAK655359:CAK655461 CKG655359:CKG655461 CUC655359:CUC655461 DDY655359:DDY655461 DNU655359:DNU655461 DXQ655359:DXQ655461 EHM655359:EHM655461 ERI655359:ERI655461 FBE655359:FBE655461 FLA655359:FLA655461 FUW655359:FUW655461 GES655359:GES655461 GOO655359:GOO655461 GYK655359:GYK655461 HIG655359:HIG655461 HSC655359:HSC655461 IBY655359:IBY655461 ILU655359:ILU655461 IVQ655359:IVQ655461 JFM655359:JFM655461 JPI655359:JPI655461 JZE655359:JZE655461 KJA655359:KJA655461 KSW655359:KSW655461 LCS655359:LCS655461 LMO655359:LMO655461 LWK655359:LWK655461 MGG655359:MGG655461 MQC655359:MQC655461 MZY655359:MZY655461 NJU655359:NJU655461 NTQ655359:NTQ655461 ODM655359:ODM655461 ONI655359:ONI655461 OXE655359:OXE655461 PHA655359:PHA655461 PQW655359:PQW655461 QAS655359:QAS655461 QKO655359:QKO655461 QUK655359:QUK655461 REG655359:REG655461 ROC655359:ROC655461 RXY655359:RXY655461 SHU655359:SHU655461 SRQ655359:SRQ655461 TBM655359:TBM655461 TLI655359:TLI655461 TVE655359:TVE655461 UFA655359:UFA655461 UOW655359:UOW655461 UYS655359:UYS655461 VIO655359:VIO655461 VSK655359:VSK655461 WCG655359:WCG655461 WMC655359:WMC655461 WVY655359:WVY655461 Q720895:Q720997 JM720895:JM720997 TI720895:TI720997 ADE720895:ADE720997 ANA720895:ANA720997 AWW720895:AWW720997 BGS720895:BGS720997 BQO720895:BQO720997 CAK720895:CAK720997 CKG720895:CKG720997 CUC720895:CUC720997 DDY720895:DDY720997 DNU720895:DNU720997 DXQ720895:DXQ720997 EHM720895:EHM720997 ERI720895:ERI720997 FBE720895:FBE720997 FLA720895:FLA720997 FUW720895:FUW720997 GES720895:GES720997 GOO720895:GOO720997 GYK720895:GYK720997 HIG720895:HIG720997 HSC720895:HSC720997 IBY720895:IBY720997 ILU720895:ILU720997 IVQ720895:IVQ720997 JFM720895:JFM720997 JPI720895:JPI720997 JZE720895:JZE720997 KJA720895:KJA720997 KSW720895:KSW720997 LCS720895:LCS720997 LMO720895:LMO720997 LWK720895:LWK720997 MGG720895:MGG720997 MQC720895:MQC720997 MZY720895:MZY720997 NJU720895:NJU720997 NTQ720895:NTQ720997 ODM720895:ODM720997 ONI720895:ONI720997 OXE720895:OXE720997 PHA720895:PHA720997 PQW720895:PQW720997 QAS720895:QAS720997 QKO720895:QKO720997 QUK720895:QUK720997 REG720895:REG720997 ROC720895:ROC720997 RXY720895:RXY720997 SHU720895:SHU720997 SRQ720895:SRQ720997 TBM720895:TBM720997 TLI720895:TLI720997 TVE720895:TVE720997 UFA720895:UFA720997 UOW720895:UOW720997 UYS720895:UYS720997 VIO720895:VIO720997 VSK720895:VSK720997 WCG720895:WCG720997 WMC720895:WMC720997 WVY720895:WVY720997 Q786431:Q786533 JM786431:JM786533 TI786431:TI786533 ADE786431:ADE786533 ANA786431:ANA786533 AWW786431:AWW786533 BGS786431:BGS786533 BQO786431:BQO786533 CAK786431:CAK786533 CKG786431:CKG786533 CUC786431:CUC786533 DDY786431:DDY786533 DNU786431:DNU786533 DXQ786431:DXQ786533 EHM786431:EHM786533 ERI786431:ERI786533 FBE786431:FBE786533 FLA786431:FLA786533 FUW786431:FUW786533 GES786431:GES786533 GOO786431:GOO786533 GYK786431:GYK786533 HIG786431:HIG786533 HSC786431:HSC786533 IBY786431:IBY786533 ILU786431:ILU786533 IVQ786431:IVQ786533 JFM786431:JFM786533 JPI786431:JPI786533 JZE786431:JZE786533 KJA786431:KJA786533 KSW786431:KSW786533 LCS786431:LCS786533 LMO786431:LMO786533 LWK786431:LWK786533 MGG786431:MGG786533 MQC786431:MQC786533 MZY786431:MZY786533 NJU786431:NJU786533 NTQ786431:NTQ786533 ODM786431:ODM786533 ONI786431:ONI786533 OXE786431:OXE786533 PHA786431:PHA786533 PQW786431:PQW786533 QAS786431:QAS786533 QKO786431:QKO786533 QUK786431:QUK786533 REG786431:REG786533 ROC786431:ROC786533 RXY786431:RXY786533 SHU786431:SHU786533 SRQ786431:SRQ786533 TBM786431:TBM786533 TLI786431:TLI786533 TVE786431:TVE786533 UFA786431:UFA786533 UOW786431:UOW786533 UYS786431:UYS786533 VIO786431:VIO786533 VSK786431:VSK786533 WCG786431:WCG786533 WMC786431:WMC786533 WVY786431:WVY786533 Q851967:Q852069 JM851967:JM852069 TI851967:TI852069 ADE851967:ADE852069 ANA851967:ANA852069 AWW851967:AWW852069 BGS851967:BGS852069 BQO851967:BQO852069 CAK851967:CAK852069 CKG851967:CKG852069 CUC851967:CUC852069 DDY851967:DDY852069 DNU851967:DNU852069 DXQ851967:DXQ852069 EHM851967:EHM852069 ERI851967:ERI852069 FBE851967:FBE852069 FLA851967:FLA852069 FUW851967:FUW852069 GES851967:GES852069 GOO851967:GOO852069 GYK851967:GYK852069 HIG851967:HIG852069 HSC851967:HSC852069 IBY851967:IBY852069 ILU851967:ILU852069 IVQ851967:IVQ852069 JFM851967:JFM852069 JPI851967:JPI852069 JZE851967:JZE852069 KJA851967:KJA852069 KSW851967:KSW852069 LCS851967:LCS852069 LMO851967:LMO852069 LWK851967:LWK852069 MGG851967:MGG852069 MQC851967:MQC852069 MZY851967:MZY852069 NJU851967:NJU852069 NTQ851967:NTQ852069 ODM851967:ODM852069 ONI851967:ONI852069 OXE851967:OXE852069 PHA851967:PHA852069 PQW851967:PQW852069 QAS851967:QAS852069 QKO851967:QKO852069 QUK851967:QUK852069 REG851967:REG852069 ROC851967:ROC852069 RXY851967:RXY852069 SHU851967:SHU852069 SRQ851967:SRQ852069 TBM851967:TBM852069 TLI851967:TLI852069 TVE851967:TVE852069 UFA851967:UFA852069 UOW851967:UOW852069 UYS851967:UYS852069 VIO851967:VIO852069 VSK851967:VSK852069 WCG851967:WCG852069 WMC851967:WMC852069 WVY851967:WVY852069 Q917503:Q917605 JM917503:JM917605 TI917503:TI917605 ADE917503:ADE917605 ANA917503:ANA917605 AWW917503:AWW917605 BGS917503:BGS917605 BQO917503:BQO917605 CAK917503:CAK917605 CKG917503:CKG917605 CUC917503:CUC917605 DDY917503:DDY917605 DNU917503:DNU917605 DXQ917503:DXQ917605 EHM917503:EHM917605 ERI917503:ERI917605 FBE917503:FBE917605 FLA917503:FLA917605 FUW917503:FUW917605 GES917503:GES917605 GOO917503:GOO917605 GYK917503:GYK917605 HIG917503:HIG917605 HSC917503:HSC917605 IBY917503:IBY917605 ILU917503:ILU917605 IVQ917503:IVQ917605 JFM917503:JFM917605 JPI917503:JPI917605 JZE917503:JZE917605 KJA917503:KJA917605 KSW917503:KSW917605 LCS917503:LCS917605 LMO917503:LMO917605 LWK917503:LWK917605 MGG917503:MGG917605 MQC917503:MQC917605 MZY917503:MZY917605 NJU917503:NJU917605 NTQ917503:NTQ917605 ODM917503:ODM917605 ONI917503:ONI917605 OXE917503:OXE917605 PHA917503:PHA917605 PQW917503:PQW917605 QAS917503:QAS917605 QKO917503:QKO917605 QUK917503:QUK917605 REG917503:REG917605 ROC917503:ROC917605 RXY917503:RXY917605 SHU917503:SHU917605 SRQ917503:SRQ917605 TBM917503:TBM917605 TLI917503:TLI917605 TVE917503:TVE917605 UFA917503:UFA917605 UOW917503:UOW917605 UYS917503:UYS917605 VIO917503:VIO917605 VSK917503:VSK917605 WCG917503:WCG917605 WMC917503:WMC917605 WVY917503:WVY917605 Q983039:Q983141 JM983039:JM983141 TI983039:TI983141 ADE983039:ADE983141 ANA983039:ANA983141 AWW983039:AWW983141 BGS983039:BGS983141 BQO983039:BQO983141 CAK983039:CAK983141 CKG983039:CKG983141 CUC983039:CUC983141 DDY983039:DDY983141 DNU983039:DNU983141 DXQ983039:DXQ983141 EHM983039:EHM983141 ERI983039:ERI983141 FBE983039:FBE983141 FLA983039:FLA983141 FUW983039:FUW983141 GES983039:GES983141 GOO983039:GOO983141 GYK983039:GYK983141 HIG983039:HIG983141 HSC983039:HSC983141 IBY983039:IBY983141 ILU983039:ILU983141 IVQ983039:IVQ983141 JFM983039:JFM983141 JPI983039:JPI983141 JZE983039:JZE983141 KJA983039:KJA983141 KSW983039:KSW983141 LCS983039:LCS983141 LMO983039:LMO983141 LWK983039:LWK983141 MGG983039:MGG983141 MQC983039:MQC983141 MZY983039:MZY983141 NJU983039:NJU983141 NTQ983039:NTQ983141 ODM983039:ODM983141 ONI983039:ONI983141 OXE983039:OXE983141 PHA983039:PHA983141 PQW983039:PQW983141 QAS983039:QAS983141 QKO983039:QKO983141 QUK983039:QUK983141 REG983039:REG983141 ROC983039:ROC983141 RXY983039:RXY983141 SHU983039:SHU983141 SRQ983039:SRQ983141 TBM983039:TBM983141 TLI983039:TLI983141 TVE983039:TVE983141 UFA983039:UFA983141 UOW983039:UOW983141 UYS983039:UYS983141 VIO983039:VIO983141 VSK983039:VSK983141 WCG983039:WCG983141 WMC983039:WMC983141"/>
    <dataValidation allowBlank="1" showInputMessage="1" showErrorMessage="1" prompt="Written Work Weighted Score" sqref="WVZ983039:WVZ983141 JN11:JN113 TJ11:TJ113 ADF11:ADF113 ANB11:ANB113 AWX11:AWX113 BGT11:BGT113 BQP11:BQP113 CAL11:CAL113 CKH11:CKH113 CUD11:CUD113 DDZ11:DDZ113 DNV11:DNV113 DXR11:DXR113 EHN11:EHN113 ERJ11:ERJ113 FBF11:FBF113 FLB11:FLB113 FUX11:FUX113 GET11:GET113 GOP11:GOP113 GYL11:GYL113 HIH11:HIH113 HSD11:HSD113 IBZ11:IBZ113 ILV11:ILV113 IVR11:IVR113 JFN11:JFN113 JPJ11:JPJ113 JZF11:JZF113 KJB11:KJB113 KSX11:KSX113 LCT11:LCT113 LMP11:LMP113 LWL11:LWL113 MGH11:MGH113 MQD11:MQD113 MZZ11:MZZ113 NJV11:NJV113 NTR11:NTR113 ODN11:ODN113 ONJ11:ONJ113 OXF11:OXF113 PHB11:PHB113 PQX11:PQX113 QAT11:QAT113 QKP11:QKP113 QUL11:QUL113 REH11:REH113 ROD11:ROD113 RXZ11:RXZ113 SHV11:SHV113 SRR11:SRR113 TBN11:TBN113 TLJ11:TLJ113 TVF11:TVF113 UFB11:UFB113 UOX11:UOX113 UYT11:UYT113 VIP11:VIP113 VSL11:VSL113 WCH11:WCH113 WMD11:WMD113 WVZ11:WVZ113 R65535:R65637 JN65535:JN65637 TJ65535:TJ65637 ADF65535:ADF65637 ANB65535:ANB65637 AWX65535:AWX65637 BGT65535:BGT65637 BQP65535:BQP65637 CAL65535:CAL65637 CKH65535:CKH65637 CUD65535:CUD65637 DDZ65535:DDZ65637 DNV65535:DNV65637 DXR65535:DXR65637 EHN65535:EHN65637 ERJ65535:ERJ65637 FBF65535:FBF65637 FLB65535:FLB65637 FUX65535:FUX65637 GET65535:GET65637 GOP65535:GOP65637 GYL65535:GYL65637 HIH65535:HIH65637 HSD65535:HSD65637 IBZ65535:IBZ65637 ILV65535:ILV65637 IVR65535:IVR65637 JFN65535:JFN65637 JPJ65535:JPJ65637 JZF65535:JZF65637 KJB65535:KJB65637 KSX65535:KSX65637 LCT65535:LCT65637 LMP65535:LMP65637 LWL65535:LWL65637 MGH65535:MGH65637 MQD65535:MQD65637 MZZ65535:MZZ65637 NJV65535:NJV65637 NTR65535:NTR65637 ODN65535:ODN65637 ONJ65535:ONJ65637 OXF65535:OXF65637 PHB65535:PHB65637 PQX65535:PQX65637 QAT65535:QAT65637 QKP65535:QKP65637 QUL65535:QUL65637 REH65535:REH65637 ROD65535:ROD65637 RXZ65535:RXZ65637 SHV65535:SHV65637 SRR65535:SRR65637 TBN65535:TBN65637 TLJ65535:TLJ65637 TVF65535:TVF65637 UFB65535:UFB65637 UOX65535:UOX65637 UYT65535:UYT65637 VIP65535:VIP65637 VSL65535:VSL65637 WCH65535:WCH65637 WMD65535:WMD65637 WVZ65535:WVZ65637 R131071:R131173 JN131071:JN131173 TJ131071:TJ131173 ADF131071:ADF131173 ANB131071:ANB131173 AWX131071:AWX131173 BGT131071:BGT131173 BQP131071:BQP131173 CAL131071:CAL131173 CKH131071:CKH131173 CUD131071:CUD131173 DDZ131071:DDZ131173 DNV131071:DNV131173 DXR131071:DXR131173 EHN131071:EHN131173 ERJ131071:ERJ131173 FBF131071:FBF131173 FLB131071:FLB131173 FUX131071:FUX131173 GET131071:GET131173 GOP131071:GOP131173 GYL131071:GYL131173 HIH131071:HIH131173 HSD131071:HSD131173 IBZ131071:IBZ131173 ILV131071:ILV131173 IVR131071:IVR131173 JFN131071:JFN131173 JPJ131071:JPJ131173 JZF131071:JZF131173 KJB131071:KJB131173 KSX131071:KSX131173 LCT131071:LCT131173 LMP131071:LMP131173 LWL131071:LWL131173 MGH131071:MGH131173 MQD131071:MQD131173 MZZ131071:MZZ131173 NJV131071:NJV131173 NTR131071:NTR131173 ODN131071:ODN131173 ONJ131071:ONJ131173 OXF131071:OXF131173 PHB131071:PHB131173 PQX131071:PQX131173 QAT131071:QAT131173 QKP131071:QKP131173 QUL131071:QUL131173 REH131071:REH131173 ROD131071:ROD131173 RXZ131071:RXZ131173 SHV131071:SHV131173 SRR131071:SRR131173 TBN131071:TBN131173 TLJ131071:TLJ131173 TVF131071:TVF131173 UFB131071:UFB131173 UOX131071:UOX131173 UYT131071:UYT131173 VIP131071:VIP131173 VSL131071:VSL131173 WCH131071:WCH131173 WMD131071:WMD131173 WVZ131071:WVZ131173 R196607:R196709 JN196607:JN196709 TJ196607:TJ196709 ADF196607:ADF196709 ANB196607:ANB196709 AWX196607:AWX196709 BGT196607:BGT196709 BQP196607:BQP196709 CAL196607:CAL196709 CKH196607:CKH196709 CUD196607:CUD196709 DDZ196607:DDZ196709 DNV196607:DNV196709 DXR196607:DXR196709 EHN196607:EHN196709 ERJ196607:ERJ196709 FBF196607:FBF196709 FLB196607:FLB196709 FUX196607:FUX196709 GET196607:GET196709 GOP196607:GOP196709 GYL196607:GYL196709 HIH196607:HIH196709 HSD196607:HSD196709 IBZ196607:IBZ196709 ILV196607:ILV196709 IVR196607:IVR196709 JFN196607:JFN196709 JPJ196607:JPJ196709 JZF196607:JZF196709 KJB196607:KJB196709 KSX196607:KSX196709 LCT196607:LCT196709 LMP196607:LMP196709 LWL196607:LWL196709 MGH196607:MGH196709 MQD196607:MQD196709 MZZ196607:MZZ196709 NJV196607:NJV196709 NTR196607:NTR196709 ODN196607:ODN196709 ONJ196607:ONJ196709 OXF196607:OXF196709 PHB196607:PHB196709 PQX196607:PQX196709 QAT196607:QAT196709 QKP196607:QKP196709 QUL196607:QUL196709 REH196607:REH196709 ROD196607:ROD196709 RXZ196607:RXZ196709 SHV196607:SHV196709 SRR196607:SRR196709 TBN196607:TBN196709 TLJ196607:TLJ196709 TVF196607:TVF196709 UFB196607:UFB196709 UOX196607:UOX196709 UYT196607:UYT196709 VIP196607:VIP196709 VSL196607:VSL196709 WCH196607:WCH196709 WMD196607:WMD196709 WVZ196607:WVZ196709 R262143:R262245 JN262143:JN262245 TJ262143:TJ262245 ADF262143:ADF262245 ANB262143:ANB262245 AWX262143:AWX262245 BGT262143:BGT262245 BQP262143:BQP262245 CAL262143:CAL262245 CKH262143:CKH262245 CUD262143:CUD262245 DDZ262143:DDZ262245 DNV262143:DNV262245 DXR262143:DXR262245 EHN262143:EHN262245 ERJ262143:ERJ262245 FBF262143:FBF262245 FLB262143:FLB262245 FUX262143:FUX262245 GET262143:GET262245 GOP262143:GOP262245 GYL262143:GYL262245 HIH262143:HIH262245 HSD262143:HSD262245 IBZ262143:IBZ262245 ILV262143:ILV262245 IVR262143:IVR262245 JFN262143:JFN262245 JPJ262143:JPJ262245 JZF262143:JZF262245 KJB262143:KJB262245 KSX262143:KSX262245 LCT262143:LCT262245 LMP262143:LMP262245 LWL262143:LWL262245 MGH262143:MGH262245 MQD262143:MQD262245 MZZ262143:MZZ262245 NJV262143:NJV262245 NTR262143:NTR262245 ODN262143:ODN262245 ONJ262143:ONJ262245 OXF262143:OXF262245 PHB262143:PHB262245 PQX262143:PQX262245 QAT262143:QAT262245 QKP262143:QKP262245 QUL262143:QUL262245 REH262143:REH262245 ROD262143:ROD262245 RXZ262143:RXZ262245 SHV262143:SHV262245 SRR262143:SRR262245 TBN262143:TBN262245 TLJ262143:TLJ262245 TVF262143:TVF262245 UFB262143:UFB262245 UOX262143:UOX262245 UYT262143:UYT262245 VIP262143:VIP262245 VSL262143:VSL262245 WCH262143:WCH262245 WMD262143:WMD262245 WVZ262143:WVZ262245 R327679:R327781 JN327679:JN327781 TJ327679:TJ327781 ADF327679:ADF327781 ANB327679:ANB327781 AWX327679:AWX327781 BGT327679:BGT327781 BQP327679:BQP327781 CAL327679:CAL327781 CKH327679:CKH327781 CUD327679:CUD327781 DDZ327679:DDZ327781 DNV327679:DNV327781 DXR327679:DXR327781 EHN327679:EHN327781 ERJ327679:ERJ327781 FBF327679:FBF327781 FLB327679:FLB327781 FUX327679:FUX327781 GET327679:GET327781 GOP327679:GOP327781 GYL327679:GYL327781 HIH327679:HIH327781 HSD327679:HSD327781 IBZ327679:IBZ327781 ILV327679:ILV327781 IVR327679:IVR327781 JFN327679:JFN327781 JPJ327679:JPJ327781 JZF327679:JZF327781 KJB327679:KJB327781 KSX327679:KSX327781 LCT327679:LCT327781 LMP327679:LMP327781 LWL327679:LWL327781 MGH327679:MGH327781 MQD327679:MQD327781 MZZ327679:MZZ327781 NJV327679:NJV327781 NTR327679:NTR327781 ODN327679:ODN327781 ONJ327679:ONJ327781 OXF327679:OXF327781 PHB327679:PHB327781 PQX327679:PQX327781 QAT327679:QAT327781 QKP327679:QKP327781 QUL327679:QUL327781 REH327679:REH327781 ROD327679:ROD327781 RXZ327679:RXZ327781 SHV327679:SHV327781 SRR327679:SRR327781 TBN327679:TBN327781 TLJ327679:TLJ327781 TVF327679:TVF327781 UFB327679:UFB327781 UOX327679:UOX327781 UYT327679:UYT327781 VIP327679:VIP327781 VSL327679:VSL327781 WCH327679:WCH327781 WMD327679:WMD327781 WVZ327679:WVZ327781 R393215:R393317 JN393215:JN393317 TJ393215:TJ393317 ADF393215:ADF393317 ANB393215:ANB393317 AWX393215:AWX393317 BGT393215:BGT393317 BQP393215:BQP393317 CAL393215:CAL393317 CKH393215:CKH393317 CUD393215:CUD393317 DDZ393215:DDZ393317 DNV393215:DNV393317 DXR393215:DXR393317 EHN393215:EHN393317 ERJ393215:ERJ393317 FBF393215:FBF393317 FLB393215:FLB393317 FUX393215:FUX393317 GET393215:GET393317 GOP393215:GOP393317 GYL393215:GYL393317 HIH393215:HIH393317 HSD393215:HSD393317 IBZ393215:IBZ393317 ILV393215:ILV393317 IVR393215:IVR393317 JFN393215:JFN393317 JPJ393215:JPJ393317 JZF393215:JZF393317 KJB393215:KJB393317 KSX393215:KSX393317 LCT393215:LCT393317 LMP393215:LMP393317 LWL393215:LWL393317 MGH393215:MGH393317 MQD393215:MQD393317 MZZ393215:MZZ393317 NJV393215:NJV393317 NTR393215:NTR393317 ODN393215:ODN393317 ONJ393215:ONJ393317 OXF393215:OXF393317 PHB393215:PHB393317 PQX393215:PQX393317 QAT393215:QAT393317 QKP393215:QKP393317 QUL393215:QUL393317 REH393215:REH393317 ROD393215:ROD393317 RXZ393215:RXZ393317 SHV393215:SHV393317 SRR393215:SRR393317 TBN393215:TBN393317 TLJ393215:TLJ393317 TVF393215:TVF393317 UFB393215:UFB393317 UOX393215:UOX393317 UYT393215:UYT393317 VIP393215:VIP393317 VSL393215:VSL393317 WCH393215:WCH393317 WMD393215:WMD393317 WVZ393215:WVZ393317 R458751:R458853 JN458751:JN458853 TJ458751:TJ458853 ADF458751:ADF458853 ANB458751:ANB458853 AWX458751:AWX458853 BGT458751:BGT458853 BQP458751:BQP458853 CAL458751:CAL458853 CKH458751:CKH458853 CUD458751:CUD458853 DDZ458751:DDZ458853 DNV458751:DNV458853 DXR458751:DXR458853 EHN458751:EHN458853 ERJ458751:ERJ458853 FBF458751:FBF458853 FLB458751:FLB458853 FUX458751:FUX458853 GET458751:GET458853 GOP458751:GOP458853 GYL458751:GYL458853 HIH458751:HIH458853 HSD458751:HSD458853 IBZ458751:IBZ458853 ILV458751:ILV458853 IVR458751:IVR458853 JFN458751:JFN458853 JPJ458751:JPJ458853 JZF458751:JZF458853 KJB458751:KJB458853 KSX458751:KSX458853 LCT458751:LCT458853 LMP458751:LMP458853 LWL458751:LWL458853 MGH458751:MGH458853 MQD458751:MQD458853 MZZ458751:MZZ458853 NJV458751:NJV458853 NTR458751:NTR458853 ODN458751:ODN458853 ONJ458751:ONJ458853 OXF458751:OXF458853 PHB458751:PHB458853 PQX458751:PQX458853 QAT458751:QAT458853 QKP458751:QKP458853 QUL458751:QUL458853 REH458751:REH458853 ROD458751:ROD458853 RXZ458751:RXZ458853 SHV458751:SHV458853 SRR458751:SRR458853 TBN458751:TBN458853 TLJ458751:TLJ458853 TVF458751:TVF458853 UFB458751:UFB458853 UOX458751:UOX458853 UYT458751:UYT458853 VIP458751:VIP458853 VSL458751:VSL458853 WCH458751:WCH458853 WMD458751:WMD458853 WVZ458751:WVZ458853 R524287:R524389 JN524287:JN524389 TJ524287:TJ524389 ADF524287:ADF524389 ANB524287:ANB524389 AWX524287:AWX524389 BGT524287:BGT524389 BQP524287:BQP524389 CAL524287:CAL524389 CKH524287:CKH524389 CUD524287:CUD524389 DDZ524287:DDZ524389 DNV524287:DNV524389 DXR524287:DXR524389 EHN524287:EHN524389 ERJ524287:ERJ524389 FBF524287:FBF524389 FLB524287:FLB524389 FUX524287:FUX524389 GET524287:GET524389 GOP524287:GOP524389 GYL524287:GYL524389 HIH524287:HIH524389 HSD524287:HSD524389 IBZ524287:IBZ524389 ILV524287:ILV524389 IVR524287:IVR524389 JFN524287:JFN524389 JPJ524287:JPJ524389 JZF524287:JZF524389 KJB524287:KJB524389 KSX524287:KSX524389 LCT524287:LCT524389 LMP524287:LMP524389 LWL524287:LWL524389 MGH524287:MGH524389 MQD524287:MQD524389 MZZ524287:MZZ524389 NJV524287:NJV524389 NTR524287:NTR524389 ODN524287:ODN524389 ONJ524287:ONJ524389 OXF524287:OXF524389 PHB524287:PHB524389 PQX524287:PQX524389 QAT524287:QAT524389 QKP524287:QKP524389 QUL524287:QUL524389 REH524287:REH524389 ROD524287:ROD524389 RXZ524287:RXZ524389 SHV524287:SHV524389 SRR524287:SRR524389 TBN524287:TBN524389 TLJ524287:TLJ524389 TVF524287:TVF524389 UFB524287:UFB524389 UOX524287:UOX524389 UYT524287:UYT524389 VIP524287:VIP524389 VSL524287:VSL524389 WCH524287:WCH524389 WMD524287:WMD524389 WVZ524287:WVZ524389 R589823:R589925 JN589823:JN589925 TJ589823:TJ589925 ADF589823:ADF589925 ANB589823:ANB589925 AWX589823:AWX589925 BGT589823:BGT589925 BQP589823:BQP589925 CAL589823:CAL589925 CKH589823:CKH589925 CUD589823:CUD589925 DDZ589823:DDZ589925 DNV589823:DNV589925 DXR589823:DXR589925 EHN589823:EHN589925 ERJ589823:ERJ589925 FBF589823:FBF589925 FLB589823:FLB589925 FUX589823:FUX589925 GET589823:GET589925 GOP589823:GOP589925 GYL589823:GYL589925 HIH589823:HIH589925 HSD589823:HSD589925 IBZ589823:IBZ589925 ILV589823:ILV589925 IVR589823:IVR589925 JFN589823:JFN589925 JPJ589823:JPJ589925 JZF589823:JZF589925 KJB589823:KJB589925 KSX589823:KSX589925 LCT589823:LCT589925 LMP589823:LMP589925 LWL589823:LWL589925 MGH589823:MGH589925 MQD589823:MQD589925 MZZ589823:MZZ589925 NJV589823:NJV589925 NTR589823:NTR589925 ODN589823:ODN589925 ONJ589823:ONJ589925 OXF589823:OXF589925 PHB589823:PHB589925 PQX589823:PQX589925 QAT589823:QAT589925 QKP589823:QKP589925 QUL589823:QUL589925 REH589823:REH589925 ROD589823:ROD589925 RXZ589823:RXZ589925 SHV589823:SHV589925 SRR589823:SRR589925 TBN589823:TBN589925 TLJ589823:TLJ589925 TVF589823:TVF589925 UFB589823:UFB589925 UOX589823:UOX589925 UYT589823:UYT589925 VIP589823:VIP589925 VSL589823:VSL589925 WCH589823:WCH589925 WMD589823:WMD589925 WVZ589823:WVZ589925 R655359:R655461 JN655359:JN655461 TJ655359:TJ655461 ADF655359:ADF655461 ANB655359:ANB655461 AWX655359:AWX655461 BGT655359:BGT655461 BQP655359:BQP655461 CAL655359:CAL655461 CKH655359:CKH655461 CUD655359:CUD655461 DDZ655359:DDZ655461 DNV655359:DNV655461 DXR655359:DXR655461 EHN655359:EHN655461 ERJ655359:ERJ655461 FBF655359:FBF655461 FLB655359:FLB655461 FUX655359:FUX655461 GET655359:GET655461 GOP655359:GOP655461 GYL655359:GYL655461 HIH655359:HIH655461 HSD655359:HSD655461 IBZ655359:IBZ655461 ILV655359:ILV655461 IVR655359:IVR655461 JFN655359:JFN655461 JPJ655359:JPJ655461 JZF655359:JZF655461 KJB655359:KJB655461 KSX655359:KSX655461 LCT655359:LCT655461 LMP655359:LMP655461 LWL655359:LWL655461 MGH655359:MGH655461 MQD655359:MQD655461 MZZ655359:MZZ655461 NJV655359:NJV655461 NTR655359:NTR655461 ODN655359:ODN655461 ONJ655359:ONJ655461 OXF655359:OXF655461 PHB655359:PHB655461 PQX655359:PQX655461 QAT655359:QAT655461 QKP655359:QKP655461 QUL655359:QUL655461 REH655359:REH655461 ROD655359:ROD655461 RXZ655359:RXZ655461 SHV655359:SHV655461 SRR655359:SRR655461 TBN655359:TBN655461 TLJ655359:TLJ655461 TVF655359:TVF655461 UFB655359:UFB655461 UOX655359:UOX655461 UYT655359:UYT655461 VIP655359:VIP655461 VSL655359:VSL655461 WCH655359:WCH655461 WMD655359:WMD655461 WVZ655359:WVZ655461 R720895:R720997 JN720895:JN720997 TJ720895:TJ720997 ADF720895:ADF720997 ANB720895:ANB720997 AWX720895:AWX720997 BGT720895:BGT720997 BQP720895:BQP720997 CAL720895:CAL720997 CKH720895:CKH720997 CUD720895:CUD720997 DDZ720895:DDZ720997 DNV720895:DNV720997 DXR720895:DXR720997 EHN720895:EHN720997 ERJ720895:ERJ720997 FBF720895:FBF720997 FLB720895:FLB720997 FUX720895:FUX720997 GET720895:GET720997 GOP720895:GOP720997 GYL720895:GYL720997 HIH720895:HIH720997 HSD720895:HSD720997 IBZ720895:IBZ720997 ILV720895:ILV720997 IVR720895:IVR720997 JFN720895:JFN720997 JPJ720895:JPJ720997 JZF720895:JZF720997 KJB720895:KJB720997 KSX720895:KSX720997 LCT720895:LCT720997 LMP720895:LMP720997 LWL720895:LWL720997 MGH720895:MGH720997 MQD720895:MQD720997 MZZ720895:MZZ720997 NJV720895:NJV720997 NTR720895:NTR720997 ODN720895:ODN720997 ONJ720895:ONJ720997 OXF720895:OXF720997 PHB720895:PHB720997 PQX720895:PQX720997 QAT720895:QAT720997 QKP720895:QKP720997 QUL720895:QUL720997 REH720895:REH720997 ROD720895:ROD720997 RXZ720895:RXZ720997 SHV720895:SHV720997 SRR720895:SRR720997 TBN720895:TBN720997 TLJ720895:TLJ720997 TVF720895:TVF720997 UFB720895:UFB720997 UOX720895:UOX720997 UYT720895:UYT720997 VIP720895:VIP720997 VSL720895:VSL720997 WCH720895:WCH720997 WMD720895:WMD720997 WVZ720895:WVZ720997 R786431:R786533 JN786431:JN786533 TJ786431:TJ786533 ADF786431:ADF786533 ANB786431:ANB786533 AWX786431:AWX786533 BGT786431:BGT786533 BQP786431:BQP786533 CAL786431:CAL786533 CKH786431:CKH786533 CUD786431:CUD786533 DDZ786431:DDZ786533 DNV786431:DNV786533 DXR786431:DXR786533 EHN786431:EHN786533 ERJ786431:ERJ786533 FBF786431:FBF786533 FLB786431:FLB786533 FUX786431:FUX786533 GET786431:GET786533 GOP786431:GOP786533 GYL786431:GYL786533 HIH786431:HIH786533 HSD786431:HSD786533 IBZ786431:IBZ786533 ILV786431:ILV786533 IVR786431:IVR786533 JFN786431:JFN786533 JPJ786431:JPJ786533 JZF786431:JZF786533 KJB786431:KJB786533 KSX786431:KSX786533 LCT786431:LCT786533 LMP786431:LMP786533 LWL786431:LWL786533 MGH786431:MGH786533 MQD786431:MQD786533 MZZ786431:MZZ786533 NJV786431:NJV786533 NTR786431:NTR786533 ODN786431:ODN786533 ONJ786431:ONJ786533 OXF786431:OXF786533 PHB786431:PHB786533 PQX786431:PQX786533 QAT786431:QAT786533 QKP786431:QKP786533 QUL786431:QUL786533 REH786431:REH786533 ROD786431:ROD786533 RXZ786431:RXZ786533 SHV786431:SHV786533 SRR786431:SRR786533 TBN786431:TBN786533 TLJ786431:TLJ786533 TVF786431:TVF786533 UFB786431:UFB786533 UOX786431:UOX786533 UYT786431:UYT786533 VIP786431:VIP786533 VSL786431:VSL786533 WCH786431:WCH786533 WMD786431:WMD786533 WVZ786431:WVZ786533 R851967:R852069 JN851967:JN852069 TJ851967:TJ852069 ADF851967:ADF852069 ANB851967:ANB852069 AWX851967:AWX852069 BGT851967:BGT852069 BQP851967:BQP852069 CAL851967:CAL852069 CKH851967:CKH852069 CUD851967:CUD852069 DDZ851967:DDZ852069 DNV851967:DNV852069 DXR851967:DXR852069 EHN851967:EHN852069 ERJ851967:ERJ852069 FBF851967:FBF852069 FLB851967:FLB852069 FUX851967:FUX852069 GET851967:GET852069 GOP851967:GOP852069 GYL851967:GYL852069 HIH851967:HIH852069 HSD851967:HSD852069 IBZ851967:IBZ852069 ILV851967:ILV852069 IVR851967:IVR852069 JFN851967:JFN852069 JPJ851967:JPJ852069 JZF851967:JZF852069 KJB851967:KJB852069 KSX851967:KSX852069 LCT851967:LCT852069 LMP851967:LMP852069 LWL851967:LWL852069 MGH851967:MGH852069 MQD851967:MQD852069 MZZ851967:MZZ852069 NJV851967:NJV852069 NTR851967:NTR852069 ODN851967:ODN852069 ONJ851967:ONJ852069 OXF851967:OXF852069 PHB851967:PHB852069 PQX851967:PQX852069 QAT851967:QAT852069 QKP851967:QKP852069 QUL851967:QUL852069 REH851967:REH852069 ROD851967:ROD852069 RXZ851967:RXZ852069 SHV851967:SHV852069 SRR851967:SRR852069 TBN851967:TBN852069 TLJ851967:TLJ852069 TVF851967:TVF852069 UFB851967:UFB852069 UOX851967:UOX852069 UYT851967:UYT852069 VIP851967:VIP852069 VSL851967:VSL852069 WCH851967:WCH852069 WMD851967:WMD852069 WVZ851967:WVZ852069 R917503:R917605 JN917503:JN917605 TJ917503:TJ917605 ADF917503:ADF917605 ANB917503:ANB917605 AWX917503:AWX917605 BGT917503:BGT917605 BQP917503:BQP917605 CAL917503:CAL917605 CKH917503:CKH917605 CUD917503:CUD917605 DDZ917503:DDZ917605 DNV917503:DNV917605 DXR917503:DXR917605 EHN917503:EHN917605 ERJ917503:ERJ917605 FBF917503:FBF917605 FLB917503:FLB917605 FUX917503:FUX917605 GET917503:GET917605 GOP917503:GOP917605 GYL917503:GYL917605 HIH917503:HIH917605 HSD917503:HSD917605 IBZ917503:IBZ917605 ILV917503:ILV917605 IVR917503:IVR917605 JFN917503:JFN917605 JPJ917503:JPJ917605 JZF917503:JZF917605 KJB917503:KJB917605 KSX917503:KSX917605 LCT917503:LCT917605 LMP917503:LMP917605 LWL917503:LWL917605 MGH917503:MGH917605 MQD917503:MQD917605 MZZ917503:MZZ917605 NJV917503:NJV917605 NTR917503:NTR917605 ODN917503:ODN917605 ONJ917503:ONJ917605 OXF917503:OXF917605 PHB917503:PHB917605 PQX917503:PQX917605 QAT917503:QAT917605 QKP917503:QKP917605 QUL917503:QUL917605 REH917503:REH917605 ROD917503:ROD917605 RXZ917503:RXZ917605 SHV917503:SHV917605 SRR917503:SRR917605 TBN917503:TBN917605 TLJ917503:TLJ917605 TVF917503:TVF917605 UFB917503:UFB917605 UOX917503:UOX917605 UYT917503:UYT917605 VIP917503:VIP917605 VSL917503:VSL917605 WCH917503:WCH917605 WMD917503:WMD917605 WVZ917503:WVZ917605 R983039:R983141 JN983039:JN983141 TJ983039:TJ983141 ADF983039:ADF983141 ANB983039:ANB983141 AWX983039:AWX983141 BGT983039:BGT983141 BQP983039:BQP983141 CAL983039:CAL983141 CKH983039:CKH983141 CUD983039:CUD983141 DDZ983039:DDZ983141 DNV983039:DNV983141 DXR983039:DXR983141 EHN983039:EHN983141 ERJ983039:ERJ983141 FBF983039:FBF983141 FLB983039:FLB983141 FUX983039:FUX983141 GET983039:GET983141 GOP983039:GOP983141 GYL983039:GYL983141 HIH983039:HIH983141 HSD983039:HSD983141 IBZ983039:IBZ983141 ILV983039:ILV983141 IVR983039:IVR983141 JFN983039:JFN983141 JPJ983039:JPJ983141 JZF983039:JZF983141 KJB983039:KJB983141 KSX983039:KSX983141 LCT983039:LCT983141 LMP983039:LMP983141 LWL983039:LWL983141 MGH983039:MGH983141 MQD983039:MQD983141 MZZ983039:MZZ983141 NJV983039:NJV983141 NTR983039:NTR983141 ODN983039:ODN983141 ONJ983039:ONJ983141 OXF983039:OXF983141 PHB983039:PHB983141 PQX983039:PQX983141 QAT983039:QAT983141 QKP983039:QKP983141 QUL983039:QUL983141 REH983039:REH983141 ROD983039:ROD983141 RXZ983039:RXZ983141 SHV983039:SHV983141 SRR983039:SRR983141 TBN983039:TBN983141 TLJ983039:TLJ983141 TVF983039:TVF983141 UFB983039:UFB983141 UOX983039:UOX983141 UYT983039:UYT983141 VIP983039:VIP983141 VSL983039:VSL983141 WCH983039:WCH983141 WMD983039:WMD983141"/>
    <dataValidation allowBlank="1" showInputMessage="1" showErrorMessage="1" prompt="Performance Tasks Total Highest Possible Score" sqref="WWK983039:WWK983040 JY11:JY12 TU11:TU12 ADQ11:ADQ12 ANM11:ANM12 AXI11:AXI12 BHE11:BHE12 BRA11:BRA12 CAW11:CAW12 CKS11:CKS12 CUO11:CUO12 DEK11:DEK12 DOG11:DOG12 DYC11:DYC12 EHY11:EHY12 ERU11:ERU12 FBQ11:FBQ12 FLM11:FLM12 FVI11:FVI12 GFE11:GFE12 GPA11:GPA12 GYW11:GYW12 HIS11:HIS12 HSO11:HSO12 ICK11:ICK12 IMG11:IMG12 IWC11:IWC12 JFY11:JFY12 JPU11:JPU12 JZQ11:JZQ12 KJM11:KJM12 KTI11:KTI12 LDE11:LDE12 LNA11:LNA12 LWW11:LWW12 MGS11:MGS12 MQO11:MQO12 NAK11:NAK12 NKG11:NKG12 NUC11:NUC12 ODY11:ODY12 ONU11:ONU12 OXQ11:OXQ12 PHM11:PHM12 PRI11:PRI12 QBE11:QBE12 QLA11:QLA12 QUW11:QUW12 RES11:RES12 ROO11:ROO12 RYK11:RYK12 SIG11:SIG12 SSC11:SSC12 TBY11:TBY12 TLU11:TLU12 TVQ11:TVQ12 UFM11:UFM12 UPI11:UPI12 UZE11:UZE12 VJA11:VJA12 VSW11:VSW12 WCS11:WCS12 WMO11:WMO12 WWK11:WWK12 AC65535:AC65536 JY65535:JY65536 TU65535:TU65536 ADQ65535:ADQ65536 ANM65535:ANM65536 AXI65535:AXI65536 BHE65535:BHE65536 BRA65535:BRA65536 CAW65535:CAW65536 CKS65535:CKS65536 CUO65535:CUO65536 DEK65535:DEK65536 DOG65535:DOG65536 DYC65535:DYC65536 EHY65535:EHY65536 ERU65535:ERU65536 FBQ65535:FBQ65536 FLM65535:FLM65536 FVI65535:FVI65536 GFE65535:GFE65536 GPA65535:GPA65536 GYW65535:GYW65536 HIS65535:HIS65536 HSO65535:HSO65536 ICK65535:ICK65536 IMG65535:IMG65536 IWC65535:IWC65536 JFY65535:JFY65536 JPU65535:JPU65536 JZQ65535:JZQ65536 KJM65535:KJM65536 KTI65535:KTI65536 LDE65535:LDE65536 LNA65535:LNA65536 LWW65535:LWW65536 MGS65535:MGS65536 MQO65535:MQO65536 NAK65535:NAK65536 NKG65535:NKG65536 NUC65535:NUC65536 ODY65535:ODY65536 ONU65535:ONU65536 OXQ65535:OXQ65536 PHM65535:PHM65536 PRI65535:PRI65536 QBE65535:QBE65536 QLA65535:QLA65536 QUW65535:QUW65536 RES65535:RES65536 ROO65535:ROO65536 RYK65535:RYK65536 SIG65535:SIG65536 SSC65535:SSC65536 TBY65535:TBY65536 TLU65535:TLU65536 TVQ65535:TVQ65536 UFM65535:UFM65536 UPI65535:UPI65536 UZE65535:UZE65536 VJA65535:VJA65536 VSW65535:VSW65536 WCS65535:WCS65536 WMO65535:WMO65536 WWK65535:WWK65536 AC131071:AC131072 JY131071:JY131072 TU131071:TU131072 ADQ131071:ADQ131072 ANM131071:ANM131072 AXI131071:AXI131072 BHE131071:BHE131072 BRA131071:BRA131072 CAW131071:CAW131072 CKS131071:CKS131072 CUO131071:CUO131072 DEK131071:DEK131072 DOG131071:DOG131072 DYC131071:DYC131072 EHY131071:EHY131072 ERU131071:ERU131072 FBQ131071:FBQ131072 FLM131071:FLM131072 FVI131071:FVI131072 GFE131071:GFE131072 GPA131071:GPA131072 GYW131071:GYW131072 HIS131071:HIS131072 HSO131071:HSO131072 ICK131071:ICK131072 IMG131071:IMG131072 IWC131071:IWC131072 JFY131071:JFY131072 JPU131071:JPU131072 JZQ131071:JZQ131072 KJM131071:KJM131072 KTI131071:KTI131072 LDE131071:LDE131072 LNA131071:LNA131072 LWW131071:LWW131072 MGS131071:MGS131072 MQO131071:MQO131072 NAK131071:NAK131072 NKG131071:NKG131072 NUC131071:NUC131072 ODY131071:ODY131072 ONU131071:ONU131072 OXQ131071:OXQ131072 PHM131071:PHM131072 PRI131071:PRI131072 QBE131071:QBE131072 QLA131071:QLA131072 QUW131071:QUW131072 RES131071:RES131072 ROO131071:ROO131072 RYK131071:RYK131072 SIG131071:SIG131072 SSC131071:SSC131072 TBY131071:TBY131072 TLU131071:TLU131072 TVQ131071:TVQ131072 UFM131071:UFM131072 UPI131071:UPI131072 UZE131071:UZE131072 VJA131071:VJA131072 VSW131071:VSW131072 WCS131071:WCS131072 WMO131071:WMO131072 WWK131071:WWK131072 AC196607:AC196608 JY196607:JY196608 TU196607:TU196608 ADQ196607:ADQ196608 ANM196607:ANM196608 AXI196607:AXI196608 BHE196607:BHE196608 BRA196607:BRA196608 CAW196607:CAW196608 CKS196607:CKS196608 CUO196607:CUO196608 DEK196607:DEK196608 DOG196607:DOG196608 DYC196607:DYC196608 EHY196607:EHY196608 ERU196607:ERU196608 FBQ196607:FBQ196608 FLM196607:FLM196608 FVI196607:FVI196608 GFE196607:GFE196608 GPA196607:GPA196608 GYW196607:GYW196608 HIS196607:HIS196608 HSO196607:HSO196608 ICK196607:ICK196608 IMG196607:IMG196608 IWC196607:IWC196608 JFY196607:JFY196608 JPU196607:JPU196608 JZQ196607:JZQ196608 KJM196607:KJM196608 KTI196607:KTI196608 LDE196607:LDE196608 LNA196607:LNA196608 LWW196607:LWW196608 MGS196607:MGS196608 MQO196607:MQO196608 NAK196607:NAK196608 NKG196607:NKG196608 NUC196607:NUC196608 ODY196607:ODY196608 ONU196607:ONU196608 OXQ196607:OXQ196608 PHM196607:PHM196608 PRI196607:PRI196608 QBE196607:QBE196608 QLA196607:QLA196608 QUW196607:QUW196608 RES196607:RES196608 ROO196607:ROO196608 RYK196607:RYK196608 SIG196607:SIG196608 SSC196607:SSC196608 TBY196607:TBY196608 TLU196607:TLU196608 TVQ196607:TVQ196608 UFM196607:UFM196608 UPI196607:UPI196608 UZE196607:UZE196608 VJA196607:VJA196608 VSW196607:VSW196608 WCS196607:WCS196608 WMO196607:WMO196608 WWK196607:WWK196608 AC262143:AC262144 JY262143:JY262144 TU262143:TU262144 ADQ262143:ADQ262144 ANM262143:ANM262144 AXI262143:AXI262144 BHE262143:BHE262144 BRA262143:BRA262144 CAW262143:CAW262144 CKS262143:CKS262144 CUO262143:CUO262144 DEK262143:DEK262144 DOG262143:DOG262144 DYC262143:DYC262144 EHY262143:EHY262144 ERU262143:ERU262144 FBQ262143:FBQ262144 FLM262143:FLM262144 FVI262143:FVI262144 GFE262143:GFE262144 GPA262143:GPA262144 GYW262143:GYW262144 HIS262143:HIS262144 HSO262143:HSO262144 ICK262143:ICK262144 IMG262143:IMG262144 IWC262143:IWC262144 JFY262143:JFY262144 JPU262143:JPU262144 JZQ262143:JZQ262144 KJM262143:KJM262144 KTI262143:KTI262144 LDE262143:LDE262144 LNA262143:LNA262144 LWW262143:LWW262144 MGS262143:MGS262144 MQO262143:MQO262144 NAK262143:NAK262144 NKG262143:NKG262144 NUC262143:NUC262144 ODY262143:ODY262144 ONU262143:ONU262144 OXQ262143:OXQ262144 PHM262143:PHM262144 PRI262143:PRI262144 QBE262143:QBE262144 QLA262143:QLA262144 QUW262143:QUW262144 RES262143:RES262144 ROO262143:ROO262144 RYK262143:RYK262144 SIG262143:SIG262144 SSC262143:SSC262144 TBY262143:TBY262144 TLU262143:TLU262144 TVQ262143:TVQ262144 UFM262143:UFM262144 UPI262143:UPI262144 UZE262143:UZE262144 VJA262143:VJA262144 VSW262143:VSW262144 WCS262143:WCS262144 WMO262143:WMO262144 WWK262143:WWK262144 AC327679:AC327680 JY327679:JY327680 TU327679:TU327680 ADQ327679:ADQ327680 ANM327679:ANM327680 AXI327679:AXI327680 BHE327679:BHE327680 BRA327679:BRA327680 CAW327679:CAW327680 CKS327679:CKS327680 CUO327679:CUO327680 DEK327679:DEK327680 DOG327679:DOG327680 DYC327679:DYC327680 EHY327679:EHY327680 ERU327679:ERU327680 FBQ327679:FBQ327680 FLM327679:FLM327680 FVI327679:FVI327680 GFE327679:GFE327680 GPA327679:GPA327680 GYW327679:GYW327680 HIS327679:HIS327680 HSO327679:HSO327680 ICK327679:ICK327680 IMG327679:IMG327680 IWC327679:IWC327680 JFY327679:JFY327680 JPU327679:JPU327680 JZQ327679:JZQ327680 KJM327679:KJM327680 KTI327679:KTI327680 LDE327679:LDE327680 LNA327679:LNA327680 LWW327679:LWW327680 MGS327679:MGS327680 MQO327679:MQO327680 NAK327679:NAK327680 NKG327679:NKG327680 NUC327679:NUC327680 ODY327679:ODY327680 ONU327679:ONU327680 OXQ327679:OXQ327680 PHM327679:PHM327680 PRI327679:PRI327680 QBE327679:QBE327680 QLA327679:QLA327680 QUW327679:QUW327680 RES327679:RES327680 ROO327679:ROO327680 RYK327679:RYK327680 SIG327679:SIG327680 SSC327679:SSC327680 TBY327679:TBY327680 TLU327679:TLU327680 TVQ327679:TVQ327680 UFM327679:UFM327680 UPI327679:UPI327680 UZE327679:UZE327680 VJA327679:VJA327680 VSW327679:VSW327680 WCS327679:WCS327680 WMO327679:WMO327680 WWK327679:WWK327680 AC393215:AC393216 JY393215:JY393216 TU393215:TU393216 ADQ393215:ADQ393216 ANM393215:ANM393216 AXI393215:AXI393216 BHE393215:BHE393216 BRA393215:BRA393216 CAW393215:CAW393216 CKS393215:CKS393216 CUO393215:CUO393216 DEK393215:DEK393216 DOG393215:DOG393216 DYC393215:DYC393216 EHY393215:EHY393216 ERU393215:ERU393216 FBQ393215:FBQ393216 FLM393215:FLM393216 FVI393215:FVI393216 GFE393215:GFE393216 GPA393215:GPA393216 GYW393215:GYW393216 HIS393215:HIS393216 HSO393215:HSO393216 ICK393215:ICK393216 IMG393215:IMG393216 IWC393215:IWC393216 JFY393215:JFY393216 JPU393215:JPU393216 JZQ393215:JZQ393216 KJM393215:KJM393216 KTI393215:KTI393216 LDE393215:LDE393216 LNA393215:LNA393216 LWW393215:LWW393216 MGS393215:MGS393216 MQO393215:MQO393216 NAK393215:NAK393216 NKG393215:NKG393216 NUC393215:NUC393216 ODY393215:ODY393216 ONU393215:ONU393216 OXQ393215:OXQ393216 PHM393215:PHM393216 PRI393215:PRI393216 QBE393215:QBE393216 QLA393215:QLA393216 QUW393215:QUW393216 RES393215:RES393216 ROO393215:ROO393216 RYK393215:RYK393216 SIG393215:SIG393216 SSC393215:SSC393216 TBY393215:TBY393216 TLU393215:TLU393216 TVQ393215:TVQ393216 UFM393215:UFM393216 UPI393215:UPI393216 UZE393215:UZE393216 VJA393215:VJA393216 VSW393215:VSW393216 WCS393215:WCS393216 WMO393215:WMO393216 WWK393215:WWK393216 AC458751:AC458752 JY458751:JY458752 TU458751:TU458752 ADQ458751:ADQ458752 ANM458751:ANM458752 AXI458751:AXI458752 BHE458751:BHE458752 BRA458751:BRA458752 CAW458751:CAW458752 CKS458751:CKS458752 CUO458751:CUO458752 DEK458751:DEK458752 DOG458751:DOG458752 DYC458751:DYC458752 EHY458751:EHY458752 ERU458751:ERU458752 FBQ458751:FBQ458752 FLM458751:FLM458752 FVI458751:FVI458752 GFE458751:GFE458752 GPA458751:GPA458752 GYW458751:GYW458752 HIS458751:HIS458752 HSO458751:HSO458752 ICK458751:ICK458752 IMG458751:IMG458752 IWC458751:IWC458752 JFY458751:JFY458752 JPU458751:JPU458752 JZQ458751:JZQ458752 KJM458751:KJM458752 KTI458751:KTI458752 LDE458751:LDE458752 LNA458751:LNA458752 LWW458751:LWW458752 MGS458751:MGS458752 MQO458751:MQO458752 NAK458751:NAK458752 NKG458751:NKG458752 NUC458751:NUC458752 ODY458751:ODY458752 ONU458751:ONU458752 OXQ458751:OXQ458752 PHM458751:PHM458752 PRI458751:PRI458752 QBE458751:QBE458752 QLA458751:QLA458752 QUW458751:QUW458752 RES458751:RES458752 ROO458751:ROO458752 RYK458751:RYK458752 SIG458751:SIG458752 SSC458751:SSC458752 TBY458751:TBY458752 TLU458751:TLU458752 TVQ458751:TVQ458752 UFM458751:UFM458752 UPI458751:UPI458752 UZE458751:UZE458752 VJA458751:VJA458752 VSW458751:VSW458752 WCS458751:WCS458752 WMO458751:WMO458752 WWK458751:WWK458752 AC524287:AC524288 JY524287:JY524288 TU524287:TU524288 ADQ524287:ADQ524288 ANM524287:ANM524288 AXI524287:AXI524288 BHE524287:BHE524288 BRA524287:BRA524288 CAW524287:CAW524288 CKS524287:CKS524288 CUO524287:CUO524288 DEK524287:DEK524288 DOG524287:DOG524288 DYC524287:DYC524288 EHY524287:EHY524288 ERU524287:ERU524288 FBQ524287:FBQ524288 FLM524287:FLM524288 FVI524287:FVI524288 GFE524287:GFE524288 GPA524287:GPA524288 GYW524287:GYW524288 HIS524287:HIS524288 HSO524287:HSO524288 ICK524287:ICK524288 IMG524287:IMG524288 IWC524287:IWC524288 JFY524287:JFY524288 JPU524287:JPU524288 JZQ524287:JZQ524288 KJM524287:KJM524288 KTI524287:KTI524288 LDE524287:LDE524288 LNA524287:LNA524288 LWW524287:LWW524288 MGS524287:MGS524288 MQO524287:MQO524288 NAK524287:NAK524288 NKG524287:NKG524288 NUC524287:NUC524288 ODY524287:ODY524288 ONU524287:ONU524288 OXQ524287:OXQ524288 PHM524287:PHM524288 PRI524287:PRI524288 QBE524287:QBE524288 QLA524287:QLA524288 QUW524287:QUW524288 RES524287:RES524288 ROO524287:ROO524288 RYK524287:RYK524288 SIG524287:SIG524288 SSC524287:SSC524288 TBY524287:TBY524288 TLU524287:TLU524288 TVQ524287:TVQ524288 UFM524287:UFM524288 UPI524287:UPI524288 UZE524287:UZE524288 VJA524287:VJA524288 VSW524287:VSW524288 WCS524287:WCS524288 WMO524287:WMO524288 WWK524287:WWK524288 AC589823:AC589824 JY589823:JY589824 TU589823:TU589824 ADQ589823:ADQ589824 ANM589823:ANM589824 AXI589823:AXI589824 BHE589823:BHE589824 BRA589823:BRA589824 CAW589823:CAW589824 CKS589823:CKS589824 CUO589823:CUO589824 DEK589823:DEK589824 DOG589823:DOG589824 DYC589823:DYC589824 EHY589823:EHY589824 ERU589823:ERU589824 FBQ589823:FBQ589824 FLM589823:FLM589824 FVI589823:FVI589824 GFE589823:GFE589824 GPA589823:GPA589824 GYW589823:GYW589824 HIS589823:HIS589824 HSO589823:HSO589824 ICK589823:ICK589824 IMG589823:IMG589824 IWC589823:IWC589824 JFY589823:JFY589824 JPU589823:JPU589824 JZQ589823:JZQ589824 KJM589823:KJM589824 KTI589823:KTI589824 LDE589823:LDE589824 LNA589823:LNA589824 LWW589823:LWW589824 MGS589823:MGS589824 MQO589823:MQO589824 NAK589823:NAK589824 NKG589823:NKG589824 NUC589823:NUC589824 ODY589823:ODY589824 ONU589823:ONU589824 OXQ589823:OXQ589824 PHM589823:PHM589824 PRI589823:PRI589824 QBE589823:QBE589824 QLA589823:QLA589824 QUW589823:QUW589824 RES589823:RES589824 ROO589823:ROO589824 RYK589823:RYK589824 SIG589823:SIG589824 SSC589823:SSC589824 TBY589823:TBY589824 TLU589823:TLU589824 TVQ589823:TVQ589824 UFM589823:UFM589824 UPI589823:UPI589824 UZE589823:UZE589824 VJA589823:VJA589824 VSW589823:VSW589824 WCS589823:WCS589824 WMO589823:WMO589824 WWK589823:WWK589824 AC655359:AC655360 JY655359:JY655360 TU655359:TU655360 ADQ655359:ADQ655360 ANM655359:ANM655360 AXI655359:AXI655360 BHE655359:BHE655360 BRA655359:BRA655360 CAW655359:CAW655360 CKS655359:CKS655360 CUO655359:CUO655360 DEK655359:DEK655360 DOG655359:DOG655360 DYC655359:DYC655360 EHY655359:EHY655360 ERU655359:ERU655360 FBQ655359:FBQ655360 FLM655359:FLM655360 FVI655359:FVI655360 GFE655359:GFE655360 GPA655359:GPA655360 GYW655359:GYW655360 HIS655359:HIS655360 HSO655359:HSO655360 ICK655359:ICK655360 IMG655359:IMG655360 IWC655359:IWC655360 JFY655359:JFY655360 JPU655359:JPU655360 JZQ655359:JZQ655360 KJM655359:KJM655360 KTI655359:KTI655360 LDE655359:LDE655360 LNA655359:LNA655360 LWW655359:LWW655360 MGS655359:MGS655360 MQO655359:MQO655360 NAK655359:NAK655360 NKG655359:NKG655360 NUC655359:NUC655360 ODY655359:ODY655360 ONU655359:ONU655360 OXQ655359:OXQ655360 PHM655359:PHM655360 PRI655359:PRI655360 QBE655359:QBE655360 QLA655359:QLA655360 QUW655359:QUW655360 RES655359:RES655360 ROO655359:ROO655360 RYK655359:RYK655360 SIG655359:SIG655360 SSC655359:SSC655360 TBY655359:TBY655360 TLU655359:TLU655360 TVQ655359:TVQ655360 UFM655359:UFM655360 UPI655359:UPI655360 UZE655359:UZE655360 VJA655359:VJA655360 VSW655359:VSW655360 WCS655359:WCS655360 WMO655359:WMO655360 WWK655359:WWK655360 AC720895:AC720896 JY720895:JY720896 TU720895:TU720896 ADQ720895:ADQ720896 ANM720895:ANM720896 AXI720895:AXI720896 BHE720895:BHE720896 BRA720895:BRA720896 CAW720895:CAW720896 CKS720895:CKS720896 CUO720895:CUO720896 DEK720895:DEK720896 DOG720895:DOG720896 DYC720895:DYC720896 EHY720895:EHY720896 ERU720895:ERU720896 FBQ720895:FBQ720896 FLM720895:FLM720896 FVI720895:FVI720896 GFE720895:GFE720896 GPA720895:GPA720896 GYW720895:GYW720896 HIS720895:HIS720896 HSO720895:HSO720896 ICK720895:ICK720896 IMG720895:IMG720896 IWC720895:IWC720896 JFY720895:JFY720896 JPU720895:JPU720896 JZQ720895:JZQ720896 KJM720895:KJM720896 KTI720895:KTI720896 LDE720895:LDE720896 LNA720895:LNA720896 LWW720895:LWW720896 MGS720895:MGS720896 MQO720895:MQO720896 NAK720895:NAK720896 NKG720895:NKG720896 NUC720895:NUC720896 ODY720895:ODY720896 ONU720895:ONU720896 OXQ720895:OXQ720896 PHM720895:PHM720896 PRI720895:PRI720896 QBE720895:QBE720896 QLA720895:QLA720896 QUW720895:QUW720896 RES720895:RES720896 ROO720895:ROO720896 RYK720895:RYK720896 SIG720895:SIG720896 SSC720895:SSC720896 TBY720895:TBY720896 TLU720895:TLU720896 TVQ720895:TVQ720896 UFM720895:UFM720896 UPI720895:UPI720896 UZE720895:UZE720896 VJA720895:VJA720896 VSW720895:VSW720896 WCS720895:WCS720896 WMO720895:WMO720896 WWK720895:WWK720896 AC786431:AC786432 JY786431:JY786432 TU786431:TU786432 ADQ786431:ADQ786432 ANM786431:ANM786432 AXI786431:AXI786432 BHE786431:BHE786432 BRA786431:BRA786432 CAW786431:CAW786432 CKS786431:CKS786432 CUO786431:CUO786432 DEK786431:DEK786432 DOG786431:DOG786432 DYC786431:DYC786432 EHY786431:EHY786432 ERU786431:ERU786432 FBQ786431:FBQ786432 FLM786431:FLM786432 FVI786431:FVI786432 GFE786431:GFE786432 GPA786431:GPA786432 GYW786431:GYW786432 HIS786431:HIS786432 HSO786431:HSO786432 ICK786431:ICK786432 IMG786431:IMG786432 IWC786431:IWC786432 JFY786431:JFY786432 JPU786431:JPU786432 JZQ786431:JZQ786432 KJM786431:KJM786432 KTI786431:KTI786432 LDE786431:LDE786432 LNA786431:LNA786432 LWW786431:LWW786432 MGS786431:MGS786432 MQO786431:MQO786432 NAK786431:NAK786432 NKG786431:NKG786432 NUC786431:NUC786432 ODY786431:ODY786432 ONU786431:ONU786432 OXQ786431:OXQ786432 PHM786431:PHM786432 PRI786431:PRI786432 QBE786431:QBE786432 QLA786431:QLA786432 QUW786431:QUW786432 RES786431:RES786432 ROO786431:ROO786432 RYK786431:RYK786432 SIG786431:SIG786432 SSC786431:SSC786432 TBY786431:TBY786432 TLU786431:TLU786432 TVQ786431:TVQ786432 UFM786431:UFM786432 UPI786431:UPI786432 UZE786431:UZE786432 VJA786431:VJA786432 VSW786431:VSW786432 WCS786431:WCS786432 WMO786431:WMO786432 WWK786431:WWK786432 AC851967:AC851968 JY851967:JY851968 TU851967:TU851968 ADQ851967:ADQ851968 ANM851967:ANM851968 AXI851967:AXI851968 BHE851967:BHE851968 BRA851967:BRA851968 CAW851967:CAW851968 CKS851967:CKS851968 CUO851967:CUO851968 DEK851967:DEK851968 DOG851967:DOG851968 DYC851967:DYC851968 EHY851967:EHY851968 ERU851967:ERU851968 FBQ851967:FBQ851968 FLM851967:FLM851968 FVI851967:FVI851968 GFE851967:GFE851968 GPA851967:GPA851968 GYW851967:GYW851968 HIS851967:HIS851968 HSO851967:HSO851968 ICK851967:ICK851968 IMG851967:IMG851968 IWC851967:IWC851968 JFY851967:JFY851968 JPU851967:JPU851968 JZQ851967:JZQ851968 KJM851967:KJM851968 KTI851967:KTI851968 LDE851967:LDE851968 LNA851967:LNA851968 LWW851967:LWW851968 MGS851967:MGS851968 MQO851967:MQO851968 NAK851967:NAK851968 NKG851967:NKG851968 NUC851967:NUC851968 ODY851967:ODY851968 ONU851967:ONU851968 OXQ851967:OXQ851968 PHM851967:PHM851968 PRI851967:PRI851968 QBE851967:QBE851968 QLA851967:QLA851968 QUW851967:QUW851968 RES851967:RES851968 ROO851967:ROO851968 RYK851967:RYK851968 SIG851967:SIG851968 SSC851967:SSC851968 TBY851967:TBY851968 TLU851967:TLU851968 TVQ851967:TVQ851968 UFM851967:UFM851968 UPI851967:UPI851968 UZE851967:UZE851968 VJA851967:VJA851968 VSW851967:VSW851968 WCS851967:WCS851968 WMO851967:WMO851968 WWK851967:WWK851968 AC917503:AC917504 JY917503:JY917504 TU917503:TU917504 ADQ917503:ADQ917504 ANM917503:ANM917504 AXI917503:AXI917504 BHE917503:BHE917504 BRA917503:BRA917504 CAW917503:CAW917504 CKS917503:CKS917504 CUO917503:CUO917504 DEK917503:DEK917504 DOG917503:DOG917504 DYC917503:DYC917504 EHY917503:EHY917504 ERU917503:ERU917504 FBQ917503:FBQ917504 FLM917503:FLM917504 FVI917503:FVI917504 GFE917503:GFE917504 GPA917503:GPA917504 GYW917503:GYW917504 HIS917503:HIS917504 HSO917503:HSO917504 ICK917503:ICK917504 IMG917503:IMG917504 IWC917503:IWC917504 JFY917503:JFY917504 JPU917503:JPU917504 JZQ917503:JZQ917504 KJM917503:KJM917504 KTI917503:KTI917504 LDE917503:LDE917504 LNA917503:LNA917504 LWW917503:LWW917504 MGS917503:MGS917504 MQO917503:MQO917504 NAK917503:NAK917504 NKG917503:NKG917504 NUC917503:NUC917504 ODY917503:ODY917504 ONU917503:ONU917504 OXQ917503:OXQ917504 PHM917503:PHM917504 PRI917503:PRI917504 QBE917503:QBE917504 QLA917503:QLA917504 QUW917503:QUW917504 RES917503:RES917504 ROO917503:ROO917504 RYK917503:RYK917504 SIG917503:SIG917504 SSC917503:SSC917504 TBY917503:TBY917504 TLU917503:TLU917504 TVQ917503:TVQ917504 UFM917503:UFM917504 UPI917503:UPI917504 UZE917503:UZE917504 VJA917503:VJA917504 VSW917503:VSW917504 WCS917503:WCS917504 WMO917503:WMO917504 WWK917503:WWK917504 AC983039:AC983040 JY983039:JY983040 TU983039:TU983040 ADQ983039:ADQ983040 ANM983039:ANM983040 AXI983039:AXI983040 BHE983039:BHE983040 BRA983039:BRA983040 CAW983039:CAW983040 CKS983039:CKS983040 CUO983039:CUO983040 DEK983039:DEK983040 DOG983039:DOG983040 DYC983039:DYC983040 EHY983039:EHY983040 ERU983039:ERU983040 FBQ983039:FBQ983040 FLM983039:FLM983040 FVI983039:FVI983040 GFE983039:GFE983040 GPA983039:GPA983040 GYW983039:GYW983040 HIS983039:HIS983040 HSO983039:HSO983040 ICK983039:ICK983040 IMG983039:IMG983040 IWC983039:IWC983040 JFY983039:JFY983040 JPU983039:JPU983040 JZQ983039:JZQ983040 KJM983039:KJM983040 KTI983039:KTI983040 LDE983039:LDE983040 LNA983039:LNA983040 LWW983039:LWW983040 MGS983039:MGS983040 MQO983039:MQO983040 NAK983039:NAK983040 NKG983039:NKG983040 NUC983039:NUC983040 ODY983039:ODY983040 ONU983039:ONU983040 OXQ983039:OXQ983040 PHM983039:PHM983040 PRI983039:PRI983040 QBE983039:QBE983040 QLA983039:QLA983040 QUW983039:QUW983040 RES983039:RES983040 ROO983039:ROO983040 RYK983039:RYK983040 SIG983039:SIG983040 SSC983039:SSC983040 TBY983039:TBY983040 TLU983039:TLU983040 TVQ983039:TVQ983040 UFM983039:UFM983040 UPI983039:UPI983040 UZE983039:UZE983040 VJA983039:VJA983040 VSW983039:VSW983040 WCS983039:WCS983040 WMO983039:WMO983040"/>
    <dataValidation allowBlank="1" showInputMessage="1" showErrorMessage="1" prompt="Performance Tasks Total Raw Score" sqref="WWK983041:WWK983141 JY13:JY113 TU13:TU113 ADQ13:ADQ113 ANM13:ANM113 AXI13:AXI113 BHE13:BHE113 BRA13:BRA113 CAW13:CAW113 CKS13:CKS113 CUO13:CUO113 DEK13:DEK113 DOG13:DOG113 DYC13:DYC113 EHY13:EHY113 ERU13:ERU113 FBQ13:FBQ113 FLM13:FLM113 FVI13:FVI113 GFE13:GFE113 GPA13:GPA113 GYW13:GYW113 HIS13:HIS113 HSO13:HSO113 ICK13:ICK113 IMG13:IMG113 IWC13:IWC113 JFY13:JFY113 JPU13:JPU113 JZQ13:JZQ113 KJM13:KJM113 KTI13:KTI113 LDE13:LDE113 LNA13:LNA113 LWW13:LWW113 MGS13:MGS113 MQO13:MQO113 NAK13:NAK113 NKG13:NKG113 NUC13:NUC113 ODY13:ODY113 ONU13:ONU113 OXQ13:OXQ113 PHM13:PHM113 PRI13:PRI113 QBE13:QBE113 QLA13:QLA113 QUW13:QUW113 RES13:RES113 ROO13:ROO113 RYK13:RYK113 SIG13:SIG113 SSC13:SSC113 TBY13:TBY113 TLU13:TLU113 TVQ13:TVQ113 UFM13:UFM113 UPI13:UPI113 UZE13:UZE113 VJA13:VJA113 VSW13:VSW113 WCS13:WCS113 WMO13:WMO113 WWK13:WWK113 AC65537:AC65637 JY65537:JY65637 TU65537:TU65637 ADQ65537:ADQ65637 ANM65537:ANM65637 AXI65537:AXI65637 BHE65537:BHE65637 BRA65537:BRA65637 CAW65537:CAW65637 CKS65537:CKS65637 CUO65537:CUO65637 DEK65537:DEK65637 DOG65537:DOG65637 DYC65537:DYC65637 EHY65537:EHY65637 ERU65537:ERU65637 FBQ65537:FBQ65637 FLM65537:FLM65637 FVI65537:FVI65637 GFE65537:GFE65637 GPA65537:GPA65637 GYW65537:GYW65637 HIS65537:HIS65637 HSO65537:HSO65637 ICK65537:ICK65637 IMG65537:IMG65637 IWC65537:IWC65637 JFY65537:JFY65637 JPU65537:JPU65637 JZQ65537:JZQ65637 KJM65537:KJM65637 KTI65537:KTI65637 LDE65537:LDE65637 LNA65537:LNA65637 LWW65537:LWW65637 MGS65537:MGS65637 MQO65537:MQO65637 NAK65537:NAK65637 NKG65537:NKG65637 NUC65537:NUC65637 ODY65537:ODY65637 ONU65537:ONU65637 OXQ65537:OXQ65637 PHM65537:PHM65637 PRI65537:PRI65637 QBE65537:QBE65637 QLA65537:QLA65637 QUW65537:QUW65637 RES65537:RES65637 ROO65537:ROO65637 RYK65537:RYK65637 SIG65537:SIG65637 SSC65537:SSC65637 TBY65537:TBY65637 TLU65537:TLU65637 TVQ65537:TVQ65637 UFM65537:UFM65637 UPI65537:UPI65637 UZE65537:UZE65637 VJA65537:VJA65637 VSW65537:VSW65637 WCS65537:WCS65637 WMO65537:WMO65637 WWK65537:WWK65637 AC131073:AC131173 JY131073:JY131173 TU131073:TU131173 ADQ131073:ADQ131173 ANM131073:ANM131173 AXI131073:AXI131173 BHE131073:BHE131173 BRA131073:BRA131173 CAW131073:CAW131173 CKS131073:CKS131173 CUO131073:CUO131173 DEK131073:DEK131173 DOG131073:DOG131173 DYC131073:DYC131173 EHY131073:EHY131173 ERU131073:ERU131173 FBQ131073:FBQ131173 FLM131073:FLM131173 FVI131073:FVI131173 GFE131073:GFE131173 GPA131073:GPA131173 GYW131073:GYW131173 HIS131073:HIS131173 HSO131073:HSO131173 ICK131073:ICK131173 IMG131073:IMG131173 IWC131073:IWC131173 JFY131073:JFY131173 JPU131073:JPU131173 JZQ131073:JZQ131173 KJM131073:KJM131173 KTI131073:KTI131173 LDE131073:LDE131173 LNA131073:LNA131173 LWW131073:LWW131173 MGS131073:MGS131173 MQO131073:MQO131173 NAK131073:NAK131173 NKG131073:NKG131173 NUC131073:NUC131173 ODY131073:ODY131173 ONU131073:ONU131173 OXQ131073:OXQ131173 PHM131073:PHM131173 PRI131073:PRI131173 QBE131073:QBE131173 QLA131073:QLA131173 QUW131073:QUW131173 RES131073:RES131173 ROO131073:ROO131173 RYK131073:RYK131173 SIG131073:SIG131173 SSC131073:SSC131173 TBY131073:TBY131173 TLU131073:TLU131173 TVQ131073:TVQ131173 UFM131073:UFM131173 UPI131073:UPI131173 UZE131073:UZE131173 VJA131073:VJA131173 VSW131073:VSW131173 WCS131073:WCS131173 WMO131073:WMO131173 WWK131073:WWK131173 AC196609:AC196709 JY196609:JY196709 TU196609:TU196709 ADQ196609:ADQ196709 ANM196609:ANM196709 AXI196609:AXI196709 BHE196609:BHE196709 BRA196609:BRA196709 CAW196609:CAW196709 CKS196609:CKS196709 CUO196609:CUO196709 DEK196609:DEK196709 DOG196609:DOG196709 DYC196609:DYC196709 EHY196609:EHY196709 ERU196609:ERU196709 FBQ196609:FBQ196709 FLM196609:FLM196709 FVI196609:FVI196709 GFE196609:GFE196709 GPA196609:GPA196709 GYW196609:GYW196709 HIS196609:HIS196709 HSO196609:HSO196709 ICK196609:ICK196709 IMG196609:IMG196709 IWC196609:IWC196709 JFY196609:JFY196709 JPU196609:JPU196709 JZQ196609:JZQ196709 KJM196609:KJM196709 KTI196609:KTI196709 LDE196609:LDE196709 LNA196609:LNA196709 LWW196609:LWW196709 MGS196609:MGS196709 MQO196609:MQO196709 NAK196609:NAK196709 NKG196609:NKG196709 NUC196609:NUC196709 ODY196609:ODY196709 ONU196609:ONU196709 OXQ196609:OXQ196709 PHM196609:PHM196709 PRI196609:PRI196709 QBE196609:QBE196709 QLA196609:QLA196709 QUW196609:QUW196709 RES196609:RES196709 ROO196609:ROO196709 RYK196609:RYK196709 SIG196609:SIG196709 SSC196609:SSC196709 TBY196609:TBY196709 TLU196609:TLU196709 TVQ196609:TVQ196709 UFM196609:UFM196709 UPI196609:UPI196709 UZE196609:UZE196709 VJA196609:VJA196709 VSW196609:VSW196709 WCS196609:WCS196709 WMO196609:WMO196709 WWK196609:WWK196709 AC262145:AC262245 JY262145:JY262245 TU262145:TU262245 ADQ262145:ADQ262245 ANM262145:ANM262245 AXI262145:AXI262245 BHE262145:BHE262245 BRA262145:BRA262245 CAW262145:CAW262245 CKS262145:CKS262245 CUO262145:CUO262245 DEK262145:DEK262245 DOG262145:DOG262245 DYC262145:DYC262245 EHY262145:EHY262245 ERU262145:ERU262245 FBQ262145:FBQ262245 FLM262145:FLM262245 FVI262145:FVI262245 GFE262145:GFE262245 GPA262145:GPA262245 GYW262145:GYW262245 HIS262145:HIS262245 HSO262145:HSO262245 ICK262145:ICK262245 IMG262145:IMG262245 IWC262145:IWC262245 JFY262145:JFY262245 JPU262145:JPU262245 JZQ262145:JZQ262245 KJM262145:KJM262245 KTI262145:KTI262245 LDE262145:LDE262245 LNA262145:LNA262245 LWW262145:LWW262245 MGS262145:MGS262245 MQO262145:MQO262245 NAK262145:NAK262245 NKG262145:NKG262245 NUC262145:NUC262245 ODY262145:ODY262245 ONU262145:ONU262245 OXQ262145:OXQ262245 PHM262145:PHM262245 PRI262145:PRI262245 QBE262145:QBE262245 QLA262145:QLA262245 QUW262145:QUW262245 RES262145:RES262245 ROO262145:ROO262245 RYK262145:RYK262245 SIG262145:SIG262245 SSC262145:SSC262245 TBY262145:TBY262245 TLU262145:TLU262245 TVQ262145:TVQ262245 UFM262145:UFM262245 UPI262145:UPI262245 UZE262145:UZE262245 VJA262145:VJA262245 VSW262145:VSW262245 WCS262145:WCS262245 WMO262145:WMO262245 WWK262145:WWK262245 AC327681:AC327781 JY327681:JY327781 TU327681:TU327781 ADQ327681:ADQ327781 ANM327681:ANM327781 AXI327681:AXI327781 BHE327681:BHE327781 BRA327681:BRA327781 CAW327681:CAW327781 CKS327681:CKS327781 CUO327681:CUO327781 DEK327681:DEK327781 DOG327681:DOG327781 DYC327681:DYC327781 EHY327681:EHY327781 ERU327681:ERU327781 FBQ327681:FBQ327781 FLM327681:FLM327781 FVI327681:FVI327781 GFE327681:GFE327781 GPA327681:GPA327781 GYW327681:GYW327781 HIS327681:HIS327781 HSO327681:HSO327781 ICK327681:ICK327781 IMG327681:IMG327781 IWC327681:IWC327781 JFY327681:JFY327781 JPU327681:JPU327781 JZQ327681:JZQ327781 KJM327681:KJM327781 KTI327681:KTI327781 LDE327681:LDE327781 LNA327681:LNA327781 LWW327681:LWW327781 MGS327681:MGS327781 MQO327681:MQO327781 NAK327681:NAK327781 NKG327681:NKG327781 NUC327681:NUC327781 ODY327681:ODY327781 ONU327681:ONU327781 OXQ327681:OXQ327781 PHM327681:PHM327781 PRI327681:PRI327781 QBE327681:QBE327781 QLA327681:QLA327781 QUW327681:QUW327781 RES327681:RES327781 ROO327681:ROO327781 RYK327681:RYK327781 SIG327681:SIG327781 SSC327681:SSC327781 TBY327681:TBY327781 TLU327681:TLU327781 TVQ327681:TVQ327781 UFM327681:UFM327781 UPI327681:UPI327781 UZE327681:UZE327781 VJA327681:VJA327781 VSW327681:VSW327781 WCS327681:WCS327781 WMO327681:WMO327781 WWK327681:WWK327781 AC393217:AC393317 JY393217:JY393317 TU393217:TU393317 ADQ393217:ADQ393317 ANM393217:ANM393317 AXI393217:AXI393317 BHE393217:BHE393317 BRA393217:BRA393317 CAW393217:CAW393317 CKS393217:CKS393317 CUO393217:CUO393317 DEK393217:DEK393317 DOG393217:DOG393317 DYC393217:DYC393317 EHY393217:EHY393317 ERU393217:ERU393317 FBQ393217:FBQ393317 FLM393217:FLM393317 FVI393217:FVI393317 GFE393217:GFE393317 GPA393217:GPA393317 GYW393217:GYW393317 HIS393217:HIS393317 HSO393217:HSO393317 ICK393217:ICK393317 IMG393217:IMG393317 IWC393217:IWC393317 JFY393217:JFY393317 JPU393217:JPU393317 JZQ393217:JZQ393317 KJM393217:KJM393317 KTI393217:KTI393317 LDE393217:LDE393317 LNA393217:LNA393317 LWW393217:LWW393317 MGS393217:MGS393317 MQO393217:MQO393317 NAK393217:NAK393317 NKG393217:NKG393317 NUC393217:NUC393317 ODY393217:ODY393317 ONU393217:ONU393317 OXQ393217:OXQ393317 PHM393217:PHM393317 PRI393217:PRI393317 QBE393217:QBE393317 QLA393217:QLA393317 QUW393217:QUW393317 RES393217:RES393317 ROO393217:ROO393317 RYK393217:RYK393317 SIG393217:SIG393317 SSC393217:SSC393317 TBY393217:TBY393317 TLU393217:TLU393317 TVQ393217:TVQ393317 UFM393217:UFM393317 UPI393217:UPI393317 UZE393217:UZE393317 VJA393217:VJA393317 VSW393217:VSW393317 WCS393217:WCS393317 WMO393217:WMO393317 WWK393217:WWK393317 AC458753:AC458853 JY458753:JY458853 TU458753:TU458853 ADQ458753:ADQ458853 ANM458753:ANM458853 AXI458753:AXI458853 BHE458753:BHE458853 BRA458753:BRA458853 CAW458753:CAW458853 CKS458753:CKS458853 CUO458753:CUO458853 DEK458753:DEK458853 DOG458753:DOG458853 DYC458753:DYC458853 EHY458753:EHY458853 ERU458753:ERU458853 FBQ458753:FBQ458853 FLM458753:FLM458853 FVI458753:FVI458853 GFE458753:GFE458853 GPA458753:GPA458853 GYW458753:GYW458853 HIS458753:HIS458853 HSO458753:HSO458853 ICK458753:ICK458853 IMG458753:IMG458853 IWC458753:IWC458853 JFY458753:JFY458853 JPU458753:JPU458853 JZQ458753:JZQ458853 KJM458753:KJM458853 KTI458753:KTI458853 LDE458753:LDE458853 LNA458753:LNA458853 LWW458753:LWW458853 MGS458753:MGS458853 MQO458753:MQO458853 NAK458753:NAK458853 NKG458753:NKG458853 NUC458753:NUC458853 ODY458753:ODY458853 ONU458753:ONU458853 OXQ458753:OXQ458853 PHM458753:PHM458853 PRI458753:PRI458853 QBE458753:QBE458853 QLA458753:QLA458853 QUW458753:QUW458853 RES458753:RES458853 ROO458753:ROO458853 RYK458753:RYK458853 SIG458753:SIG458853 SSC458753:SSC458853 TBY458753:TBY458853 TLU458753:TLU458853 TVQ458753:TVQ458853 UFM458753:UFM458853 UPI458753:UPI458853 UZE458753:UZE458853 VJA458753:VJA458853 VSW458753:VSW458853 WCS458753:WCS458853 WMO458753:WMO458853 WWK458753:WWK458853 AC524289:AC524389 JY524289:JY524389 TU524289:TU524389 ADQ524289:ADQ524389 ANM524289:ANM524389 AXI524289:AXI524389 BHE524289:BHE524389 BRA524289:BRA524389 CAW524289:CAW524389 CKS524289:CKS524389 CUO524289:CUO524389 DEK524289:DEK524389 DOG524289:DOG524389 DYC524289:DYC524389 EHY524289:EHY524389 ERU524289:ERU524389 FBQ524289:FBQ524389 FLM524289:FLM524389 FVI524289:FVI524389 GFE524289:GFE524389 GPA524289:GPA524389 GYW524289:GYW524389 HIS524289:HIS524389 HSO524289:HSO524389 ICK524289:ICK524389 IMG524289:IMG524389 IWC524289:IWC524389 JFY524289:JFY524389 JPU524289:JPU524389 JZQ524289:JZQ524389 KJM524289:KJM524389 KTI524289:KTI524389 LDE524289:LDE524389 LNA524289:LNA524389 LWW524289:LWW524389 MGS524289:MGS524389 MQO524289:MQO524389 NAK524289:NAK524389 NKG524289:NKG524389 NUC524289:NUC524389 ODY524289:ODY524389 ONU524289:ONU524389 OXQ524289:OXQ524389 PHM524289:PHM524389 PRI524289:PRI524389 QBE524289:QBE524389 QLA524289:QLA524389 QUW524289:QUW524389 RES524289:RES524389 ROO524289:ROO524389 RYK524289:RYK524389 SIG524289:SIG524389 SSC524289:SSC524389 TBY524289:TBY524389 TLU524289:TLU524389 TVQ524289:TVQ524389 UFM524289:UFM524389 UPI524289:UPI524389 UZE524289:UZE524389 VJA524289:VJA524389 VSW524289:VSW524389 WCS524289:WCS524389 WMO524289:WMO524389 WWK524289:WWK524389 AC589825:AC589925 JY589825:JY589925 TU589825:TU589925 ADQ589825:ADQ589925 ANM589825:ANM589925 AXI589825:AXI589925 BHE589825:BHE589925 BRA589825:BRA589925 CAW589825:CAW589925 CKS589825:CKS589925 CUO589825:CUO589925 DEK589825:DEK589925 DOG589825:DOG589925 DYC589825:DYC589925 EHY589825:EHY589925 ERU589825:ERU589925 FBQ589825:FBQ589925 FLM589825:FLM589925 FVI589825:FVI589925 GFE589825:GFE589925 GPA589825:GPA589925 GYW589825:GYW589925 HIS589825:HIS589925 HSO589825:HSO589925 ICK589825:ICK589925 IMG589825:IMG589925 IWC589825:IWC589925 JFY589825:JFY589925 JPU589825:JPU589925 JZQ589825:JZQ589925 KJM589825:KJM589925 KTI589825:KTI589925 LDE589825:LDE589925 LNA589825:LNA589925 LWW589825:LWW589925 MGS589825:MGS589925 MQO589825:MQO589925 NAK589825:NAK589925 NKG589825:NKG589925 NUC589825:NUC589925 ODY589825:ODY589925 ONU589825:ONU589925 OXQ589825:OXQ589925 PHM589825:PHM589925 PRI589825:PRI589925 QBE589825:QBE589925 QLA589825:QLA589925 QUW589825:QUW589925 RES589825:RES589925 ROO589825:ROO589925 RYK589825:RYK589925 SIG589825:SIG589925 SSC589825:SSC589925 TBY589825:TBY589925 TLU589825:TLU589925 TVQ589825:TVQ589925 UFM589825:UFM589925 UPI589825:UPI589925 UZE589825:UZE589925 VJA589825:VJA589925 VSW589825:VSW589925 WCS589825:WCS589925 WMO589825:WMO589925 WWK589825:WWK589925 AC655361:AC655461 JY655361:JY655461 TU655361:TU655461 ADQ655361:ADQ655461 ANM655361:ANM655461 AXI655361:AXI655461 BHE655361:BHE655461 BRA655361:BRA655461 CAW655361:CAW655461 CKS655361:CKS655461 CUO655361:CUO655461 DEK655361:DEK655461 DOG655361:DOG655461 DYC655361:DYC655461 EHY655361:EHY655461 ERU655361:ERU655461 FBQ655361:FBQ655461 FLM655361:FLM655461 FVI655361:FVI655461 GFE655361:GFE655461 GPA655361:GPA655461 GYW655361:GYW655461 HIS655361:HIS655461 HSO655361:HSO655461 ICK655361:ICK655461 IMG655361:IMG655461 IWC655361:IWC655461 JFY655361:JFY655461 JPU655361:JPU655461 JZQ655361:JZQ655461 KJM655361:KJM655461 KTI655361:KTI655461 LDE655361:LDE655461 LNA655361:LNA655461 LWW655361:LWW655461 MGS655361:MGS655461 MQO655361:MQO655461 NAK655361:NAK655461 NKG655361:NKG655461 NUC655361:NUC655461 ODY655361:ODY655461 ONU655361:ONU655461 OXQ655361:OXQ655461 PHM655361:PHM655461 PRI655361:PRI655461 QBE655361:QBE655461 QLA655361:QLA655461 QUW655361:QUW655461 RES655361:RES655461 ROO655361:ROO655461 RYK655361:RYK655461 SIG655361:SIG655461 SSC655361:SSC655461 TBY655361:TBY655461 TLU655361:TLU655461 TVQ655361:TVQ655461 UFM655361:UFM655461 UPI655361:UPI655461 UZE655361:UZE655461 VJA655361:VJA655461 VSW655361:VSW655461 WCS655361:WCS655461 WMO655361:WMO655461 WWK655361:WWK655461 AC720897:AC720997 JY720897:JY720997 TU720897:TU720997 ADQ720897:ADQ720997 ANM720897:ANM720997 AXI720897:AXI720997 BHE720897:BHE720997 BRA720897:BRA720997 CAW720897:CAW720997 CKS720897:CKS720997 CUO720897:CUO720997 DEK720897:DEK720997 DOG720897:DOG720997 DYC720897:DYC720997 EHY720897:EHY720997 ERU720897:ERU720997 FBQ720897:FBQ720997 FLM720897:FLM720997 FVI720897:FVI720997 GFE720897:GFE720997 GPA720897:GPA720997 GYW720897:GYW720997 HIS720897:HIS720997 HSO720897:HSO720997 ICK720897:ICK720997 IMG720897:IMG720997 IWC720897:IWC720997 JFY720897:JFY720997 JPU720897:JPU720997 JZQ720897:JZQ720997 KJM720897:KJM720997 KTI720897:KTI720997 LDE720897:LDE720997 LNA720897:LNA720997 LWW720897:LWW720997 MGS720897:MGS720997 MQO720897:MQO720997 NAK720897:NAK720997 NKG720897:NKG720997 NUC720897:NUC720997 ODY720897:ODY720997 ONU720897:ONU720997 OXQ720897:OXQ720997 PHM720897:PHM720997 PRI720897:PRI720997 QBE720897:QBE720997 QLA720897:QLA720997 QUW720897:QUW720997 RES720897:RES720997 ROO720897:ROO720997 RYK720897:RYK720997 SIG720897:SIG720997 SSC720897:SSC720997 TBY720897:TBY720997 TLU720897:TLU720997 TVQ720897:TVQ720997 UFM720897:UFM720997 UPI720897:UPI720997 UZE720897:UZE720997 VJA720897:VJA720997 VSW720897:VSW720997 WCS720897:WCS720997 WMO720897:WMO720997 WWK720897:WWK720997 AC786433:AC786533 JY786433:JY786533 TU786433:TU786533 ADQ786433:ADQ786533 ANM786433:ANM786533 AXI786433:AXI786533 BHE786433:BHE786533 BRA786433:BRA786533 CAW786433:CAW786533 CKS786433:CKS786533 CUO786433:CUO786533 DEK786433:DEK786533 DOG786433:DOG786533 DYC786433:DYC786533 EHY786433:EHY786533 ERU786433:ERU786533 FBQ786433:FBQ786533 FLM786433:FLM786533 FVI786433:FVI786533 GFE786433:GFE786533 GPA786433:GPA786533 GYW786433:GYW786533 HIS786433:HIS786533 HSO786433:HSO786533 ICK786433:ICK786533 IMG786433:IMG786533 IWC786433:IWC786533 JFY786433:JFY786533 JPU786433:JPU786533 JZQ786433:JZQ786533 KJM786433:KJM786533 KTI786433:KTI786533 LDE786433:LDE786533 LNA786433:LNA786533 LWW786433:LWW786533 MGS786433:MGS786533 MQO786433:MQO786533 NAK786433:NAK786533 NKG786433:NKG786533 NUC786433:NUC786533 ODY786433:ODY786533 ONU786433:ONU786533 OXQ786433:OXQ786533 PHM786433:PHM786533 PRI786433:PRI786533 QBE786433:QBE786533 QLA786433:QLA786533 QUW786433:QUW786533 RES786433:RES786533 ROO786433:ROO786533 RYK786433:RYK786533 SIG786433:SIG786533 SSC786433:SSC786533 TBY786433:TBY786533 TLU786433:TLU786533 TVQ786433:TVQ786533 UFM786433:UFM786533 UPI786433:UPI786533 UZE786433:UZE786533 VJA786433:VJA786533 VSW786433:VSW786533 WCS786433:WCS786533 WMO786433:WMO786533 WWK786433:WWK786533 AC851969:AC852069 JY851969:JY852069 TU851969:TU852069 ADQ851969:ADQ852069 ANM851969:ANM852069 AXI851969:AXI852069 BHE851969:BHE852069 BRA851969:BRA852069 CAW851969:CAW852069 CKS851969:CKS852069 CUO851969:CUO852069 DEK851969:DEK852069 DOG851969:DOG852069 DYC851969:DYC852069 EHY851969:EHY852069 ERU851969:ERU852069 FBQ851969:FBQ852069 FLM851969:FLM852069 FVI851969:FVI852069 GFE851969:GFE852069 GPA851969:GPA852069 GYW851969:GYW852069 HIS851969:HIS852069 HSO851969:HSO852069 ICK851969:ICK852069 IMG851969:IMG852069 IWC851969:IWC852069 JFY851969:JFY852069 JPU851969:JPU852069 JZQ851969:JZQ852069 KJM851969:KJM852069 KTI851969:KTI852069 LDE851969:LDE852069 LNA851969:LNA852069 LWW851969:LWW852069 MGS851969:MGS852069 MQO851969:MQO852069 NAK851969:NAK852069 NKG851969:NKG852069 NUC851969:NUC852069 ODY851969:ODY852069 ONU851969:ONU852069 OXQ851969:OXQ852069 PHM851969:PHM852069 PRI851969:PRI852069 QBE851969:QBE852069 QLA851969:QLA852069 QUW851969:QUW852069 RES851969:RES852069 ROO851969:ROO852069 RYK851969:RYK852069 SIG851969:SIG852069 SSC851969:SSC852069 TBY851969:TBY852069 TLU851969:TLU852069 TVQ851969:TVQ852069 UFM851969:UFM852069 UPI851969:UPI852069 UZE851969:UZE852069 VJA851969:VJA852069 VSW851969:VSW852069 WCS851969:WCS852069 WMO851969:WMO852069 WWK851969:WWK852069 AC917505:AC917605 JY917505:JY917605 TU917505:TU917605 ADQ917505:ADQ917605 ANM917505:ANM917605 AXI917505:AXI917605 BHE917505:BHE917605 BRA917505:BRA917605 CAW917505:CAW917605 CKS917505:CKS917605 CUO917505:CUO917605 DEK917505:DEK917605 DOG917505:DOG917605 DYC917505:DYC917605 EHY917505:EHY917605 ERU917505:ERU917605 FBQ917505:FBQ917605 FLM917505:FLM917605 FVI917505:FVI917605 GFE917505:GFE917605 GPA917505:GPA917605 GYW917505:GYW917605 HIS917505:HIS917605 HSO917505:HSO917605 ICK917505:ICK917605 IMG917505:IMG917605 IWC917505:IWC917605 JFY917505:JFY917605 JPU917505:JPU917605 JZQ917505:JZQ917605 KJM917505:KJM917605 KTI917505:KTI917605 LDE917505:LDE917605 LNA917505:LNA917605 LWW917505:LWW917605 MGS917505:MGS917605 MQO917505:MQO917605 NAK917505:NAK917605 NKG917505:NKG917605 NUC917505:NUC917605 ODY917505:ODY917605 ONU917505:ONU917605 OXQ917505:OXQ917605 PHM917505:PHM917605 PRI917505:PRI917605 QBE917505:QBE917605 QLA917505:QLA917605 QUW917505:QUW917605 RES917505:RES917605 ROO917505:ROO917605 RYK917505:RYK917605 SIG917505:SIG917605 SSC917505:SSC917605 TBY917505:TBY917605 TLU917505:TLU917605 TVQ917505:TVQ917605 UFM917505:UFM917605 UPI917505:UPI917605 UZE917505:UZE917605 VJA917505:VJA917605 VSW917505:VSW917605 WCS917505:WCS917605 WMO917505:WMO917605 WWK917505:WWK917605 AC983041:AC983141 JY983041:JY983141 TU983041:TU983141 ADQ983041:ADQ983141 ANM983041:ANM983141 AXI983041:AXI983141 BHE983041:BHE983141 BRA983041:BRA983141 CAW983041:CAW983141 CKS983041:CKS983141 CUO983041:CUO983141 DEK983041:DEK983141 DOG983041:DOG983141 DYC983041:DYC983141 EHY983041:EHY983141 ERU983041:ERU983141 FBQ983041:FBQ983141 FLM983041:FLM983141 FVI983041:FVI983141 GFE983041:GFE983141 GPA983041:GPA983141 GYW983041:GYW983141 HIS983041:HIS983141 HSO983041:HSO983141 ICK983041:ICK983141 IMG983041:IMG983141 IWC983041:IWC983141 JFY983041:JFY983141 JPU983041:JPU983141 JZQ983041:JZQ983141 KJM983041:KJM983141 KTI983041:KTI983141 LDE983041:LDE983141 LNA983041:LNA983141 LWW983041:LWW983141 MGS983041:MGS983141 MQO983041:MQO983141 NAK983041:NAK983141 NKG983041:NKG983141 NUC983041:NUC983141 ODY983041:ODY983141 ONU983041:ONU983141 OXQ983041:OXQ983141 PHM983041:PHM983141 PRI983041:PRI983141 QBE983041:QBE983141 QLA983041:QLA983141 QUW983041:QUW983141 RES983041:RES983141 ROO983041:ROO983141 RYK983041:RYK983141 SIG983041:SIG983141 SSC983041:SSC983141 TBY983041:TBY983141 TLU983041:TLU983141 TVQ983041:TVQ983141 UFM983041:UFM983141 UPI983041:UPI983141 UZE983041:UZE983141 VJA983041:VJA983141 VSW983041:VSW983141 WCS983041:WCS983141 WMO983041:WMO983141"/>
    <dataValidation allowBlank="1" showInputMessage="1" showErrorMessage="1" prompt="Performance Tasks Percentage Score" sqref="WWL983039:WWL983141 JZ11:JZ113 TV11:TV113 ADR11:ADR113 ANN11:ANN113 AXJ11:AXJ113 BHF11:BHF113 BRB11:BRB113 CAX11:CAX113 CKT11:CKT113 CUP11:CUP113 DEL11:DEL113 DOH11:DOH113 DYD11:DYD113 EHZ11:EHZ113 ERV11:ERV113 FBR11:FBR113 FLN11:FLN113 FVJ11:FVJ113 GFF11:GFF113 GPB11:GPB113 GYX11:GYX113 HIT11:HIT113 HSP11:HSP113 ICL11:ICL113 IMH11:IMH113 IWD11:IWD113 JFZ11:JFZ113 JPV11:JPV113 JZR11:JZR113 KJN11:KJN113 KTJ11:KTJ113 LDF11:LDF113 LNB11:LNB113 LWX11:LWX113 MGT11:MGT113 MQP11:MQP113 NAL11:NAL113 NKH11:NKH113 NUD11:NUD113 ODZ11:ODZ113 ONV11:ONV113 OXR11:OXR113 PHN11:PHN113 PRJ11:PRJ113 QBF11:QBF113 QLB11:QLB113 QUX11:QUX113 RET11:RET113 ROP11:ROP113 RYL11:RYL113 SIH11:SIH113 SSD11:SSD113 TBZ11:TBZ113 TLV11:TLV113 TVR11:TVR113 UFN11:UFN113 UPJ11:UPJ113 UZF11:UZF113 VJB11:VJB113 VSX11:VSX113 WCT11:WCT113 WMP11:WMP113 WWL11:WWL113 AD65535:AD65637 JZ65535:JZ65637 TV65535:TV65637 ADR65535:ADR65637 ANN65535:ANN65637 AXJ65535:AXJ65637 BHF65535:BHF65637 BRB65535:BRB65637 CAX65535:CAX65637 CKT65535:CKT65637 CUP65535:CUP65637 DEL65535:DEL65637 DOH65535:DOH65637 DYD65535:DYD65637 EHZ65535:EHZ65637 ERV65535:ERV65637 FBR65535:FBR65637 FLN65535:FLN65637 FVJ65535:FVJ65637 GFF65535:GFF65637 GPB65535:GPB65637 GYX65535:GYX65637 HIT65535:HIT65637 HSP65535:HSP65637 ICL65535:ICL65637 IMH65535:IMH65637 IWD65535:IWD65637 JFZ65535:JFZ65637 JPV65535:JPV65637 JZR65535:JZR65637 KJN65535:KJN65637 KTJ65535:KTJ65637 LDF65535:LDF65637 LNB65535:LNB65637 LWX65535:LWX65637 MGT65535:MGT65637 MQP65535:MQP65637 NAL65535:NAL65637 NKH65535:NKH65637 NUD65535:NUD65637 ODZ65535:ODZ65637 ONV65535:ONV65637 OXR65535:OXR65637 PHN65535:PHN65637 PRJ65535:PRJ65637 QBF65535:QBF65637 QLB65535:QLB65637 QUX65535:QUX65637 RET65535:RET65637 ROP65535:ROP65637 RYL65535:RYL65637 SIH65535:SIH65637 SSD65535:SSD65637 TBZ65535:TBZ65637 TLV65535:TLV65637 TVR65535:TVR65637 UFN65535:UFN65637 UPJ65535:UPJ65637 UZF65535:UZF65637 VJB65535:VJB65637 VSX65535:VSX65637 WCT65535:WCT65637 WMP65535:WMP65637 WWL65535:WWL65637 AD131071:AD131173 JZ131071:JZ131173 TV131071:TV131173 ADR131071:ADR131173 ANN131071:ANN131173 AXJ131071:AXJ131173 BHF131071:BHF131173 BRB131071:BRB131173 CAX131071:CAX131173 CKT131071:CKT131173 CUP131071:CUP131173 DEL131071:DEL131173 DOH131071:DOH131173 DYD131071:DYD131173 EHZ131071:EHZ131173 ERV131071:ERV131173 FBR131071:FBR131173 FLN131071:FLN131173 FVJ131071:FVJ131173 GFF131071:GFF131173 GPB131071:GPB131173 GYX131071:GYX131173 HIT131071:HIT131173 HSP131071:HSP131173 ICL131071:ICL131173 IMH131071:IMH131173 IWD131071:IWD131173 JFZ131071:JFZ131173 JPV131071:JPV131173 JZR131071:JZR131173 KJN131071:KJN131173 KTJ131071:KTJ131173 LDF131071:LDF131173 LNB131071:LNB131173 LWX131071:LWX131173 MGT131071:MGT131173 MQP131071:MQP131173 NAL131071:NAL131173 NKH131071:NKH131173 NUD131071:NUD131173 ODZ131071:ODZ131173 ONV131071:ONV131173 OXR131071:OXR131173 PHN131071:PHN131173 PRJ131071:PRJ131173 QBF131071:QBF131173 QLB131071:QLB131173 QUX131071:QUX131173 RET131071:RET131173 ROP131071:ROP131173 RYL131071:RYL131173 SIH131071:SIH131173 SSD131071:SSD131173 TBZ131071:TBZ131173 TLV131071:TLV131173 TVR131071:TVR131173 UFN131071:UFN131173 UPJ131071:UPJ131173 UZF131071:UZF131173 VJB131071:VJB131173 VSX131071:VSX131173 WCT131071:WCT131173 WMP131071:WMP131173 WWL131071:WWL131173 AD196607:AD196709 JZ196607:JZ196709 TV196607:TV196709 ADR196607:ADR196709 ANN196607:ANN196709 AXJ196607:AXJ196709 BHF196607:BHF196709 BRB196607:BRB196709 CAX196607:CAX196709 CKT196607:CKT196709 CUP196607:CUP196709 DEL196607:DEL196709 DOH196607:DOH196709 DYD196607:DYD196709 EHZ196607:EHZ196709 ERV196607:ERV196709 FBR196607:FBR196709 FLN196607:FLN196709 FVJ196607:FVJ196709 GFF196607:GFF196709 GPB196607:GPB196709 GYX196607:GYX196709 HIT196607:HIT196709 HSP196607:HSP196709 ICL196607:ICL196709 IMH196607:IMH196709 IWD196607:IWD196709 JFZ196607:JFZ196709 JPV196607:JPV196709 JZR196607:JZR196709 KJN196607:KJN196709 KTJ196607:KTJ196709 LDF196607:LDF196709 LNB196607:LNB196709 LWX196607:LWX196709 MGT196607:MGT196709 MQP196607:MQP196709 NAL196607:NAL196709 NKH196607:NKH196709 NUD196607:NUD196709 ODZ196607:ODZ196709 ONV196607:ONV196709 OXR196607:OXR196709 PHN196607:PHN196709 PRJ196607:PRJ196709 QBF196607:QBF196709 QLB196607:QLB196709 QUX196607:QUX196709 RET196607:RET196709 ROP196607:ROP196709 RYL196607:RYL196709 SIH196607:SIH196709 SSD196607:SSD196709 TBZ196607:TBZ196709 TLV196607:TLV196709 TVR196607:TVR196709 UFN196607:UFN196709 UPJ196607:UPJ196709 UZF196607:UZF196709 VJB196607:VJB196709 VSX196607:VSX196709 WCT196607:WCT196709 WMP196607:WMP196709 WWL196607:WWL196709 AD262143:AD262245 JZ262143:JZ262245 TV262143:TV262245 ADR262143:ADR262245 ANN262143:ANN262245 AXJ262143:AXJ262245 BHF262143:BHF262245 BRB262143:BRB262245 CAX262143:CAX262245 CKT262143:CKT262245 CUP262143:CUP262245 DEL262143:DEL262245 DOH262143:DOH262245 DYD262143:DYD262245 EHZ262143:EHZ262245 ERV262143:ERV262245 FBR262143:FBR262245 FLN262143:FLN262245 FVJ262143:FVJ262245 GFF262143:GFF262245 GPB262143:GPB262245 GYX262143:GYX262245 HIT262143:HIT262245 HSP262143:HSP262245 ICL262143:ICL262245 IMH262143:IMH262245 IWD262143:IWD262245 JFZ262143:JFZ262245 JPV262143:JPV262245 JZR262143:JZR262245 KJN262143:KJN262245 KTJ262143:KTJ262245 LDF262143:LDF262245 LNB262143:LNB262245 LWX262143:LWX262245 MGT262143:MGT262245 MQP262143:MQP262245 NAL262143:NAL262245 NKH262143:NKH262245 NUD262143:NUD262245 ODZ262143:ODZ262245 ONV262143:ONV262245 OXR262143:OXR262245 PHN262143:PHN262245 PRJ262143:PRJ262245 QBF262143:QBF262245 QLB262143:QLB262245 QUX262143:QUX262245 RET262143:RET262245 ROP262143:ROP262245 RYL262143:RYL262245 SIH262143:SIH262245 SSD262143:SSD262245 TBZ262143:TBZ262245 TLV262143:TLV262245 TVR262143:TVR262245 UFN262143:UFN262245 UPJ262143:UPJ262245 UZF262143:UZF262245 VJB262143:VJB262245 VSX262143:VSX262245 WCT262143:WCT262245 WMP262143:WMP262245 WWL262143:WWL262245 AD327679:AD327781 JZ327679:JZ327781 TV327679:TV327781 ADR327679:ADR327781 ANN327679:ANN327781 AXJ327679:AXJ327781 BHF327679:BHF327781 BRB327679:BRB327781 CAX327679:CAX327781 CKT327679:CKT327781 CUP327679:CUP327781 DEL327679:DEL327781 DOH327679:DOH327781 DYD327679:DYD327781 EHZ327679:EHZ327781 ERV327679:ERV327781 FBR327679:FBR327781 FLN327679:FLN327781 FVJ327679:FVJ327781 GFF327679:GFF327781 GPB327679:GPB327781 GYX327679:GYX327781 HIT327679:HIT327781 HSP327679:HSP327781 ICL327679:ICL327781 IMH327679:IMH327781 IWD327679:IWD327781 JFZ327679:JFZ327781 JPV327679:JPV327781 JZR327679:JZR327781 KJN327679:KJN327781 KTJ327679:KTJ327781 LDF327679:LDF327781 LNB327679:LNB327781 LWX327679:LWX327781 MGT327679:MGT327781 MQP327679:MQP327781 NAL327679:NAL327781 NKH327679:NKH327781 NUD327679:NUD327781 ODZ327679:ODZ327781 ONV327679:ONV327781 OXR327679:OXR327781 PHN327679:PHN327781 PRJ327679:PRJ327781 QBF327679:QBF327781 QLB327679:QLB327781 QUX327679:QUX327781 RET327679:RET327781 ROP327679:ROP327781 RYL327679:RYL327781 SIH327679:SIH327781 SSD327679:SSD327781 TBZ327679:TBZ327781 TLV327679:TLV327781 TVR327679:TVR327781 UFN327679:UFN327781 UPJ327679:UPJ327781 UZF327679:UZF327781 VJB327679:VJB327781 VSX327679:VSX327781 WCT327679:WCT327781 WMP327679:WMP327781 WWL327679:WWL327781 AD393215:AD393317 JZ393215:JZ393317 TV393215:TV393317 ADR393215:ADR393317 ANN393215:ANN393317 AXJ393215:AXJ393317 BHF393215:BHF393317 BRB393215:BRB393317 CAX393215:CAX393317 CKT393215:CKT393317 CUP393215:CUP393317 DEL393215:DEL393317 DOH393215:DOH393317 DYD393215:DYD393317 EHZ393215:EHZ393317 ERV393215:ERV393317 FBR393215:FBR393317 FLN393215:FLN393317 FVJ393215:FVJ393317 GFF393215:GFF393317 GPB393215:GPB393317 GYX393215:GYX393317 HIT393215:HIT393317 HSP393215:HSP393317 ICL393215:ICL393317 IMH393215:IMH393317 IWD393215:IWD393317 JFZ393215:JFZ393317 JPV393215:JPV393317 JZR393215:JZR393317 KJN393215:KJN393317 KTJ393215:KTJ393317 LDF393215:LDF393317 LNB393215:LNB393317 LWX393215:LWX393317 MGT393215:MGT393317 MQP393215:MQP393317 NAL393215:NAL393317 NKH393215:NKH393317 NUD393215:NUD393317 ODZ393215:ODZ393317 ONV393215:ONV393317 OXR393215:OXR393317 PHN393215:PHN393317 PRJ393215:PRJ393317 QBF393215:QBF393317 QLB393215:QLB393317 QUX393215:QUX393317 RET393215:RET393317 ROP393215:ROP393317 RYL393215:RYL393317 SIH393215:SIH393317 SSD393215:SSD393317 TBZ393215:TBZ393317 TLV393215:TLV393317 TVR393215:TVR393317 UFN393215:UFN393317 UPJ393215:UPJ393317 UZF393215:UZF393317 VJB393215:VJB393317 VSX393215:VSX393317 WCT393215:WCT393317 WMP393215:WMP393317 WWL393215:WWL393317 AD458751:AD458853 JZ458751:JZ458853 TV458751:TV458853 ADR458751:ADR458853 ANN458751:ANN458853 AXJ458751:AXJ458853 BHF458751:BHF458853 BRB458751:BRB458853 CAX458751:CAX458853 CKT458751:CKT458853 CUP458751:CUP458853 DEL458751:DEL458853 DOH458751:DOH458853 DYD458751:DYD458853 EHZ458751:EHZ458853 ERV458751:ERV458853 FBR458751:FBR458853 FLN458751:FLN458853 FVJ458751:FVJ458853 GFF458751:GFF458853 GPB458751:GPB458853 GYX458751:GYX458853 HIT458751:HIT458853 HSP458751:HSP458853 ICL458751:ICL458853 IMH458751:IMH458853 IWD458751:IWD458853 JFZ458751:JFZ458853 JPV458751:JPV458853 JZR458751:JZR458853 KJN458751:KJN458853 KTJ458751:KTJ458853 LDF458751:LDF458853 LNB458751:LNB458853 LWX458751:LWX458853 MGT458751:MGT458853 MQP458751:MQP458853 NAL458751:NAL458853 NKH458751:NKH458853 NUD458751:NUD458853 ODZ458751:ODZ458853 ONV458751:ONV458853 OXR458751:OXR458853 PHN458751:PHN458853 PRJ458751:PRJ458853 QBF458751:QBF458853 QLB458751:QLB458853 QUX458751:QUX458853 RET458751:RET458853 ROP458751:ROP458853 RYL458751:RYL458853 SIH458751:SIH458853 SSD458751:SSD458853 TBZ458751:TBZ458853 TLV458751:TLV458853 TVR458751:TVR458853 UFN458751:UFN458853 UPJ458751:UPJ458853 UZF458751:UZF458853 VJB458751:VJB458853 VSX458751:VSX458853 WCT458751:WCT458853 WMP458751:WMP458853 WWL458751:WWL458853 AD524287:AD524389 JZ524287:JZ524389 TV524287:TV524389 ADR524287:ADR524389 ANN524287:ANN524389 AXJ524287:AXJ524389 BHF524287:BHF524389 BRB524287:BRB524389 CAX524287:CAX524389 CKT524287:CKT524389 CUP524287:CUP524389 DEL524287:DEL524389 DOH524287:DOH524389 DYD524287:DYD524389 EHZ524287:EHZ524389 ERV524287:ERV524389 FBR524287:FBR524389 FLN524287:FLN524389 FVJ524287:FVJ524389 GFF524287:GFF524389 GPB524287:GPB524389 GYX524287:GYX524389 HIT524287:HIT524389 HSP524287:HSP524389 ICL524287:ICL524389 IMH524287:IMH524389 IWD524287:IWD524389 JFZ524287:JFZ524389 JPV524287:JPV524389 JZR524287:JZR524389 KJN524287:KJN524389 KTJ524287:KTJ524389 LDF524287:LDF524389 LNB524287:LNB524389 LWX524287:LWX524389 MGT524287:MGT524389 MQP524287:MQP524389 NAL524287:NAL524389 NKH524287:NKH524389 NUD524287:NUD524389 ODZ524287:ODZ524389 ONV524287:ONV524389 OXR524287:OXR524389 PHN524287:PHN524389 PRJ524287:PRJ524389 QBF524287:QBF524389 QLB524287:QLB524389 QUX524287:QUX524389 RET524287:RET524389 ROP524287:ROP524389 RYL524287:RYL524389 SIH524287:SIH524389 SSD524287:SSD524389 TBZ524287:TBZ524389 TLV524287:TLV524389 TVR524287:TVR524389 UFN524287:UFN524389 UPJ524287:UPJ524389 UZF524287:UZF524389 VJB524287:VJB524389 VSX524287:VSX524389 WCT524287:WCT524389 WMP524287:WMP524389 WWL524287:WWL524389 AD589823:AD589925 JZ589823:JZ589925 TV589823:TV589925 ADR589823:ADR589925 ANN589823:ANN589925 AXJ589823:AXJ589925 BHF589823:BHF589925 BRB589823:BRB589925 CAX589823:CAX589925 CKT589823:CKT589925 CUP589823:CUP589925 DEL589823:DEL589925 DOH589823:DOH589925 DYD589823:DYD589925 EHZ589823:EHZ589925 ERV589823:ERV589925 FBR589823:FBR589925 FLN589823:FLN589925 FVJ589823:FVJ589925 GFF589823:GFF589925 GPB589823:GPB589925 GYX589823:GYX589925 HIT589823:HIT589925 HSP589823:HSP589925 ICL589823:ICL589925 IMH589823:IMH589925 IWD589823:IWD589925 JFZ589823:JFZ589925 JPV589823:JPV589925 JZR589823:JZR589925 KJN589823:KJN589925 KTJ589823:KTJ589925 LDF589823:LDF589925 LNB589823:LNB589925 LWX589823:LWX589925 MGT589823:MGT589925 MQP589823:MQP589925 NAL589823:NAL589925 NKH589823:NKH589925 NUD589823:NUD589925 ODZ589823:ODZ589925 ONV589823:ONV589925 OXR589823:OXR589925 PHN589823:PHN589925 PRJ589823:PRJ589925 QBF589823:QBF589925 QLB589823:QLB589925 QUX589823:QUX589925 RET589823:RET589925 ROP589823:ROP589925 RYL589823:RYL589925 SIH589823:SIH589925 SSD589823:SSD589925 TBZ589823:TBZ589925 TLV589823:TLV589925 TVR589823:TVR589925 UFN589823:UFN589925 UPJ589823:UPJ589925 UZF589823:UZF589925 VJB589823:VJB589925 VSX589823:VSX589925 WCT589823:WCT589925 WMP589823:WMP589925 WWL589823:WWL589925 AD655359:AD655461 JZ655359:JZ655461 TV655359:TV655461 ADR655359:ADR655461 ANN655359:ANN655461 AXJ655359:AXJ655461 BHF655359:BHF655461 BRB655359:BRB655461 CAX655359:CAX655461 CKT655359:CKT655461 CUP655359:CUP655461 DEL655359:DEL655461 DOH655359:DOH655461 DYD655359:DYD655461 EHZ655359:EHZ655461 ERV655359:ERV655461 FBR655359:FBR655461 FLN655359:FLN655461 FVJ655359:FVJ655461 GFF655359:GFF655461 GPB655359:GPB655461 GYX655359:GYX655461 HIT655359:HIT655461 HSP655359:HSP655461 ICL655359:ICL655461 IMH655359:IMH655461 IWD655359:IWD655461 JFZ655359:JFZ655461 JPV655359:JPV655461 JZR655359:JZR655461 KJN655359:KJN655461 KTJ655359:KTJ655461 LDF655359:LDF655461 LNB655359:LNB655461 LWX655359:LWX655461 MGT655359:MGT655461 MQP655359:MQP655461 NAL655359:NAL655461 NKH655359:NKH655461 NUD655359:NUD655461 ODZ655359:ODZ655461 ONV655359:ONV655461 OXR655359:OXR655461 PHN655359:PHN655461 PRJ655359:PRJ655461 QBF655359:QBF655461 QLB655359:QLB655461 QUX655359:QUX655461 RET655359:RET655461 ROP655359:ROP655461 RYL655359:RYL655461 SIH655359:SIH655461 SSD655359:SSD655461 TBZ655359:TBZ655461 TLV655359:TLV655461 TVR655359:TVR655461 UFN655359:UFN655461 UPJ655359:UPJ655461 UZF655359:UZF655461 VJB655359:VJB655461 VSX655359:VSX655461 WCT655359:WCT655461 WMP655359:WMP655461 WWL655359:WWL655461 AD720895:AD720997 JZ720895:JZ720997 TV720895:TV720997 ADR720895:ADR720997 ANN720895:ANN720997 AXJ720895:AXJ720997 BHF720895:BHF720997 BRB720895:BRB720997 CAX720895:CAX720997 CKT720895:CKT720997 CUP720895:CUP720997 DEL720895:DEL720997 DOH720895:DOH720997 DYD720895:DYD720997 EHZ720895:EHZ720997 ERV720895:ERV720997 FBR720895:FBR720997 FLN720895:FLN720997 FVJ720895:FVJ720997 GFF720895:GFF720997 GPB720895:GPB720997 GYX720895:GYX720997 HIT720895:HIT720997 HSP720895:HSP720997 ICL720895:ICL720997 IMH720895:IMH720997 IWD720895:IWD720997 JFZ720895:JFZ720997 JPV720895:JPV720997 JZR720895:JZR720997 KJN720895:KJN720997 KTJ720895:KTJ720997 LDF720895:LDF720997 LNB720895:LNB720997 LWX720895:LWX720997 MGT720895:MGT720997 MQP720895:MQP720997 NAL720895:NAL720997 NKH720895:NKH720997 NUD720895:NUD720997 ODZ720895:ODZ720997 ONV720895:ONV720997 OXR720895:OXR720997 PHN720895:PHN720997 PRJ720895:PRJ720997 QBF720895:QBF720997 QLB720895:QLB720997 QUX720895:QUX720997 RET720895:RET720997 ROP720895:ROP720997 RYL720895:RYL720997 SIH720895:SIH720997 SSD720895:SSD720997 TBZ720895:TBZ720997 TLV720895:TLV720997 TVR720895:TVR720997 UFN720895:UFN720997 UPJ720895:UPJ720997 UZF720895:UZF720997 VJB720895:VJB720997 VSX720895:VSX720997 WCT720895:WCT720997 WMP720895:WMP720997 WWL720895:WWL720997 AD786431:AD786533 JZ786431:JZ786533 TV786431:TV786533 ADR786431:ADR786533 ANN786431:ANN786533 AXJ786431:AXJ786533 BHF786431:BHF786533 BRB786431:BRB786533 CAX786431:CAX786533 CKT786431:CKT786533 CUP786431:CUP786533 DEL786431:DEL786533 DOH786431:DOH786533 DYD786431:DYD786533 EHZ786431:EHZ786533 ERV786431:ERV786533 FBR786431:FBR786533 FLN786431:FLN786533 FVJ786431:FVJ786533 GFF786431:GFF786533 GPB786431:GPB786533 GYX786431:GYX786533 HIT786431:HIT786533 HSP786431:HSP786533 ICL786431:ICL786533 IMH786431:IMH786533 IWD786431:IWD786533 JFZ786431:JFZ786533 JPV786431:JPV786533 JZR786431:JZR786533 KJN786431:KJN786533 KTJ786431:KTJ786533 LDF786431:LDF786533 LNB786431:LNB786533 LWX786431:LWX786533 MGT786431:MGT786533 MQP786431:MQP786533 NAL786431:NAL786533 NKH786431:NKH786533 NUD786431:NUD786533 ODZ786431:ODZ786533 ONV786431:ONV786533 OXR786431:OXR786533 PHN786431:PHN786533 PRJ786431:PRJ786533 QBF786431:QBF786533 QLB786431:QLB786533 QUX786431:QUX786533 RET786431:RET786533 ROP786431:ROP786533 RYL786431:RYL786533 SIH786431:SIH786533 SSD786431:SSD786533 TBZ786431:TBZ786533 TLV786431:TLV786533 TVR786431:TVR786533 UFN786431:UFN786533 UPJ786431:UPJ786533 UZF786431:UZF786533 VJB786431:VJB786533 VSX786431:VSX786533 WCT786431:WCT786533 WMP786431:WMP786533 WWL786431:WWL786533 AD851967:AD852069 JZ851967:JZ852069 TV851967:TV852069 ADR851967:ADR852069 ANN851967:ANN852069 AXJ851967:AXJ852069 BHF851967:BHF852069 BRB851967:BRB852069 CAX851967:CAX852069 CKT851967:CKT852069 CUP851967:CUP852069 DEL851967:DEL852069 DOH851967:DOH852069 DYD851967:DYD852069 EHZ851967:EHZ852069 ERV851967:ERV852069 FBR851967:FBR852069 FLN851967:FLN852069 FVJ851967:FVJ852069 GFF851967:GFF852069 GPB851967:GPB852069 GYX851967:GYX852069 HIT851967:HIT852069 HSP851967:HSP852069 ICL851967:ICL852069 IMH851967:IMH852069 IWD851967:IWD852069 JFZ851967:JFZ852069 JPV851967:JPV852069 JZR851967:JZR852069 KJN851967:KJN852069 KTJ851967:KTJ852069 LDF851967:LDF852069 LNB851967:LNB852069 LWX851967:LWX852069 MGT851967:MGT852069 MQP851967:MQP852069 NAL851967:NAL852069 NKH851967:NKH852069 NUD851967:NUD852069 ODZ851967:ODZ852069 ONV851967:ONV852069 OXR851967:OXR852069 PHN851967:PHN852069 PRJ851967:PRJ852069 QBF851967:QBF852069 QLB851967:QLB852069 QUX851967:QUX852069 RET851967:RET852069 ROP851967:ROP852069 RYL851967:RYL852069 SIH851967:SIH852069 SSD851967:SSD852069 TBZ851967:TBZ852069 TLV851967:TLV852069 TVR851967:TVR852069 UFN851967:UFN852069 UPJ851967:UPJ852069 UZF851967:UZF852069 VJB851967:VJB852069 VSX851967:VSX852069 WCT851967:WCT852069 WMP851967:WMP852069 WWL851967:WWL852069 AD917503:AD917605 JZ917503:JZ917605 TV917503:TV917605 ADR917503:ADR917605 ANN917503:ANN917605 AXJ917503:AXJ917605 BHF917503:BHF917605 BRB917503:BRB917605 CAX917503:CAX917605 CKT917503:CKT917605 CUP917503:CUP917605 DEL917503:DEL917605 DOH917503:DOH917605 DYD917503:DYD917605 EHZ917503:EHZ917605 ERV917503:ERV917605 FBR917503:FBR917605 FLN917503:FLN917605 FVJ917503:FVJ917605 GFF917503:GFF917605 GPB917503:GPB917605 GYX917503:GYX917605 HIT917503:HIT917605 HSP917503:HSP917605 ICL917503:ICL917605 IMH917503:IMH917605 IWD917503:IWD917605 JFZ917503:JFZ917605 JPV917503:JPV917605 JZR917503:JZR917605 KJN917503:KJN917605 KTJ917503:KTJ917605 LDF917503:LDF917605 LNB917503:LNB917605 LWX917503:LWX917605 MGT917503:MGT917605 MQP917503:MQP917605 NAL917503:NAL917605 NKH917503:NKH917605 NUD917503:NUD917605 ODZ917503:ODZ917605 ONV917503:ONV917605 OXR917503:OXR917605 PHN917503:PHN917605 PRJ917503:PRJ917605 QBF917503:QBF917605 QLB917503:QLB917605 QUX917503:QUX917605 RET917503:RET917605 ROP917503:ROP917605 RYL917503:RYL917605 SIH917503:SIH917605 SSD917503:SSD917605 TBZ917503:TBZ917605 TLV917503:TLV917605 TVR917503:TVR917605 UFN917503:UFN917605 UPJ917503:UPJ917605 UZF917503:UZF917605 VJB917503:VJB917605 VSX917503:VSX917605 WCT917503:WCT917605 WMP917503:WMP917605 WWL917503:WWL917605 AD983039:AD983141 JZ983039:JZ983141 TV983039:TV983141 ADR983039:ADR983141 ANN983039:ANN983141 AXJ983039:AXJ983141 BHF983039:BHF983141 BRB983039:BRB983141 CAX983039:CAX983141 CKT983039:CKT983141 CUP983039:CUP983141 DEL983039:DEL983141 DOH983039:DOH983141 DYD983039:DYD983141 EHZ983039:EHZ983141 ERV983039:ERV983141 FBR983039:FBR983141 FLN983039:FLN983141 FVJ983039:FVJ983141 GFF983039:GFF983141 GPB983039:GPB983141 GYX983039:GYX983141 HIT983039:HIT983141 HSP983039:HSP983141 ICL983039:ICL983141 IMH983039:IMH983141 IWD983039:IWD983141 JFZ983039:JFZ983141 JPV983039:JPV983141 JZR983039:JZR983141 KJN983039:KJN983141 KTJ983039:KTJ983141 LDF983039:LDF983141 LNB983039:LNB983141 LWX983039:LWX983141 MGT983039:MGT983141 MQP983039:MQP983141 NAL983039:NAL983141 NKH983039:NKH983141 NUD983039:NUD983141 ODZ983039:ODZ983141 ONV983039:ONV983141 OXR983039:OXR983141 PHN983039:PHN983141 PRJ983039:PRJ983141 QBF983039:QBF983141 QLB983039:QLB983141 QUX983039:QUX983141 RET983039:RET983141 ROP983039:ROP983141 RYL983039:RYL983141 SIH983039:SIH983141 SSD983039:SSD983141 TBZ983039:TBZ983141 TLV983039:TLV983141 TVR983039:TVR983141 UFN983039:UFN983141 UPJ983039:UPJ983141 UZF983039:UZF983141 VJB983039:VJB983141 VSX983039:VSX983141 WCT983039:WCT983141 WMP983039:WMP983141"/>
    <dataValidation allowBlank="1" showInputMessage="1" showErrorMessage="1" prompt="Performance tasks Weighted Score" sqref="WWM983039:WWM983141 KA11:KA113 TW11:TW113 ADS11:ADS113 ANO11:ANO113 AXK11:AXK113 BHG11:BHG113 BRC11:BRC113 CAY11:CAY113 CKU11:CKU113 CUQ11:CUQ113 DEM11:DEM113 DOI11:DOI113 DYE11:DYE113 EIA11:EIA113 ERW11:ERW113 FBS11:FBS113 FLO11:FLO113 FVK11:FVK113 GFG11:GFG113 GPC11:GPC113 GYY11:GYY113 HIU11:HIU113 HSQ11:HSQ113 ICM11:ICM113 IMI11:IMI113 IWE11:IWE113 JGA11:JGA113 JPW11:JPW113 JZS11:JZS113 KJO11:KJO113 KTK11:KTK113 LDG11:LDG113 LNC11:LNC113 LWY11:LWY113 MGU11:MGU113 MQQ11:MQQ113 NAM11:NAM113 NKI11:NKI113 NUE11:NUE113 OEA11:OEA113 ONW11:ONW113 OXS11:OXS113 PHO11:PHO113 PRK11:PRK113 QBG11:QBG113 QLC11:QLC113 QUY11:QUY113 REU11:REU113 ROQ11:ROQ113 RYM11:RYM113 SII11:SII113 SSE11:SSE113 TCA11:TCA113 TLW11:TLW113 TVS11:TVS113 UFO11:UFO113 UPK11:UPK113 UZG11:UZG113 VJC11:VJC113 VSY11:VSY113 WCU11:WCU113 WMQ11:WMQ113 WWM11:WWM113 AE65535:AE65637 KA65535:KA65637 TW65535:TW65637 ADS65535:ADS65637 ANO65535:ANO65637 AXK65535:AXK65637 BHG65535:BHG65637 BRC65535:BRC65637 CAY65535:CAY65637 CKU65535:CKU65637 CUQ65535:CUQ65637 DEM65535:DEM65637 DOI65535:DOI65637 DYE65535:DYE65637 EIA65535:EIA65637 ERW65535:ERW65637 FBS65535:FBS65637 FLO65535:FLO65637 FVK65535:FVK65637 GFG65535:GFG65637 GPC65535:GPC65637 GYY65535:GYY65637 HIU65535:HIU65637 HSQ65535:HSQ65637 ICM65535:ICM65637 IMI65535:IMI65637 IWE65535:IWE65637 JGA65535:JGA65637 JPW65535:JPW65637 JZS65535:JZS65637 KJO65535:KJO65637 KTK65535:KTK65637 LDG65535:LDG65637 LNC65535:LNC65637 LWY65535:LWY65637 MGU65535:MGU65637 MQQ65535:MQQ65637 NAM65535:NAM65637 NKI65535:NKI65637 NUE65535:NUE65637 OEA65535:OEA65637 ONW65535:ONW65637 OXS65535:OXS65637 PHO65535:PHO65637 PRK65535:PRK65637 QBG65535:QBG65637 QLC65535:QLC65637 QUY65535:QUY65637 REU65535:REU65637 ROQ65535:ROQ65637 RYM65535:RYM65637 SII65535:SII65637 SSE65535:SSE65637 TCA65535:TCA65637 TLW65535:TLW65637 TVS65535:TVS65637 UFO65535:UFO65637 UPK65535:UPK65637 UZG65535:UZG65637 VJC65535:VJC65637 VSY65535:VSY65637 WCU65535:WCU65637 WMQ65535:WMQ65637 WWM65535:WWM65637 AE131071:AE131173 KA131071:KA131173 TW131071:TW131173 ADS131071:ADS131173 ANO131071:ANO131173 AXK131071:AXK131173 BHG131071:BHG131173 BRC131071:BRC131173 CAY131071:CAY131173 CKU131071:CKU131173 CUQ131071:CUQ131173 DEM131071:DEM131173 DOI131071:DOI131173 DYE131071:DYE131173 EIA131071:EIA131173 ERW131071:ERW131173 FBS131071:FBS131173 FLO131071:FLO131173 FVK131071:FVK131173 GFG131071:GFG131173 GPC131071:GPC131173 GYY131071:GYY131173 HIU131071:HIU131173 HSQ131071:HSQ131173 ICM131071:ICM131173 IMI131071:IMI131173 IWE131071:IWE131173 JGA131071:JGA131173 JPW131071:JPW131173 JZS131071:JZS131173 KJO131071:KJO131173 KTK131071:KTK131173 LDG131071:LDG131173 LNC131071:LNC131173 LWY131071:LWY131173 MGU131071:MGU131173 MQQ131071:MQQ131173 NAM131071:NAM131173 NKI131071:NKI131173 NUE131071:NUE131173 OEA131071:OEA131173 ONW131071:ONW131173 OXS131071:OXS131173 PHO131071:PHO131173 PRK131071:PRK131173 QBG131071:QBG131173 QLC131071:QLC131173 QUY131071:QUY131173 REU131071:REU131173 ROQ131071:ROQ131173 RYM131071:RYM131173 SII131071:SII131173 SSE131071:SSE131173 TCA131071:TCA131173 TLW131071:TLW131173 TVS131071:TVS131173 UFO131071:UFO131173 UPK131071:UPK131173 UZG131071:UZG131173 VJC131071:VJC131173 VSY131071:VSY131173 WCU131071:WCU131173 WMQ131071:WMQ131173 WWM131071:WWM131173 AE196607:AE196709 KA196607:KA196709 TW196607:TW196709 ADS196607:ADS196709 ANO196607:ANO196709 AXK196607:AXK196709 BHG196607:BHG196709 BRC196607:BRC196709 CAY196607:CAY196709 CKU196607:CKU196709 CUQ196607:CUQ196709 DEM196607:DEM196709 DOI196607:DOI196709 DYE196607:DYE196709 EIA196607:EIA196709 ERW196607:ERW196709 FBS196607:FBS196709 FLO196607:FLO196709 FVK196607:FVK196709 GFG196607:GFG196709 GPC196607:GPC196709 GYY196607:GYY196709 HIU196607:HIU196709 HSQ196607:HSQ196709 ICM196607:ICM196709 IMI196607:IMI196709 IWE196607:IWE196709 JGA196607:JGA196709 JPW196607:JPW196709 JZS196607:JZS196709 KJO196607:KJO196709 KTK196607:KTK196709 LDG196607:LDG196709 LNC196607:LNC196709 LWY196607:LWY196709 MGU196607:MGU196709 MQQ196607:MQQ196709 NAM196607:NAM196709 NKI196607:NKI196709 NUE196607:NUE196709 OEA196607:OEA196709 ONW196607:ONW196709 OXS196607:OXS196709 PHO196607:PHO196709 PRK196607:PRK196709 QBG196607:QBG196709 QLC196607:QLC196709 QUY196607:QUY196709 REU196607:REU196709 ROQ196607:ROQ196709 RYM196607:RYM196709 SII196607:SII196709 SSE196607:SSE196709 TCA196607:TCA196709 TLW196607:TLW196709 TVS196607:TVS196709 UFO196607:UFO196709 UPK196607:UPK196709 UZG196607:UZG196709 VJC196607:VJC196709 VSY196607:VSY196709 WCU196607:WCU196709 WMQ196607:WMQ196709 WWM196607:WWM196709 AE262143:AE262245 KA262143:KA262245 TW262143:TW262245 ADS262143:ADS262245 ANO262143:ANO262245 AXK262143:AXK262245 BHG262143:BHG262245 BRC262143:BRC262245 CAY262143:CAY262245 CKU262143:CKU262245 CUQ262143:CUQ262245 DEM262143:DEM262245 DOI262143:DOI262245 DYE262143:DYE262245 EIA262143:EIA262245 ERW262143:ERW262245 FBS262143:FBS262245 FLO262143:FLO262245 FVK262143:FVK262245 GFG262143:GFG262245 GPC262143:GPC262245 GYY262143:GYY262245 HIU262143:HIU262245 HSQ262143:HSQ262245 ICM262143:ICM262245 IMI262143:IMI262245 IWE262143:IWE262245 JGA262143:JGA262245 JPW262143:JPW262245 JZS262143:JZS262245 KJO262143:KJO262245 KTK262143:KTK262245 LDG262143:LDG262245 LNC262143:LNC262245 LWY262143:LWY262245 MGU262143:MGU262245 MQQ262143:MQQ262245 NAM262143:NAM262245 NKI262143:NKI262245 NUE262143:NUE262245 OEA262143:OEA262245 ONW262143:ONW262245 OXS262143:OXS262245 PHO262143:PHO262245 PRK262143:PRK262245 QBG262143:QBG262245 QLC262143:QLC262245 QUY262143:QUY262245 REU262143:REU262245 ROQ262143:ROQ262245 RYM262143:RYM262245 SII262143:SII262245 SSE262143:SSE262245 TCA262143:TCA262245 TLW262143:TLW262245 TVS262143:TVS262245 UFO262143:UFO262245 UPK262143:UPK262245 UZG262143:UZG262245 VJC262143:VJC262245 VSY262143:VSY262245 WCU262143:WCU262245 WMQ262143:WMQ262245 WWM262143:WWM262245 AE327679:AE327781 KA327679:KA327781 TW327679:TW327781 ADS327679:ADS327781 ANO327679:ANO327781 AXK327679:AXK327781 BHG327679:BHG327781 BRC327679:BRC327781 CAY327679:CAY327781 CKU327679:CKU327781 CUQ327679:CUQ327781 DEM327679:DEM327781 DOI327679:DOI327781 DYE327679:DYE327781 EIA327679:EIA327781 ERW327679:ERW327781 FBS327679:FBS327781 FLO327679:FLO327781 FVK327679:FVK327781 GFG327679:GFG327781 GPC327679:GPC327781 GYY327679:GYY327781 HIU327679:HIU327781 HSQ327679:HSQ327781 ICM327679:ICM327781 IMI327679:IMI327781 IWE327679:IWE327781 JGA327679:JGA327781 JPW327679:JPW327781 JZS327679:JZS327781 KJO327679:KJO327781 KTK327679:KTK327781 LDG327679:LDG327781 LNC327679:LNC327781 LWY327679:LWY327781 MGU327679:MGU327781 MQQ327679:MQQ327781 NAM327679:NAM327781 NKI327679:NKI327781 NUE327679:NUE327781 OEA327679:OEA327781 ONW327679:ONW327781 OXS327679:OXS327781 PHO327679:PHO327781 PRK327679:PRK327781 QBG327679:QBG327781 QLC327679:QLC327781 QUY327679:QUY327781 REU327679:REU327781 ROQ327679:ROQ327781 RYM327679:RYM327781 SII327679:SII327781 SSE327679:SSE327781 TCA327679:TCA327781 TLW327679:TLW327781 TVS327679:TVS327781 UFO327679:UFO327781 UPK327679:UPK327781 UZG327679:UZG327781 VJC327679:VJC327781 VSY327679:VSY327781 WCU327679:WCU327781 WMQ327679:WMQ327781 WWM327679:WWM327781 AE393215:AE393317 KA393215:KA393317 TW393215:TW393317 ADS393215:ADS393317 ANO393215:ANO393317 AXK393215:AXK393317 BHG393215:BHG393317 BRC393215:BRC393317 CAY393215:CAY393317 CKU393215:CKU393317 CUQ393215:CUQ393317 DEM393215:DEM393317 DOI393215:DOI393317 DYE393215:DYE393317 EIA393215:EIA393317 ERW393215:ERW393317 FBS393215:FBS393317 FLO393215:FLO393317 FVK393215:FVK393317 GFG393215:GFG393317 GPC393215:GPC393317 GYY393215:GYY393317 HIU393215:HIU393317 HSQ393215:HSQ393317 ICM393215:ICM393317 IMI393215:IMI393317 IWE393215:IWE393317 JGA393215:JGA393317 JPW393215:JPW393317 JZS393215:JZS393317 KJO393215:KJO393317 KTK393215:KTK393317 LDG393215:LDG393317 LNC393215:LNC393317 LWY393215:LWY393317 MGU393215:MGU393317 MQQ393215:MQQ393317 NAM393215:NAM393317 NKI393215:NKI393317 NUE393215:NUE393317 OEA393215:OEA393317 ONW393215:ONW393317 OXS393215:OXS393317 PHO393215:PHO393317 PRK393215:PRK393317 QBG393215:QBG393317 QLC393215:QLC393317 QUY393215:QUY393317 REU393215:REU393317 ROQ393215:ROQ393317 RYM393215:RYM393317 SII393215:SII393317 SSE393215:SSE393317 TCA393215:TCA393317 TLW393215:TLW393317 TVS393215:TVS393317 UFO393215:UFO393317 UPK393215:UPK393317 UZG393215:UZG393317 VJC393215:VJC393317 VSY393215:VSY393317 WCU393215:WCU393317 WMQ393215:WMQ393317 WWM393215:WWM393317 AE458751:AE458853 KA458751:KA458853 TW458751:TW458853 ADS458751:ADS458853 ANO458751:ANO458853 AXK458751:AXK458853 BHG458751:BHG458853 BRC458751:BRC458853 CAY458751:CAY458853 CKU458751:CKU458853 CUQ458751:CUQ458853 DEM458751:DEM458853 DOI458751:DOI458853 DYE458751:DYE458853 EIA458751:EIA458853 ERW458751:ERW458853 FBS458751:FBS458853 FLO458751:FLO458853 FVK458751:FVK458853 GFG458751:GFG458853 GPC458751:GPC458853 GYY458751:GYY458853 HIU458751:HIU458853 HSQ458751:HSQ458853 ICM458751:ICM458853 IMI458751:IMI458853 IWE458751:IWE458853 JGA458751:JGA458853 JPW458751:JPW458853 JZS458751:JZS458853 KJO458751:KJO458853 KTK458751:KTK458853 LDG458751:LDG458853 LNC458751:LNC458853 LWY458751:LWY458853 MGU458751:MGU458853 MQQ458751:MQQ458853 NAM458751:NAM458853 NKI458751:NKI458853 NUE458751:NUE458853 OEA458751:OEA458853 ONW458751:ONW458853 OXS458751:OXS458853 PHO458751:PHO458853 PRK458751:PRK458853 QBG458751:QBG458853 QLC458751:QLC458853 QUY458751:QUY458853 REU458751:REU458853 ROQ458751:ROQ458853 RYM458751:RYM458853 SII458751:SII458853 SSE458751:SSE458853 TCA458751:TCA458853 TLW458751:TLW458853 TVS458751:TVS458853 UFO458751:UFO458853 UPK458751:UPK458853 UZG458751:UZG458853 VJC458751:VJC458853 VSY458751:VSY458853 WCU458751:WCU458853 WMQ458751:WMQ458853 WWM458751:WWM458853 AE524287:AE524389 KA524287:KA524389 TW524287:TW524389 ADS524287:ADS524389 ANO524287:ANO524389 AXK524287:AXK524389 BHG524287:BHG524389 BRC524287:BRC524389 CAY524287:CAY524389 CKU524287:CKU524389 CUQ524287:CUQ524389 DEM524287:DEM524389 DOI524287:DOI524389 DYE524287:DYE524389 EIA524287:EIA524389 ERW524287:ERW524389 FBS524287:FBS524389 FLO524287:FLO524389 FVK524287:FVK524389 GFG524287:GFG524389 GPC524287:GPC524389 GYY524287:GYY524389 HIU524287:HIU524389 HSQ524287:HSQ524389 ICM524287:ICM524389 IMI524287:IMI524389 IWE524287:IWE524389 JGA524287:JGA524389 JPW524287:JPW524389 JZS524287:JZS524389 KJO524287:KJO524389 KTK524287:KTK524389 LDG524287:LDG524389 LNC524287:LNC524389 LWY524287:LWY524389 MGU524287:MGU524389 MQQ524287:MQQ524389 NAM524287:NAM524389 NKI524287:NKI524389 NUE524287:NUE524389 OEA524287:OEA524389 ONW524287:ONW524389 OXS524287:OXS524389 PHO524287:PHO524389 PRK524287:PRK524389 QBG524287:QBG524389 QLC524287:QLC524389 QUY524287:QUY524389 REU524287:REU524389 ROQ524287:ROQ524389 RYM524287:RYM524389 SII524287:SII524389 SSE524287:SSE524389 TCA524287:TCA524389 TLW524287:TLW524389 TVS524287:TVS524389 UFO524287:UFO524389 UPK524287:UPK524389 UZG524287:UZG524389 VJC524287:VJC524389 VSY524287:VSY524389 WCU524287:WCU524389 WMQ524287:WMQ524389 WWM524287:WWM524389 AE589823:AE589925 KA589823:KA589925 TW589823:TW589925 ADS589823:ADS589925 ANO589823:ANO589925 AXK589823:AXK589925 BHG589823:BHG589925 BRC589823:BRC589925 CAY589823:CAY589925 CKU589823:CKU589925 CUQ589823:CUQ589925 DEM589823:DEM589925 DOI589823:DOI589925 DYE589823:DYE589925 EIA589823:EIA589925 ERW589823:ERW589925 FBS589823:FBS589925 FLO589823:FLO589925 FVK589823:FVK589925 GFG589823:GFG589925 GPC589823:GPC589925 GYY589823:GYY589925 HIU589823:HIU589925 HSQ589823:HSQ589925 ICM589823:ICM589925 IMI589823:IMI589925 IWE589823:IWE589925 JGA589823:JGA589925 JPW589823:JPW589925 JZS589823:JZS589925 KJO589823:KJO589925 KTK589823:KTK589925 LDG589823:LDG589925 LNC589823:LNC589925 LWY589823:LWY589925 MGU589823:MGU589925 MQQ589823:MQQ589925 NAM589823:NAM589925 NKI589823:NKI589925 NUE589823:NUE589925 OEA589823:OEA589925 ONW589823:ONW589925 OXS589823:OXS589925 PHO589823:PHO589925 PRK589823:PRK589925 QBG589823:QBG589925 QLC589823:QLC589925 QUY589823:QUY589925 REU589823:REU589925 ROQ589823:ROQ589925 RYM589823:RYM589925 SII589823:SII589925 SSE589823:SSE589925 TCA589823:TCA589925 TLW589823:TLW589925 TVS589823:TVS589925 UFO589823:UFO589925 UPK589823:UPK589925 UZG589823:UZG589925 VJC589823:VJC589925 VSY589823:VSY589925 WCU589823:WCU589925 WMQ589823:WMQ589925 WWM589823:WWM589925 AE655359:AE655461 KA655359:KA655461 TW655359:TW655461 ADS655359:ADS655461 ANO655359:ANO655461 AXK655359:AXK655461 BHG655359:BHG655461 BRC655359:BRC655461 CAY655359:CAY655461 CKU655359:CKU655461 CUQ655359:CUQ655461 DEM655359:DEM655461 DOI655359:DOI655461 DYE655359:DYE655461 EIA655359:EIA655461 ERW655359:ERW655461 FBS655359:FBS655461 FLO655359:FLO655461 FVK655359:FVK655461 GFG655359:GFG655461 GPC655359:GPC655461 GYY655359:GYY655461 HIU655359:HIU655461 HSQ655359:HSQ655461 ICM655359:ICM655461 IMI655359:IMI655461 IWE655359:IWE655461 JGA655359:JGA655461 JPW655359:JPW655461 JZS655359:JZS655461 KJO655359:KJO655461 KTK655359:KTK655461 LDG655359:LDG655461 LNC655359:LNC655461 LWY655359:LWY655461 MGU655359:MGU655461 MQQ655359:MQQ655461 NAM655359:NAM655461 NKI655359:NKI655461 NUE655359:NUE655461 OEA655359:OEA655461 ONW655359:ONW655461 OXS655359:OXS655461 PHO655359:PHO655461 PRK655359:PRK655461 QBG655359:QBG655461 QLC655359:QLC655461 QUY655359:QUY655461 REU655359:REU655461 ROQ655359:ROQ655461 RYM655359:RYM655461 SII655359:SII655461 SSE655359:SSE655461 TCA655359:TCA655461 TLW655359:TLW655461 TVS655359:TVS655461 UFO655359:UFO655461 UPK655359:UPK655461 UZG655359:UZG655461 VJC655359:VJC655461 VSY655359:VSY655461 WCU655359:WCU655461 WMQ655359:WMQ655461 WWM655359:WWM655461 AE720895:AE720997 KA720895:KA720997 TW720895:TW720997 ADS720895:ADS720997 ANO720895:ANO720997 AXK720895:AXK720997 BHG720895:BHG720997 BRC720895:BRC720997 CAY720895:CAY720997 CKU720895:CKU720997 CUQ720895:CUQ720997 DEM720895:DEM720997 DOI720895:DOI720997 DYE720895:DYE720997 EIA720895:EIA720997 ERW720895:ERW720997 FBS720895:FBS720997 FLO720895:FLO720997 FVK720895:FVK720997 GFG720895:GFG720997 GPC720895:GPC720997 GYY720895:GYY720997 HIU720895:HIU720997 HSQ720895:HSQ720997 ICM720895:ICM720997 IMI720895:IMI720997 IWE720895:IWE720997 JGA720895:JGA720997 JPW720895:JPW720997 JZS720895:JZS720997 KJO720895:KJO720997 KTK720895:KTK720997 LDG720895:LDG720997 LNC720895:LNC720997 LWY720895:LWY720997 MGU720895:MGU720997 MQQ720895:MQQ720997 NAM720895:NAM720997 NKI720895:NKI720997 NUE720895:NUE720997 OEA720895:OEA720997 ONW720895:ONW720997 OXS720895:OXS720997 PHO720895:PHO720997 PRK720895:PRK720997 QBG720895:QBG720997 QLC720895:QLC720997 QUY720895:QUY720997 REU720895:REU720997 ROQ720895:ROQ720997 RYM720895:RYM720997 SII720895:SII720997 SSE720895:SSE720997 TCA720895:TCA720997 TLW720895:TLW720997 TVS720895:TVS720997 UFO720895:UFO720997 UPK720895:UPK720997 UZG720895:UZG720997 VJC720895:VJC720997 VSY720895:VSY720997 WCU720895:WCU720997 WMQ720895:WMQ720997 WWM720895:WWM720997 AE786431:AE786533 KA786431:KA786533 TW786431:TW786533 ADS786431:ADS786533 ANO786431:ANO786533 AXK786431:AXK786533 BHG786431:BHG786533 BRC786431:BRC786533 CAY786431:CAY786533 CKU786431:CKU786533 CUQ786431:CUQ786533 DEM786431:DEM786533 DOI786431:DOI786533 DYE786431:DYE786533 EIA786431:EIA786533 ERW786431:ERW786533 FBS786431:FBS786533 FLO786431:FLO786533 FVK786431:FVK786533 GFG786431:GFG786533 GPC786431:GPC786533 GYY786431:GYY786533 HIU786431:HIU786533 HSQ786431:HSQ786533 ICM786431:ICM786533 IMI786431:IMI786533 IWE786431:IWE786533 JGA786431:JGA786533 JPW786431:JPW786533 JZS786431:JZS786533 KJO786431:KJO786533 KTK786431:KTK786533 LDG786431:LDG786533 LNC786431:LNC786533 LWY786431:LWY786533 MGU786431:MGU786533 MQQ786431:MQQ786533 NAM786431:NAM786533 NKI786431:NKI786533 NUE786431:NUE786533 OEA786431:OEA786533 ONW786431:ONW786533 OXS786431:OXS786533 PHO786431:PHO786533 PRK786431:PRK786533 QBG786431:QBG786533 QLC786431:QLC786533 QUY786431:QUY786533 REU786431:REU786533 ROQ786431:ROQ786533 RYM786431:RYM786533 SII786431:SII786533 SSE786431:SSE786533 TCA786431:TCA786533 TLW786431:TLW786533 TVS786431:TVS786533 UFO786431:UFO786533 UPK786431:UPK786533 UZG786431:UZG786533 VJC786431:VJC786533 VSY786431:VSY786533 WCU786431:WCU786533 WMQ786431:WMQ786533 WWM786431:WWM786533 AE851967:AE852069 KA851967:KA852069 TW851967:TW852069 ADS851967:ADS852069 ANO851967:ANO852069 AXK851967:AXK852069 BHG851967:BHG852069 BRC851967:BRC852069 CAY851967:CAY852069 CKU851967:CKU852069 CUQ851967:CUQ852069 DEM851967:DEM852069 DOI851967:DOI852069 DYE851967:DYE852069 EIA851967:EIA852069 ERW851967:ERW852069 FBS851967:FBS852069 FLO851967:FLO852069 FVK851967:FVK852069 GFG851967:GFG852069 GPC851967:GPC852069 GYY851967:GYY852069 HIU851967:HIU852069 HSQ851967:HSQ852069 ICM851967:ICM852069 IMI851967:IMI852069 IWE851967:IWE852069 JGA851967:JGA852069 JPW851967:JPW852069 JZS851967:JZS852069 KJO851967:KJO852069 KTK851967:KTK852069 LDG851967:LDG852069 LNC851967:LNC852069 LWY851967:LWY852069 MGU851967:MGU852069 MQQ851967:MQQ852069 NAM851967:NAM852069 NKI851967:NKI852069 NUE851967:NUE852069 OEA851967:OEA852069 ONW851967:ONW852069 OXS851967:OXS852069 PHO851967:PHO852069 PRK851967:PRK852069 QBG851967:QBG852069 QLC851967:QLC852069 QUY851967:QUY852069 REU851967:REU852069 ROQ851967:ROQ852069 RYM851967:RYM852069 SII851967:SII852069 SSE851967:SSE852069 TCA851967:TCA852069 TLW851967:TLW852069 TVS851967:TVS852069 UFO851967:UFO852069 UPK851967:UPK852069 UZG851967:UZG852069 VJC851967:VJC852069 VSY851967:VSY852069 WCU851967:WCU852069 WMQ851967:WMQ852069 WWM851967:WWM852069 AE917503:AE917605 KA917503:KA917605 TW917503:TW917605 ADS917503:ADS917605 ANO917503:ANO917605 AXK917503:AXK917605 BHG917503:BHG917605 BRC917503:BRC917605 CAY917503:CAY917605 CKU917503:CKU917605 CUQ917503:CUQ917605 DEM917503:DEM917605 DOI917503:DOI917605 DYE917503:DYE917605 EIA917503:EIA917605 ERW917503:ERW917605 FBS917503:FBS917605 FLO917503:FLO917605 FVK917503:FVK917605 GFG917503:GFG917605 GPC917503:GPC917605 GYY917503:GYY917605 HIU917503:HIU917605 HSQ917503:HSQ917605 ICM917503:ICM917605 IMI917503:IMI917605 IWE917503:IWE917605 JGA917503:JGA917605 JPW917503:JPW917605 JZS917503:JZS917605 KJO917503:KJO917605 KTK917503:KTK917605 LDG917503:LDG917605 LNC917503:LNC917605 LWY917503:LWY917605 MGU917503:MGU917605 MQQ917503:MQQ917605 NAM917503:NAM917605 NKI917503:NKI917605 NUE917503:NUE917605 OEA917503:OEA917605 ONW917503:ONW917605 OXS917503:OXS917605 PHO917503:PHO917605 PRK917503:PRK917605 QBG917503:QBG917605 QLC917503:QLC917605 QUY917503:QUY917605 REU917503:REU917605 ROQ917503:ROQ917605 RYM917503:RYM917605 SII917503:SII917605 SSE917503:SSE917605 TCA917503:TCA917605 TLW917503:TLW917605 TVS917503:TVS917605 UFO917503:UFO917605 UPK917503:UPK917605 UZG917503:UZG917605 VJC917503:VJC917605 VSY917503:VSY917605 WCU917503:WCU917605 WMQ917503:WMQ917605 WWM917503:WWM917605 AE983039:AE983141 KA983039:KA983141 TW983039:TW983141 ADS983039:ADS983141 ANO983039:ANO983141 AXK983039:AXK983141 BHG983039:BHG983141 BRC983039:BRC983141 CAY983039:CAY983141 CKU983039:CKU983141 CUQ983039:CUQ983141 DEM983039:DEM983141 DOI983039:DOI983141 DYE983039:DYE983141 EIA983039:EIA983141 ERW983039:ERW983141 FBS983039:FBS983141 FLO983039:FLO983141 FVK983039:FVK983141 GFG983039:GFG983141 GPC983039:GPC983141 GYY983039:GYY983141 HIU983039:HIU983141 HSQ983039:HSQ983141 ICM983039:ICM983141 IMI983039:IMI983141 IWE983039:IWE983141 JGA983039:JGA983141 JPW983039:JPW983141 JZS983039:JZS983141 KJO983039:KJO983141 KTK983039:KTK983141 LDG983039:LDG983141 LNC983039:LNC983141 LWY983039:LWY983141 MGU983039:MGU983141 MQQ983039:MQQ983141 NAM983039:NAM983141 NKI983039:NKI983141 NUE983039:NUE983141 OEA983039:OEA983141 ONW983039:ONW983141 OXS983039:OXS983141 PHO983039:PHO983141 PRK983039:PRK983141 QBG983039:QBG983141 QLC983039:QLC983141 QUY983039:QUY983141 REU983039:REU983141 ROQ983039:ROQ983141 RYM983039:RYM983141 SII983039:SII983141 SSE983039:SSE983141 TCA983039:TCA983141 TLW983039:TLW983141 TVS983039:TVS983141 UFO983039:UFO983141 UPK983039:UPK983141 UZG983039:UZG983141 VJC983039:VJC983141 VSY983039:VSY983141 WCU983039:WCU983141 WMQ983039:WMQ983141"/>
    <dataValidation allowBlank="1" showInputMessage="1" showErrorMessage="1" prompt="INPUT Quarterly Assessment Highest Possible Score" sqref="WWN983039:WWN983040 KB11:KB12 TX11:TX12 ADT11:ADT12 ANP11:ANP12 AXL11:AXL12 BHH11:BHH12 BRD11:BRD12 CAZ11:CAZ12 CKV11:CKV12 CUR11:CUR12 DEN11:DEN12 DOJ11:DOJ12 DYF11:DYF12 EIB11:EIB12 ERX11:ERX12 FBT11:FBT12 FLP11:FLP12 FVL11:FVL12 GFH11:GFH12 GPD11:GPD12 GYZ11:GYZ12 HIV11:HIV12 HSR11:HSR12 ICN11:ICN12 IMJ11:IMJ12 IWF11:IWF12 JGB11:JGB12 JPX11:JPX12 JZT11:JZT12 KJP11:KJP12 KTL11:KTL12 LDH11:LDH12 LND11:LND12 LWZ11:LWZ12 MGV11:MGV12 MQR11:MQR12 NAN11:NAN12 NKJ11:NKJ12 NUF11:NUF12 OEB11:OEB12 ONX11:ONX12 OXT11:OXT12 PHP11:PHP12 PRL11:PRL12 QBH11:QBH12 QLD11:QLD12 QUZ11:QUZ12 REV11:REV12 ROR11:ROR12 RYN11:RYN12 SIJ11:SIJ12 SSF11:SSF12 TCB11:TCB12 TLX11:TLX12 TVT11:TVT12 UFP11:UFP12 UPL11:UPL12 UZH11:UZH12 VJD11:VJD12 VSZ11:VSZ12 WCV11:WCV12 WMR11:WMR12 WWN11:WWN12 AF65535:AF65536 KB65535:KB65536 TX65535:TX65536 ADT65535:ADT65536 ANP65535:ANP65536 AXL65535:AXL65536 BHH65535:BHH65536 BRD65535:BRD65536 CAZ65535:CAZ65536 CKV65535:CKV65536 CUR65535:CUR65536 DEN65535:DEN65536 DOJ65535:DOJ65536 DYF65535:DYF65536 EIB65535:EIB65536 ERX65535:ERX65536 FBT65535:FBT65536 FLP65535:FLP65536 FVL65535:FVL65536 GFH65535:GFH65536 GPD65535:GPD65536 GYZ65535:GYZ65536 HIV65535:HIV65536 HSR65535:HSR65536 ICN65535:ICN65536 IMJ65535:IMJ65536 IWF65535:IWF65536 JGB65535:JGB65536 JPX65535:JPX65536 JZT65535:JZT65536 KJP65535:KJP65536 KTL65535:KTL65536 LDH65535:LDH65536 LND65535:LND65536 LWZ65535:LWZ65536 MGV65535:MGV65536 MQR65535:MQR65536 NAN65535:NAN65536 NKJ65535:NKJ65536 NUF65535:NUF65536 OEB65535:OEB65536 ONX65535:ONX65536 OXT65535:OXT65536 PHP65535:PHP65536 PRL65535:PRL65536 QBH65535:QBH65536 QLD65535:QLD65536 QUZ65535:QUZ65536 REV65535:REV65536 ROR65535:ROR65536 RYN65535:RYN65536 SIJ65535:SIJ65536 SSF65535:SSF65536 TCB65535:TCB65536 TLX65535:TLX65536 TVT65535:TVT65536 UFP65535:UFP65536 UPL65535:UPL65536 UZH65535:UZH65536 VJD65535:VJD65536 VSZ65535:VSZ65536 WCV65535:WCV65536 WMR65535:WMR65536 WWN65535:WWN65536 AF131071:AF131072 KB131071:KB131072 TX131071:TX131072 ADT131071:ADT131072 ANP131071:ANP131072 AXL131071:AXL131072 BHH131071:BHH131072 BRD131071:BRD131072 CAZ131071:CAZ131072 CKV131071:CKV131072 CUR131071:CUR131072 DEN131071:DEN131072 DOJ131071:DOJ131072 DYF131071:DYF131072 EIB131071:EIB131072 ERX131071:ERX131072 FBT131071:FBT131072 FLP131071:FLP131072 FVL131071:FVL131072 GFH131071:GFH131072 GPD131071:GPD131072 GYZ131071:GYZ131072 HIV131071:HIV131072 HSR131071:HSR131072 ICN131071:ICN131072 IMJ131071:IMJ131072 IWF131071:IWF131072 JGB131071:JGB131072 JPX131071:JPX131072 JZT131071:JZT131072 KJP131071:KJP131072 KTL131071:KTL131072 LDH131071:LDH131072 LND131071:LND131072 LWZ131071:LWZ131072 MGV131071:MGV131072 MQR131071:MQR131072 NAN131071:NAN131072 NKJ131071:NKJ131072 NUF131071:NUF131072 OEB131071:OEB131072 ONX131071:ONX131072 OXT131071:OXT131072 PHP131071:PHP131072 PRL131071:PRL131072 QBH131071:QBH131072 QLD131071:QLD131072 QUZ131071:QUZ131072 REV131071:REV131072 ROR131071:ROR131072 RYN131071:RYN131072 SIJ131071:SIJ131072 SSF131071:SSF131072 TCB131071:TCB131072 TLX131071:TLX131072 TVT131071:TVT131072 UFP131071:UFP131072 UPL131071:UPL131072 UZH131071:UZH131072 VJD131071:VJD131072 VSZ131071:VSZ131072 WCV131071:WCV131072 WMR131071:WMR131072 WWN131071:WWN131072 AF196607:AF196608 KB196607:KB196608 TX196607:TX196608 ADT196607:ADT196608 ANP196607:ANP196608 AXL196607:AXL196608 BHH196607:BHH196608 BRD196607:BRD196608 CAZ196607:CAZ196608 CKV196607:CKV196608 CUR196607:CUR196608 DEN196607:DEN196608 DOJ196607:DOJ196608 DYF196607:DYF196608 EIB196607:EIB196608 ERX196607:ERX196608 FBT196607:FBT196608 FLP196607:FLP196608 FVL196607:FVL196608 GFH196607:GFH196608 GPD196607:GPD196608 GYZ196607:GYZ196608 HIV196607:HIV196608 HSR196607:HSR196608 ICN196607:ICN196608 IMJ196607:IMJ196608 IWF196607:IWF196608 JGB196607:JGB196608 JPX196607:JPX196608 JZT196607:JZT196608 KJP196607:KJP196608 KTL196607:KTL196608 LDH196607:LDH196608 LND196607:LND196608 LWZ196607:LWZ196608 MGV196607:MGV196608 MQR196607:MQR196608 NAN196607:NAN196608 NKJ196607:NKJ196608 NUF196607:NUF196608 OEB196607:OEB196608 ONX196607:ONX196608 OXT196607:OXT196608 PHP196607:PHP196608 PRL196607:PRL196608 QBH196607:QBH196608 QLD196607:QLD196608 QUZ196607:QUZ196608 REV196607:REV196608 ROR196607:ROR196608 RYN196607:RYN196608 SIJ196607:SIJ196608 SSF196607:SSF196608 TCB196607:TCB196608 TLX196607:TLX196608 TVT196607:TVT196608 UFP196607:UFP196608 UPL196607:UPL196608 UZH196607:UZH196608 VJD196607:VJD196608 VSZ196607:VSZ196608 WCV196607:WCV196608 WMR196607:WMR196608 WWN196607:WWN196608 AF262143:AF262144 KB262143:KB262144 TX262143:TX262144 ADT262143:ADT262144 ANP262143:ANP262144 AXL262143:AXL262144 BHH262143:BHH262144 BRD262143:BRD262144 CAZ262143:CAZ262144 CKV262143:CKV262144 CUR262143:CUR262144 DEN262143:DEN262144 DOJ262143:DOJ262144 DYF262143:DYF262144 EIB262143:EIB262144 ERX262143:ERX262144 FBT262143:FBT262144 FLP262143:FLP262144 FVL262143:FVL262144 GFH262143:GFH262144 GPD262143:GPD262144 GYZ262143:GYZ262144 HIV262143:HIV262144 HSR262143:HSR262144 ICN262143:ICN262144 IMJ262143:IMJ262144 IWF262143:IWF262144 JGB262143:JGB262144 JPX262143:JPX262144 JZT262143:JZT262144 KJP262143:KJP262144 KTL262143:KTL262144 LDH262143:LDH262144 LND262143:LND262144 LWZ262143:LWZ262144 MGV262143:MGV262144 MQR262143:MQR262144 NAN262143:NAN262144 NKJ262143:NKJ262144 NUF262143:NUF262144 OEB262143:OEB262144 ONX262143:ONX262144 OXT262143:OXT262144 PHP262143:PHP262144 PRL262143:PRL262144 QBH262143:QBH262144 QLD262143:QLD262144 QUZ262143:QUZ262144 REV262143:REV262144 ROR262143:ROR262144 RYN262143:RYN262144 SIJ262143:SIJ262144 SSF262143:SSF262144 TCB262143:TCB262144 TLX262143:TLX262144 TVT262143:TVT262144 UFP262143:UFP262144 UPL262143:UPL262144 UZH262143:UZH262144 VJD262143:VJD262144 VSZ262143:VSZ262144 WCV262143:WCV262144 WMR262143:WMR262144 WWN262143:WWN262144 AF327679:AF327680 KB327679:KB327680 TX327679:TX327680 ADT327679:ADT327680 ANP327679:ANP327680 AXL327679:AXL327680 BHH327679:BHH327680 BRD327679:BRD327680 CAZ327679:CAZ327680 CKV327679:CKV327680 CUR327679:CUR327680 DEN327679:DEN327680 DOJ327679:DOJ327680 DYF327679:DYF327680 EIB327679:EIB327680 ERX327679:ERX327680 FBT327679:FBT327680 FLP327679:FLP327680 FVL327679:FVL327680 GFH327679:GFH327680 GPD327679:GPD327680 GYZ327679:GYZ327680 HIV327679:HIV327680 HSR327679:HSR327680 ICN327679:ICN327680 IMJ327679:IMJ327680 IWF327679:IWF327680 JGB327679:JGB327680 JPX327679:JPX327680 JZT327679:JZT327680 KJP327679:KJP327680 KTL327679:KTL327680 LDH327679:LDH327680 LND327679:LND327680 LWZ327679:LWZ327680 MGV327679:MGV327680 MQR327679:MQR327680 NAN327679:NAN327680 NKJ327679:NKJ327680 NUF327679:NUF327680 OEB327679:OEB327680 ONX327679:ONX327680 OXT327679:OXT327680 PHP327679:PHP327680 PRL327679:PRL327680 QBH327679:QBH327680 QLD327679:QLD327680 QUZ327679:QUZ327680 REV327679:REV327680 ROR327679:ROR327680 RYN327679:RYN327680 SIJ327679:SIJ327680 SSF327679:SSF327680 TCB327679:TCB327680 TLX327679:TLX327680 TVT327679:TVT327680 UFP327679:UFP327680 UPL327679:UPL327680 UZH327679:UZH327680 VJD327679:VJD327680 VSZ327679:VSZ327680 WCV327679:WCV327680 WMR327679:WMR327680 WWN327679:WWN327680 AF393215:AF393216 KB393215:KB393216 TX393215:TX393216 ADT393215:ADT393216 ANP393215:ANP393216 AXL393215:AXL393216 BHH393215:BHH393216 BRD393215:BRD393216 CAZ393215:CAZ393216 CKV393215:CKV393216 CUR393215:CUR393216 DEN393215:DEN393216 DOJ393215:DOJ393216 DYF393215:DYF393216 EIB393215:EIB393216 ERX393215:ERX393216 FBT393215:FBT393216 FLP393215:FLP393216 FVL393215:FVL393216 GFH393215:GFH393216 GPD393215:GPD393216 GYZ393215:GYZ393216 HIV393215:HIV393216 HSR393215:HSR393216 ICN393215:ICN393216 IMJ393215:IMJ393216 IWF393215:IWF393216 JGB393215:JGB393216 JPX393215:JPX393216 JZT393215:JZT393216 KJP393215:KJP393216 KTL393215:KTL393216 LDH393215:LDH393216 LND393215:LND393216 LWZ393215:LWZ393216 MGV393215:MGV393216 MQR393215:MQR393216 NAN393215:NAN393216 NKJ393215:NKJ393216 NUF393215:NUF393216 OEB393215:OEB393216 ONX393215:ONX393216 OXT393215:OXT393216 PHP393215:PHP393216 PRL393215:PRL393216 QBH393215:QBH393216 QLD393215:QLD393216 QUZ393215:QUZ393216 REV393215:REV393216 ROR393215:ROR393216 RYN393215:RYN393216 SIJ393215:SIJ393216 SSF393215:SSF393216 TCB393215:TCB393216 TLX393215:TLX393216 TVT393215:TVT393216 UFP393215:UFP393216 UPL393215:UPL393216 UZH393215:UZH393216 VJD393215:VJD393216 VSZ393215:VSZ393216 WCV393215:WCV393216 WMR393215:WMR393216 WWN393215:WWN393216 AF458751:AF458752 KB458751:KB458752 TX458751:TX458752 ADT458751:ADT458752 ANP458751:ANP458752 AXL458751:AXL458752 BHH458751:BHH458752 BRD458751:BRD458752 CAZ458751:CAZ458752 CKV458751:CKV458752 CUR458751:CUR458752 DEN458751:DEN458752 DOJ458751:DOJ458752 DYF458751:DYF458752 EIB458751:EIB458752 ERX458751:ERX458752 FBT458751:FBT458752 FLP458751:FLP458752 FVL458751:FVL458752 GFH458751:GFH458752 GPD458751:GPD458752 GYZ458751:GYZ458752 HIV458751:HIV458752 HSR458751:HSR458752 ICN458751:ICN458752 IMJ458751:IMJ458752 IWF458751:IWF458752 JGB458751:JGB458752 JPX458751:JPX458752 JZT458751:JZT458752 KJP458751:KJP458752 KTL458751:KTL458752 LDH458751:LDH458752 LND458751:LND458752 LWZ458751:LWZ458752 MGV458751:MGV458752 MQR458751:MQR458752 NAN458751:NAN458752 NKJ458751:NKJ458752 NUF458751:NUF458752 OEB458751:OEB458752 ONX458751:ONX458752 OXT458751:OXT458752 PHP458751:PHP458752 PRL458751:PRL458752 QBH458751:QBH458752 QLD458751:QLD458752 QUZ458751:QUZ458752 REV458751:REV458752 ROR458751:ROR458752 RYN458751:RYN458752 SIJ458751:SIJ458752 SSF458751:SSF458752 TCB458751:TCB458752 TLX458751:TLX458752 TVT458751:TVT458752 UFP458751:UFP458752 UPL458751:UPL458752 UZH458751:UZH458752 VJD458751:VJD458752 VSZ458751:VSZ458752 WCV458751:WCV458752 WMR458751:WMR458752 WWN458751:WWN458752 AF524287:AF524288 KB524287:KB524288 TX524287:TX524288 ADT524287:ADT524288 ANP524287:ANP524288 AXL524287:AXL524288 BHH524287:BHH524288 BRD524287:BRD524288 CAZ524287:CAZ524288 CKV524287:CKV524288 CUR524287:CUR524288 DEN524287:DEN524288 DOJ524287:DOJ524288 DYF524287:DYF524288 EIB524287:EIB524288 ERX524287:ERX524288 FBT524287:FBT524288 FLP524287:FLP524288 FVL524287:FVL524288 GFH524287:GFH524288 GPD524287:GPD524288 GYZ524287:GYZ524288 HIV524287:HIV524288 HSR524287:HSR524288 ICN524287:ICN524288 IMJ524287:IMJ524288 IWF524287:IWF524288 JGB524287:JGB524288 JPX524287:JPX524288 JZT524287:JZT524288 KJP524287:KJP524288 KTL524287:KTL524288 LDH524287:LDH524288 LND524287:LND524288 LWZ524287:LWZ524288 MGV524287:MGV524288 MQR524287:MQR524288 NAN524287:NAN524288 NKJ524287:NKJ524288 NUF524287:NUF524288 OEB524287:OEB524288 ONX524287:ONX524288 OXT524287:OXT524288 PHP524287:PHP524288 PRL524287:PRL524288 QBH524287:QBH524288 QLD524287:QLD524288 QUZ524287:QUZ524288 REV524287:REV524288 ROR524287:ROR524288 RYN524287:RYN524288 SIJ524287:SIJ524288 SSF524287:SSF524288 TCB524287:TCB524288 TLX524287:TLX524288 TVT524287:TVT524288 UFP524287:UFP524288 UPL524287:UPL524288 UZH524287:UZH524288 VJD524287:VJD524288 VSZ524287:VSZ524288 WCV524287:WCV524288 WMR524287:WMR524288 WWN524287:WWN524288 AF589823:AF589824 KB589823:KB589824 TX589823:TX589824 ADT589823:ADT589824 ANP589823:ANP589824 AXL589823:AXL589824 BHH589823:BHH589824 BRD589823:BRD589824 CAZ589823:CAZ589824 CKV589823:CKV589824 CUR589823:CUR589824 DEN589823:DEN589824 DOJ589823:DOJ589824 DYF589823:DYF589824 EIB589823:EIB589824 ERX589823:ERX589824 FBT589823:FBT589824 FLP589823:FLP589824 FVL589823:FVL589824 GFH589823:GFH589824 GPD589823:GPD589824 GYZ589823:GYZ589824 HIV589823:HIV589824 HSR589823:HSR589824 ICN589823:ICN589824 IMJ589823:IMJ589824 IWF589823:IWF589824 JGB589823:JGB589824 JPX589823:JPX589824 JZT589823:JZT589824 KJP589823:KJP589824 KTL589823:KTL589824 LDH589823:LDH589824 LND589823:LND589824 LWZ589823:LWZ589824 MGV589823:MGV589824 MQR589823:MQR589824 NAN589823:NAN589824 NKJ589823:NKJ589824 NUF589823:NUF589824 OEB589823:OEB589824 ONX589823:ONX589824 OXT589823:OXT589824 PHP589823:PHP589824 PRL589823:PRL589824 QBH589823:QBH589824 QLD589823:QLD589824 QUZ589823:QUZ589824 REV589823:REV589824 ROR589823:ROR589824 RYN589823:RYN589824 SIJ589823:SIJ589824 SSF589823:SSF589824 TCB589823:TCB589824 TLX589823:TLX589824 TVT589823:TVT589824 UFP589823:UFP589824 UPL589823:UPL589824 UZH589823:UZH589824 VJD589823:VJD589824 VSZ589823:VSZ589824 WCV589823:WCV589824 WMR589823:WMR589824 WWN589823:WWN589824 AF655359:AF655360 KB655359:KB655360 TX655359:TX655360 ADT655359:ADT655360 ANP655359:ANP655360 AXL655359:AXL655360 BHH655359:BHH655360 BRD655359:BRD655360 CAZ655359:CAZ655360 CKV655359:CKV655360 CUR655359:CUR655360 DEN655359:DEN655360 DOJ655359:DOJ655360 DYF655359:DYF655360 EIB655359:EIB655360 ERX655359:ERX655360 FBT655359:FBT655360 FLP655359:FLP655360 FVL655359:FVL655360 GFH655359:GFH655360 GPD655359:GPD655360 GYZ655359:GYZ655360 HIV655359:HIV655360 HSR655359:HSR655360 ICN655359:ICN655360 IMJ655359:IMJ655360 IWF655359:IWF655360 JGB655359:JGB655360 JPX655359:JPX655360 JZT655359:JZT655360 KJP655359:KJP655360 KTL655359:KTL655360 LDH655359:LDH655360 LND655359:LND655360 LWZ655359:LWZ655360 MGV655359:MGV655360 MQR655359:MQR655360 NAN655359:NAN655360 NKJ655359:NKJ655360 NUF655359:NUF655360 OEB655359:OEB655360 ONX655359:ONX655360 OXT655359:OXT655360 PHP655359:PHP655360 PRL655359:PRL655360 QBH655359:QBH655360 QLD655359:QLD655360 QUZ655359:QUZ655360 REV655359:REV655360 ROR655359:ROR655360 RYN655359:RYN655360 SIJ655359:SIJ655360 SSF655359:SSF655360 TCB655359:TCB655360 TLX655359:TLX655360 TVT655359:TVT655360 UFP655359:UFP655360 UPL655359:UPL655360 UZH655359:UZH655360 VJD655359:VJD655360 VSZ655359:VSZ655360 WCV655359:WCV655360 WMR655359:WMR655360 WWN655359:WWN655360 AF720895:AF720896 KB720895:KB720896 TX720895:TX720896 ADT720895:ADT720896 ANP720895:ANP720896 AXL720895:AXL720896 BHH720895:BHH720896 BRD720895:BRD720896 CAZ720895:CAZ720896 CKV720895:CKV720896 CUR720895:CUR720896 DEN720895:DEN720896 DOJ720895:DOJ720896 DYF720895:DYF720896 EIB720895:EIB720896 ERX720895:ERX720896 FBT720895:FBT720896 FLP720895:FLP720896 FVL720895:FVL720896 GFH720895:GFH720896 GPD720895:GPD720896 GYZ720895:GYZ720896 HIV720895:HIV720896 HSR720895:HSR720896 ICN720895:ICN720896 IMJ720895:IMJ720896 IWF720895:IWF720896 JGB720895:JGB720896 JPX720895:JPX720896 JZT720895:JZT720896 KJP720895:KJP720896 KTL720895:KTL720896 LDH720895:LDH720896 LND720895:LND720896 LWZ720895:LWZ720896 MGV720895:MGV720896 MQR720895:MQR720896 NAN720895:NAN720896 NKJ720895:NKJ720896 NUF720895:NUF720896 OEB720895:OEB720896 ONX720895:ONX720896 OXT720895:OXT720896 PHP720895:PHP720896 PRL720895:PRL720896 QBH720895:QBH720896 QLD720895:QLD720896 QUZ720895:QUZ720896 REV720895:REV720896 ROR720895:ROR720896 RYN720895:RYN720896 SIJ720895:SIJ720896 SSF720895:SSF720896 TCB720895:TCB720896 TLX720895:TLX720896 TVT720895:TVT720896 UFP720895:UFP720896 UPL720895:UPL720896 UZH720895:UZH720896 VJD720895:VJD720896 VSZ720895:VSZ720896 WCV720895:WCV720896 WMR720895:WMR720896 WWN720895:WWN720896 AF786431:AF786432 KB786431:KB786432 TX786431:TX786432 ADT786431:ADT786432 ANP786431:ANP786432 AXL786431:AXL786432 BHH786431:BHH786432 BRD786431:BRD786432 CAZ786431:CAZ786432 CKV786431:CKV786432 CUR786431:CUR786432 DEN786431:DEN786432 DOJ786431:DOJ786432 DYF786431:DYF786432 EIB786431:EIB786432 ERX786431:ERX786432 FBT786431:FBT786432 FLP786431:FLP786432 FVL786431:FVL786432 GFH786431:GFH786432 GPD786431:GPD786432 GYZ786431:GYZ786432 HIV786431:HIV786432 HSR786431:HSR786432 ICN786431:ICN786432 IMJ786431:IMJ786432 IWF786431:IWF786432 JGB786431:JGB786432 JPX786431:JPX786432 JZT786431:JZT786432 KJP786431:KJP786432 KTL786431:KTL786432 LDH786431:LDH786432 LND786431:LND786432 LWZ786431:LWZ786432 MGV786431:MGV786432 MQR786431:MQR786432 NAN786431:NAN786432 NKJ786431:NKJ786432 NUF786431:NUF786432 OEB786431:OEB786432 ONX786431:ONX786432 OXT786431:OXT786432 PHP786431:PHP786432 PRL786431:PRL786432 QBH786431:QBH786432 QLD786431:QLD786432 QUZ786431:QUZ786432 REV786431:REV786432 ROR786431:ROR786432 RYN786431:RYN786432 SIJ786431:SIJ786432 SSF786431:SSF786432 TCB786431:TCB786432 TLX786431:TLX786432 TVT786431:TVT786432 UFP786431:UFP786432 UPL786431:UPL786432 UZH786431:UZH786432 VJD786431:VJD786432 VSZ786431:VSZ786432 WCV786431:WCV786432 WMR786431:WMR786432 WWN786431:WWN786432 AF851967:AF851968 KB851967:KB851968 TX851967:TX851968 ADT851967:ADT851968 ANP851967:ANP851968 AXL851967:AXL851968 BHH851967:BHH851968 BRD851967:BRD851968 CAZ851967:CAZ851968 CKV851967:CKV851968 CUR851967:CUR851968 DEN851967:DEN851968 DOJ851967:DOJ851968 DYF851967:DYF851968 EIB851967:EIB851968 ERX851967:ERX851968 FBT851967:FBT851968 FLP851967:FLP851968 FVL851967:FVL851968 GFH851967:GFH851968 GPD851967:GPD851968 GYZ851967:GYZ851968 HIV851967:HIV851968 HSR851967:HSR851968 ICN851967:ICN851968 IMJ851967:IMJ851968 IWF851967:IWF851968 JGB851967:JGB851968 JPX851967:JPX851968 JZT851967:JZT851968 KJP851967:KJP851968 KTL851967:KTL851968 LDH851967:LDH851968 LND851967:LND851968 LWZ851967:LWZ851968 MGV851967:MGV851968 MQR851967:MQR851968 NAN851967:NAN851968 NKJ851967:NKJ851968 NUF851967:NUF851968 OEB851967:OEB851968 ONX851967:ONX851968 OXT851967:OXT851968 PHP851967:PHP851968 PRL851967:PRL851968 QBH851967:QBH851968 QLD851967:QLD851968 QUZ851967:QUZ851968 REV851967:REV851968 ROR851967:ROR851968 RYN851967:RYN851968 SIJ851967:SIJ851968 SSF851967:SSF851968 TCB851967:TCB851968 TLX851967:TLX851968 TVT851967:TVT851968 UFP851967:UFP851968 UPL851967:UPL851968 UZH851967:UZH851968 VJD851967:VJD851968 VSZ851967:VSZ851968 WCV851967:WCV851968 WMR851967:WMR851968 WWN851967:WWN851968 AF917503:AF917504 KB917503:KB917504 TX917503:TX917504 ADT917503:ADT917504 ANP917503:ANP917504 AXL917503:AXL917504 BHH917503:BHH917504 BRD917503:BRD917504 CAZ917503:CAZ917504 CKV917503:CKV917504 CUR917503:CUR917504 DEN917503:DEN917504 DOJ917503:DOJ917504 DYF917503:DYF917504 EIB917503:EIB917504 ERX917503:ERX917504 FBT917503:FBT917504 FLP917503:FLP917504 FVL917503:FVL917504 GFH917503:GFH917504 GPD917503:GPD917504 GYZ917503:GYZ917504 HIV917503:HIV917504 HSR917503:HSR917504 ICN917503:ICN917504 IMJ917503:IMJ917504 IWF917503:IWF917504 JGB917503:JGB917504 JPX917503:JPX917504 JZT917503:JZT917504 KJP917503:KJP917504 KTL917503:KTL917504 LDH917503:LDH917504 LND917503:LND917504 LWZ917503:LWZ917504 MGV917503:MGV917504 MQR917503:MQR917504 NAN917503:NAN917504 NKJ917503:NKJ917504 NUF917503:NUF917504 OEB917503:OEB917504 ONX917503:ONX917504 OXT917503:OXT917504 PHP917503:PHP917504 PRL917503:PRL917504 QBH917503:QBH917504 QLD917503:QLD917504 QUZ917503:QUZ917504 REV917503:REV917504 ROR917503:ROR917504 RYN917503:RYN917504 SIJ917503:SIJ917504 SSF917503:SSF917504 TCB917503:TCB917504 TLX917503:TLX917504 TVT917503:TVT917504 UFP917503:UFP917504 UPL917503:UPL917504 UZH917503:UZH917504 VJD917503:VJD917504 VSZ917503:VSZ917504 WCV917503:WCV917504 WMR917503:WMR917504 WWN917503:WWN917504 AF983039:AF983040 KB983039:KB983040 TX983039:TX983040 ADT983039:ADT983040 ANP983039:ANP983040 AXL983039:AXL983040 BHH983039:BHH983040 BRD983039:BRD983040 CAZ983039:CAZ983040 CKV983039:CKV983040 CUR983039:CUR983040 DEN983039:DEN983040 DOJ983039:DOJ983040 DYF983039:DYF983040 EIB983039:EIB983040 ERX983039:ERX983040 FBT983039:FBT983040 FLP983039:FLP983040 FVL983039:FVL983040 GFH983039:GFH983040 GPD983039:GPD983040 GYZ983039:GYZ983040 HIV983039:HIV983040 HSR983039:HSR983040 ICN983039:ICN983040 IMJ983039:IMJ983040 IWF983039:IWF983040 JGB983039:JGB983040 JPX983039:JPX983040 JZT983039:JZT983040 KJP983039:KJP983040 KTL983039:KTL983040 LDH983039:LDH983040 LND983039:LND983040 LWZ983039:LWZ983040 MGV983039:MGV983040 MQR983039:MQR983040 NAN983039:NAN983040 NKJ983039:NKJ983040 NUF983039:NUF983040 OEB983039:OEB983040 ONX983039:ONX983040 OXT983039:OXT983040 PHP983039:PHP983040 PRL983039:PRL983040 QBH983039:QBH983040 QLD983039:QLD983040 QUZ983039:QUZ983040 REV983039:REV983040 ROR983039:ROR983040 RYN983039:RYN983040 SIJ983039:SIJ983040 SSF983039:SSF983040 TCB983039:TCB983040 TLX983039:TLX983040 TVT983039:TVT983040 UFP983039:UFP983040 UPL983039:UPL983040 UZH983039:UZH983040 VJD983039:VJD983040 VSZ983039:VSZ983040 WCV983039:WCV983040 WMR983039:WMR983040"/>
    <dataValidation type="whole" operator="lessThanOrEqual" allowBlank="1" showInputMessage="1" showErrorMessage="1" error="INPUT NUMBER LESS THAN OR EQUAL THE HIGHEST POSSIBLE SCORE" prompt="Input Quarterly Assessment Raw Score" sqref="WWN983041:WWN983141 KB13:KB113 TX13:TX113 ADT13:ADT113 ANP13:ANP113 AXL13:AXL113 BHH13:BHH113 BRD13:BRD113 CAZ13:CAZ113 CKV13:CKV113 CUR13:CUR113 DEN13:DEN113 DOJ13:DOJ113 DYF13:DYF113 EIB13:EIB113 ERX13:ERX113 FBT13:FBT113 FLP13:FLP113 FVL13:FVL113 GFH13:GFH113 GPD13:GPD113 GYZ13:GYZ113 HIV13:HIV113 HSR13:HSR113 ICN13:ICN113 IMJ13:IMJ113 IWF13:IWF113 JGB13:JGB113 JPX13:JPX113 JZT13:JZT113 KJP13:KJP113 KTL13:KTL113 LDH13:LDH113 LND13:LND113 LWZ13:LWZ113 MGV13:MGV113 MQR13:MQR113 NAN13:NAN113 NKJ13:NKJ113 NUF13:NUF113 OEB13:OEB113 ONX13:ONX113 OXT13:OXT113 PHP13:PHP113 PRL13:PRL113 QBH13:QBH113 QLD13:QLD113 QUZ13:QUZ113 REV13:REV113 ROR13:ROR113 RYN13:RYN113 SIJ13:SIJ113 SSF13:SSF113 TCB13:TCB113 TLX13:TLX113 TVT13:TVT113 UFP13:UFP113 UPL13:UPL113 UZH13:UZH113 VJD13:VJD113 VSZ13:VSZ113 WCV13:WCV113 WMR13:WMR113 WWN13:WWN113 AF65537:AF65637 KB65537:KB65637 TX65537:TX65637 ADT65537:ADT65637 ANP65537:ANP65637 AXL65537:AXL65637 BHH65537:BHH65637 BRD65537:BRD65637 CAZ65537:CAZ65637 CKV65537:CKV65637 CUR65537:CUR65637 DEN65537:DEN65637 DOJ65537:DOJ65637 DYF65537:DYF65637 EIB65537:EIB65637 ERX65537:ERX65637 FBT65537:FBT65637 FLP65537:FLP65637 FVL65537:FVL65637 GFH65537:GFH65637 GPD65537:GPD65637 GYZ65537:GYZ65637 HIV65537:HIV65637 HSR65537:HSR65637 ICN65537:ICN65637 IMJ65537:IMJ65637 IWF65537:IWF65637 JGB65537:JGB65637 JPX65537:JPX65637 JZT65537:JZT65637 KJP65537:KJP65637 KTL65537:KTL65637 LDH65537:LDH65637 LND65537:LND65637 LWZ65537:LWZ65637 MGV65537:MGV65637 MQR65537:MQR65637 NAN65537:NAN65637 NKJ65537:NKJ65637 NUF65537:NUF65637 OEB65537:OEB65637 ONX65537:ONX65637 OXT65537:OXT65637 PHP65537:PHP65637 PRL65537:PRL65637 QBH65537:QBH65637 QLD65537:QLD65637 QUZ65537:QUZ65637 REV65537:REV65637 ROR65537:ROR65637 RYN65537:RYN65637 SIJ65537:SIJ65637 SSF65537:SSF65637 TCB65537:TCB65637 TLX65537:TLX65637 TVT65537:TVT65637 UFP65537:UFP65637 UPL65537:UPL65637 UZH65537:UZH65637 VJD65537:VJD65637 VSZ65537:VSZ65637 WCV65537:WCV65637 WMR65537:WMR65637 WWN65537:WWN65637 AF131073:AF131173 KB131073:KB131173 TX131073:TX131173 ADT131073:ADT131173 ANP131073:ANP131173 AXL131073:AXL131173 BHH131073:BHH131173 BRD131073:BRD131173 CAZ131073:CAZ131173 CKV131073:CKV131173 CUR131073:CUR131173 DEN131073:DEN131173 DOJ131073:DOJ131173 DYF131073:DYF131173 EIB131073:EIB131173 ERX131073:ERX131173 FBT131073:FBT131173 FLP131073:FLP131173 FVL131073:FVL131173 GFH131073:GFH131173 GPD131073:GPD131173 GYZ131073:GYZ131173 HIV131073:HIV131173 HSR131073:HSR131173 ICN131073:ICN131173 IMJ131073:IMJ131173 IWF131073:IWF131173 JGB131073:JGB131173 JPX131073:JPX131173 JZT131073:JZT131173 KJP131073:KJP131173 KTL131073:KTL131173 LDH131073:LDH131173 LND131073:LND131173 LWZ131073:LWZ131173 MGV131073:MGV131173 MQR131073:MQR131173 NAN131073:NAN131173 NKJ131073:NKJ131173 NUF131073:NUF131173 OEB131073:OEB131173 ONX131073:ONX131173 OXT131073:OXT131173 PHP131073:PHP131173 PRL131073:PRL131173 QBH131073:QBH131173 QLD131073:QLD131173 QUZ131073:QUZ131173 REV131073:REV131173 ROR131073:ROR131173 RYN131073:RYN131173 SIJ131073:SIJ131173 SSF131073:SSF131173 TCB131073:TCB131173 TLX131073:TLX131173 TVT131073:TVT131173 UFP131073:UFP131173 UPL131073:UPL131173 UZH131073:UZH131173 VJD131073:VJD131173 VSZ131073:VSZ131173 WCV131073:WCV131173 WMR131073:WMR131173 WWN131073:WWN131173 AF196609:AF196709 KB196609:KB196709 TX196609:TX196709 ADT196609:ADT196709 ANP196609:ANP196709 AXL196609:AXL196709 BHH196609:BHH196709 BRD196609:BRD196709 CAZ196609:CAZ196709 CKV196609:CKV196709 CUR196609:CUR196709 DEN196609:DEN196709 DOJ196609:DOJ196709 DYF196609:DYF196709 EIB196609:EIB196709 ERX196609:ERX196709 FBT196609:FBT196709 FLP196609:FLP196709 FVL196609:FVL196709 GFH196609:GFH196709 GPD196609:GPD196709 GYZ196609:GYZ196709 HIV196609:HIV196709 HSR196609:HSR196709 ICN196609:ICN196709 IMJ196609:IMJ196709 IWF196609:IWF196709 JGB196609:JGB196709 JPX196609:JPX196709 JZT196609:JZT196709 KJP196609:KJP196709 KTL196609:KTL196709 LDH196609:LDH196709 LND196609:LND196709 LWZ196609:LWZ196709 MGV196609:MGV196709 MQR196609:MQR196709 NAN196609:NAN196709 NKJ196609:NKJ196709 NUF196609:NUF196709 OEB196609:OEB196709 ONX196609:ONX196709 OXT196609:OXT196709 PHP196609:PHP196709 PRL196609:PRL196709 QBH196609:QBH196709 QLD196609:QLD196709 QUZ196609:QUZ196709 REV196609:REV196709 ROR196609:ROR196709 RYN196609:RYN196709 SIJ196609:SIJ196709 SSF196609:SSF196709 TCB196609:TCB196709 TLX196609:TLX196709 TVT196609:TVT196709 UFP196609:UFP196709 UPL196609:UPL196709 UZH196609:UZH196709 VJD196609:VJD196709 VSZ196609:VSZ196709 WCV196609:WCV196709 WMR196609:WMR196709 WWN196609:WWN196709 AF262145:AF262245 KB262145:KB262245 TX262145:TX262245 ADT262145:ADT262245 ANP262145:ANP262245 AXL262145:AXL262245 BHH262145:BHH262245 BRD262145:BRD262245 CAZ262145:CAZ262245 CKV262145:CKV262245 CUR262145:CUR262245 DEN262145:DEN262245 DOJ262145:DOJ262245 DYF262145:DYF262245 EIB262145:EIB262245 ERX262145:ERX262245 FBT262145:FBT262245 FLP262145:FLP262245 FVL262145:FVL262245 GFH262145:GFH262245 GPD262145:GPD262245 GYZ262145:GYZ262245 HIV262145:HIV262245 HSR262145:HSR262245 ICN262145:ICN262245 IMJ262145:IMJ262245 IWF262145:IWF262245 JGB262145:JGB262245 JPX262145:JPX262245 JZT262145:JZT262245 KJP262145:KJP262245 KTL262145:KTL262245 LDH262145:LDH262245 LND262145:LND262245 LWZ262145:LWZ262245 MGV262145:MGV262245 MQR262145:MQR262245 NAN262145:NAN262245 NKJ262145:NKJ262245 NUF262145:NUF262245 OEB262145:OEB262245 ONX262145:ONX262245 OXT262145:OXT262245 PHP262145:PHP262245 PRL262145:PRL262245 QBH262145:QBH262245 QLD262145:QLD262245 QUZ262145:QUZ262245 REV262145:REV262245 ROR262145:ROR262245 RYN262145:RYN262245 SIJ262145:SIJ262245 SSF262145:SSF262245 TCB262145:TCB262245 TLX262145:TLX262245 TVT262145:TVT262245 UFP262145:UFP262245 UPL262145:UPL262245 UZH262145:UZH262245 VJD262145:VJD262245 VSZ262145:VSZ262245 WCV262145:WCV262245 WMR262145:WMR262245 WWN262145:WWN262245 AF327681:AF327781 KB327681:KB327781 TX327681:TX327781 ADT327681:ADT327781 ANP327681:ANP327781 AXL327681:AXL327781 BHH327681:BHH327781 BRD327681:BRD327781 CAZ327681:CAZ327781 CKV327681:CKV327781 CUR327681:CUR327781 DEN327681:DEN327781 DOJ327681:DOJ327781 DYF327681:DYF327781 EIB327681:EIB327781 ERX327681:ERX327781 FBT327681:FBT327781 FLP327681:FLP327781 FVL327681:FVL327781 GFH327681:GFH327781 GPD327681:GPD327781 GYZ327681:GYZ327781 HIV327681:HIV327781 HSR327681:HSR327781 ICN327681:ICN327781 IMJ327681:IMJ327781 IWF327681:IWF327781 JGB327681:JGB327781 JPX327681:JPX327781 JZT327681:JZT327781 KJP327681:KJP327781 KTL327681:KTL327781 LDH327681:LDH327781 LND327681:LND327781 LWZ327681:LWZ327781 MGV327681:MGV327781 MQR327681:MQR327781 NAN327681:NAN327781 NKJ327681:NKJ327781 NUF327681:NUF327781 OEB327681:OEB327781 ONX327681:ONX327781 OXT327681:OXT327781 PHP327681:PHP327781 PRL327681:PRL327781 QBH327681:QBH327781 QLD327681:QLD327781 QUZ327681:QUZ327781 REV327681:REV327781 ROR327681:ROR327781 RYN327681:RYN327781 SIJ327681:SIJ327781 SSF327681:SSF327781 TCB327681:TCB327781 TLX327681:TLX327781 TVT327681:TVT327781 UFP327681:UFP327781 UPL327681:UPL327781 UZH327681:UZH327781 VJD327681:VJD327781 VSZ327681:VSZ327781 WCV327681:WCV327781 WMR327681:WMR327781 WWN327681:WWN327781 AF393217:AF393317 KB393217:KB393317 TX393217:TX393317 ADT393217:ADT393317 ANP393217:ANP393317 AXL393217:AXL393317 BHH393217:BHH393317 BRD393217:BRD393317 CAZ393217:CAZ393317 CKV393217:CKV393317 CUR393217:CUR393317 DEN393217:DEN393317 DOJ393217:DOJ393317 DYF393217:DYF393317 EIB393217:EIB393317 ERX393217:ERX393317 FBT393217:FBT393317 FLP393217:FLP393317 FVL393217:FVL393317 GFH393217:GFH393317 GPD393217:GPD393317 GYZ393217:GYZ393317 HIV393217:HIV393317 HSR393217:HSR393317 ICN393217:ICN393317 IMJ393217:IMJ393317 IWF393217:IWF393317 JGB393217:JGB393317 JPX393217:JPX393317 JZT393217:JZT393317 KJP393217:KJP393317 KTL393217:KTL393317 LDH393217:LDH393317 LND393217:LND393317 LWZ393217:LWZ393317 MGV393217:MGV393317 MQR393217:MQR393317 NAN393217:NAN393317 NKJ393217:NKJ393317 NUF393217:NUF393317 OEB393217:OEB393317 ONX393217:ONX393317 OXT393217:OXT393317 PHP393217:PHP393317 PRL393217:PRL393317 QBH393217:QBH393317 QLD393217:QLD393317 QUZ393217:QUZ393317 REV393217:REV393317 ROR393217:ROR393317 RYN393217:RYN393317 SIJ393217:SIJ393317 SSF393217:SSF393317 TCB393217:TCB393317 TLX393217:TLX393317 TVT393217:TVT393317 UFP393217:UFP393317 UPL393217:UPL393317 UZH393217:UZH393317 VJD393217:VJD393317 VSZ393217:VSZ393317 WCV393217:WCV393317 WMR393217:WMR393317 WWN393217:WWN393317 AF458753:AF458853 KB458753:KB458853 TX458753:TX458853 ADT458753:ADT458853 ANP458753:ANP458853 AXL458753:AXL458853 BHH458753:BHH458853 BRD458753:BRD458853 CAZ458753:CAZ458853 CKV458753:CKV458853 CUR458753:CUR458853 DEN458753:DEN458853 DOJ458753:DOJ458853 DYF458753:DYF458853 EIB458753:EIB458853 ERX458753:ERX458853 FBT458753:FBT458853 FLP458753:FLP458853 FVL458753:FVL458853 GFH458753:GFH458853 GPD458753:GPD458853 GYZ458753:GYZ458853 HIV458753:HIV458853 HSR458753:HSR458853 ICN458753:ICN458853 IMJ458753:IMJ458853 IWF458753:IWF458853 JGB458753:JGB458853 JPX458753:JPX458853 JZT458753:JZT458853 KJP458753:KJP458853 KTL458753:KTL458853 LDH458753:LDH458853 LND458753:LND458853 LWZ458753:LWZ458853 MGV458753:MGV458853 MQR458753:MQR458853 NAN458753:NAN458853 NKJ458753:NKJ458853 NUF458753:NUF458853 OEB458753:OEB458853 ONX458753:ONX458853 OXT458753:OXT458853 PHP458753:PHP458853 PRL458753:PRL458853 QBH458753:QBH458853 QLD458753:QLD458853 QUZ458753:QUZ458853 REV458753:REV458853 ROR458753:ROR458853 RYN458753:RYN458853 SIJ458753:SIJ458853 SSF458753:SSF458853 TCB458753:TCB458853 TLX458753:TLX458853 TVT458753:TVT458853 UFP458753:UFP458853 UPL458753:UPL458853 UZH458753:UZH458853 VJD458753:VJD458853 VSZ458753:VSZ458853 WCV458753:WCV458853 WMR458753:WMR458853 WWN458753:WWN458853 AF524289:AF524389 KB524289:KB524389 TX524289:TX524389 ADT524289:ADT524389 ANP524289:ANP524389 AXL524289:AXL524389 BHH524289:BHH524389 BRD524289:BRD524389 CAZ524289:CAZ524389 CKV524289:CKV524389 CUR524289:CUR524389 DEN524289:DEN524389 DOJ524289:DOJ524389 DYF524289:DYF524389 EIB524289:EIB524389 ERX524289:ERX524389 FBT524289:FBT524389 FLP524289:FLP524389 FVL524289:FVL524389 GFH524289:GFH524389 GPD524289:GPD524389 GYZ524289:GYZ524389 HIV524289:HIV524389 HSR524289:HSR524389 ICN524289:ICN524389 IMJ524289:IMJ524389 IWF524289:IWF524389 JGB524289:JGB524389 JPX524289:JPX524389 JZT524289:JZT524389 KJP524289:KJP524389 KTL524289:KTL524389 LDH524289:LDH524389 LND524289:LND524389 LWZ524289:LWZ524389 MGV524289:MGV524389 MQR524289:MQR524389 NAN524289:NAN524389 NKJ524289:NKJ524389 NUF524289:NUF524389 OEB524289:OEB524389 ONX524289:ONX524389 OXT524289:OXT524389 PHP524289:PHP524389 PRL524289:PRL524389 QBH524289:QBH524389 QLD524289:QLD524389 QUZ524289:QUZ524389 REV524289:REV524389 ROR524289:ROR524389 RYN524289:RYN524389 SIJ524289:SIJ524389 SSF524289:SSF524389 TCB524289:TCB524389 TLX524289:TLX524389 TVT524289:TVT524389 UFP524289:UFP524389 UPL524289:UPL524389 UZH524289:UZH524389 VJD524289:VJD524389 VSZ524289:VSZ524389 WCV524289:WCV524389 WMR524289:WMR524389 WWN524289:WWN524389 AF589825:AF589925 KB589825:KB589925 TX589825:TX589925 ADT589825:ADT589925 ANP589825:ANP589925 AXL589825:AXL589925 BHH589825:BHH589925 BRD589825:BRD589925 CAZ589825:CAZ589925 CKV589825:CKV589925 CUR589825:CUR589925 DEN589825:DEN589925 DOJ589825:DOJ589925 DYF589825:DYF589925 EIB589825:EIB589925 ERX589825:ERX589925 FBT589825:FBT589925 FLP589825:FLP589925 FVL589825:FVL589925 GFH589825:GFH589925 GPD589825:GPD589925 GYZ589825:GYZ589925 HIV589825:HIV589925 HSR589825:HSR589925 ICN589825:ICN589925 IMJ589825:IMJ589925 IWF589825:IWF589925 JGB589825:JGB589925 JPX589825:JPX589925 JZT589825:JZT589925 KJP589825:KJP589925 KTL589825:KTL589925 LDH589825:LDH589925 LND589825:LND589925 LWZ589825:LWZ589925 MGV589825:MGV589925 MQR589825:MQR589925 NAN589825:NAN589925 NKJ589825:NKJ589925 NUF589825:NUF589925 OEB589825:OEB589925 ONX589825:ONX589925 OXT589825:OXT589925 PHP589825:PHP589925 PRL589825:PRL589925 QBH589825:QBH589925 QLD589825:QLD589925 QUZ589825:QUZ589925 REV589825:REV589925 ROR589825:ROR589925 RYN589825:RYN589925 SIJ589825:SIJ589925 SSF589825:SSF589925 TCB589825:TCB589925 TLX589825:TLX589925 TVT589825:TVT589925 UFP589825:UFP589925 UPL589825:UPL589925 UZH589825:UZH589925 VJD589825:VJD589925 VSZ589825:VSZ589925 WCV589825:WCV589925 WMR589825:WMR589925 WWN589825:WWN589925 AF655361:AF655461 KB655361:KB655461 TX655361:TX655461 ADT655361:ADT655461 ANP655361:ANP655461 AXL655361:AXL655461 BHH655361:BHH655461 BRD655361:BRD655461 CAZ655361:CAZ655461 CKV655361:CKV655461 CUR655361:CUR655461 DEN655361:DEN655461 DOJ655361:DOJ655461 DYF655361:DYF655461 EIB655361:EIB655461 ERX655361:ERX655461 FBT655361:FBT655461 FLP655361:FLP655461 FVL655361:FVL655461 GFH655361:GFH655461 GPD655361:GPD655461 GYZ655361:GYZ655461 HIV655361:HIV655461 HSR655361:HSR655461 ICN655361:ICN655461 IMJ655361:IMJ655461 IWF655361:IWF655461 JGB655361:JGB655461 JPX655361:JPX655461 JZT655361:JZT655461 KJP655361:KJP655461 KTL655361:KTL655461 LDH655361:LDH655461 LND655361:LND655461 LWZ655361:LWZ655461 MGV655361:MGV655461 MQR655361:MQR655461 NAN655361:NAN655461 NKJ655361:NKJ655461 NUF655361:NUF655461 OEB655361:OEB655461 ONX655361:ONX655461 OXT655361:OXT655461 PHP655361:PHP655461 PRL655361:PRL655461 QBH655361:QBH655461 QLD655361:QLD655461 QUZ655361:QUZ655461 REV655361:REV655461 ROR655361:ROR655461 RYN655361:RYN655461 SIJ655361:SIJ655461 SSF655361:SSF655461 TCB655361:TCB655461 TLX655361:TLX655461 TVT655361:TVT655461 UFP655361:UFP655461 UPL655361:UPL655461 UZH655361:UZH655461 VJD655361:VJD655461 VSZ655361:VSZ655461 WCV655361:WCV655461 WMR655361:WMR655461 WWN655361:WWN655461 AF720897:AF720997 KB720897:KB720997 TX720897:TX720997 ADT720897:ADT720997 ANP720897:ANP720997 AXL720897:AXL720997 BHH720897:BHH720997 BRD720897:BRD720997 CAZ720897:CAZ720997 CKV720897:CKV720997 CUR720897:CUR720997 DEN720897:DEN720997 DOJ720897:DOJ720997 DYF720897:DYF720997 EIB720897:EIB720997 ERX720897:ERX720997 FBT720897:FBT720997 FLP720897:FLP720997 FVL720897:FVL720997 GFH720897:GFH720997 GPD720897:GPD720997 GYZ720897:GYZ720997 HIV720897:HIV720997 HSR720897:HSR720997 ICN720897:ICN720997 IMJ720897:IMJ720997 IWF720897:IWF720997 JGB720897:JGB720997 JPX720897:JPX720997 JZT720897:JZT720997 KJP720897:KJP720997 KTL720897:KTL720997 LDH720897:LDH720997 LND720897:LND720997 LWZ720897:LWZ720997 MGV720897:MGV720997 MQR720897:MQR720997 NAN720897:NAN720997 NKJ720897:NKJ720997 NUF720897:NUF720997 OEB720897:OEB720997 ONX720897:ONX720997 OXT720897:OXT720997 PHP720897:PHP720997 PRL720897:PRL720997 QBH720897:QBH720997 QLD720897:QLD720997 QUZ720897:QUZ720997 REV720897:REV720997 ROR720897:ROR720997 RYN720897:RYN720997 SIJ720897:SIJ720997 SSF720897:SSF720997 TCB720897:TCB720997 TLX720897:TLX720997 TVT720897:TVT720997 UFP720897:UFP720997 UPL720897:UPL720997 UZH720897:UZH720997 VJD720897:VJD720997 VSZ720897:VSZ720997 WCV720897:WCV720997 WMR720897:WMR720997 WWN720897:WWN720997 AF786433:AF786533 KB786433:KB786533 TX786433:TX786533 ADT786433:ADT786533 ANP786433:ANP786533 AXL786433:AXL786533 BHH786433:BHH786533 BRD786433:BRD786533 CAZ786433:CAZ786533 CKV786433:CKV786533 CUR786433:CUR786533 DEN786433:DEN786533 DOJ786433:DOJ786533 DYF786433:DYF786533 EIB786433:EIB786533 ERX786433:ERX786533 FBT786433:FBT786533 FLP786433:FLP786533 FVL786433:FVL786533 GFH786433:GFH786533 GPD786433:GPD786533 GYZ786433:GYZ786533 HIV786433:HIV786533 HSR786433:HSR786533 ICN786433:ICN786533 IMJ786433:IMJ786533 IWF786433:IWF786533 JGB786433:JGB786533 JPX786433:JPX786533 JZT786433:JZT786533 KJP786433:KJP786533 KTL786433:KTL786533 LDH786433:LDH786533 LND786433:LND786533 LWZ786433:LWZ786533 MGV786433:MGV786533 MQR786433:MQR786533 NAN786433:NAN786533 NKJ786433:NKJ786533 NUF786433:NUF786533 OEB786433:OEB786533 ONX786433:ONX786533 OXT786433:OXT786533 PHP786433:PHP786533 PRL786433:PRL786533 QBH786433:QBH786533 QLD786433:QLD786533 QUZ786433:QUZ786533 REV786433:REV786533 ROR786433:ROR786533 RYN786433:RYN786533 SIJ786433:SIJ786533 SSF786433:SSF786533 TCB786433:TCB786533 TLX786433:TLX786533 TVT786433:TVT786533 UFP786433:UFP786533 UPL786433:UPL786533 UZH786433:UZH786533 VJD786433:VJD786533 VSZ786433:VSZ786533 WCV786433:WCV786533 WMR786433:WMR786533 WWN786433:WWN786533 AF851969:AF852069 KB851969:KB852069 TX851969:TX852069 ADT851969:ADT852069 ANP851969:ANP852069 AXL851969:AXL852069 BHH851969:BHH852069 BRD851969:BRD852069 CAZ851969:CAZ852069 CKV851969:CKV852069 CUR851969:CUR852069 DEN851969:DEN852069 DOJ851969:DOJ852069 DYF851969:DYF852069 EIB851969:EIB852069 ERX851969:ERX852069 FBT851969:FBT852069 FLP851969:FLP852069 FVL851969:FVL852069 GFH851969:GFH852069 GPD851969:GPD852069 GYZ851969:GYZ852069 HIV851969:HIV852069 HSR851969:HSR852069 ICN851969:ICN852069 IMJ851969:IMJ852069 IWF851969:IWF852069 JGB851969:JGB852069 JPX851969:JPX852069 JZT851969:JZT852069 KJP851969:KJP852069 KTL851969:KTL852069 LDH851969:LDH852069 LND851969:LND852069 LWZ851969:LWZ852069 MGV851969:MGV852069 MQR851969:MQR852069 NAN851969:NAN852069 NKJ851969:NKJ852069 NUF851969:NUF852069 OEB851969:OEB852069 ONX851969:ONX852069 OXT851969:OXT852069 PHP851969:PHP852069 PRL851969:PRL852069 QBH851969:QBH852069 QLD851969:QLD852069 QUZ851969:QUZ852069 REV851969:REV852069 ROR851969:ROR852069 RYN851969:RYN852069 SIJ851969:SIJ852069 SSF851969:SSF852069 TCB851969:TCB852069 TLX851969:TLX852069 TVT851969:TVT852069 UFP851969:UFP852069 UPL851969:UPL852069 UZH851969:UZH852069 VJD851969:VJD852069 VSZ851969:VSZ852069 WCV851969:WCV852069 WMR851969:WMR852069 WWN851969:WWN852069 AF917505:AF917605 KB917505:KB917605 TX917505:TX917605 ADT917505:ADT917605 ANP917505:ANP917605 AXL917505:AXL917605 BHH917505:BHH917605 BRD917505:BRD917605 CAZ917505:CAZ917605 CKV917505:CKV917605 CUR917505:CUR917605 DEN917505:DEN917605 DOJ917505:DOJ917605 DYF917505:DYF917605 EIB917505:EIB917605 ERX917505:ERX917605 FBT917505:FBT917605 FLP917505:FLP917605 FVL917505:FVL917605 GFH917505:GFH917605 GPD917505:GPD917605 GYZ917505:GYZ917605 HIV917505:HIV917605 HSR917505:HSR917605 ICN917505:ICN917605 IMJ917505:IMJ917605 IWF917505:IWF917605 JGB917505:JGB917605 JPX917505:JPX917605 JZT917505:JZT917605 KJP917505:KJP917605 KTL917505:KTL917605 LDH917505:LDH917605 LND917505:LND917605 LWZ917505:LWZ917605 MGV917505:MGV917605 MQR917505:MQR917605 NAN917505:NAN917605 NKJ917505:NKJ917605 NUF917505:NUF917605 OEB917505:OEB917605 ONX917505:ONX917605 OXT917505:OXT917605 PHP917505:PHP917605 PRL917505:PRL917605 QBH917505:QBH917605 QLD917505:QLD917605 QUZ917505:QUZ917605 REV917505:REV917605 ROR917505:ROR917605 RYN917505:RYN917605 SIJ917505:SIJ917605 SSF917505:SSF917605 TCB917505:TCB917605 TLX917505:TLX917605 TVT917505:TVT917605 UFP917505:UFP917605 UPL917505:UPL917605 UZH917505:UZH917605 VJD917505:VJD917605 VSZ917505:VSZ917605 WCV917505:WCV917605 WMR917505:WMR917605 WWN917505:WWN917605 AF983041:AF983141 KB983041:KB983141 TX983041:TX983141 ADT983041:ADT983141 ANP983041:ANP983141 AXL983041:AXL983141 BHH983041:BHH983141 BRD983041:BRD983141 CAZ983041:CAZ983141 CKV983041:CKV983141 CUR983041:CUR983141 DEN983041:DEN983141 DOJ983041:DOJ983141 DYF983041:DYF983141 EIB983041:EIB983141 ERX983041:ERX983141 FBT983041:FBT983141 FLP983041:FLP983141 FVL983041:FVL983141 GFH983041:GFH983141 GPD983041:GPD983141 GYZ983041:GYZ983141 HIV983041:HIV983141 HSR983041:HSR983141 ICN983041:ICN983141 IMJ983041:IMJ983141 IWF983041:IWF983141 JGB983041:JGB983141 JPX983041:JPX983141 JZT983041:JZT983141 KJP983041:KJP983141 KTL983041:KTL983141 LDH983041:LDH983141 LND983041:LND983141 LWZ983041:LWZ983141 MGV983041:MGV983141 MQR983041:MQR983141 NAN983041:NAN983141 NKJ983041:NKJ983141 NUF983041:NUF983141 OEB983041:OEB983141 ONX983041:ONX983141 OXT983041:OXT983141 PHP983041:PHP983141 PRL983041:PRL983141 QBH983041:QBH983141 QLD983041:QLD983141 QUZ983041:QUZ983141 REV983041:REV983141 ROR983041:ROR983141 RYN983041:RYN983141 SIJ983041:SIJ983141 SSF983041:SSF983141 TCB983041:TCB983141 TLX983041:TLX983141 TVT983041:TVT983141 UFP983041:UFP983141 UPL983041:UPL983141 UZH983041:UZH983141 VJD983041:VJD983141 VSZ983041:VSZ983141 WCV983041:WCV983141 WMR983041:WMR983141">
      <formula1>$AF$11</formula1>
    </dataValidation>
    <dataValidation allowBlank="1" showInputMessage="1" showErrorMessage="1" prompt="Quarterly Assessment Percentage Score" sqref="WWO983039:WWO983141 KC11:KC113 TY11:TY113 ADU11:ADU113 ANQ11:ANQ113 AXM11:AXM113 BHI11:BHI113 BRE11:BRE113 CBA11:CBA113 CKW11:CKW113 CUS11:CUS113 DEO11:DEO113 DOK11:DOK113 DYG11:DYG113 EIC11:EIC113 ERY11:ERY113 FBU11:FBU113 FLQ11:FLQ113 FVM11:FVM113 GFI11:GFI113 GPE11:GPE113 GZA11:GZA113 HIW11:HIW113 HSS11:HSS113 ICO11:ICO113 IMK11:IMK113 IWG11:IWG113 JGC11:JGC113 JPY11:JPY113 JZU11:JZU113 KJQ11:KJQ113 KTM11:KTM113 LDI11:LDI113 LNE11:LNE113 LXA11:LXA113 MGW11:MGW113 MQS11:MQS113 NAO11:NAO113 NKK11:NKK113 NUG11:NUG113 OEC11:OEC113 ONY11:ONY113 OXU11:OXU113 PHQ11:PHQ113 PRM11:PRM113 QBI11:QBI113 QLE11:QLE113 QVA11:QVA113 REW11:REW113 ROS11:ROS113 RYO11:RYO113 SIK11:SIK113 SSG11:SSG113 TCC11:TCC113 TLY11:TLY113 TVU11:TVU113 UFQ11:UFQ113 UPM11:UPM113 UZI11:UZI113 VJE11:VJE113 VTA11:VTA113 WCW11:WCW113 WMS11:WMS113 WWO11:WWO113 AG65535:AG65637 KC65535:KC65637 TY65535:TY65637 ADU65535:ADU65637 ANQ65535:ANQ65637 AXM65535:AXM65637 BHI65535:BHI65637 BRE65535:BRE65637 CBA65535:CBA65637 CKW65535:CKW65637 CUS65535:CUS65637 DEO65535:DEO65637 DOK65535:DOK65637 DYG65535:DYG65637 EIC65535:EIC65637 ERY65535:ERY65637 FBU65535:FBU65637 FLQ65535:FLQ65637 FVM65535:FVM65637 GFI65535:GFI65637 GPE65535:GPE65637 GZA65535:GZA65637 HIW65535:HIW65637 HSS65535:HSS65637 ICO65535:ICO65637 IMK65535:IMK65637 IWG65535:IWG65637 JGC65535:JGC65637 JPY65535:JPY65637 JZU65535:JZU65637 KJQ65535:KJQ65637 KTM65535:KTM65637 LDI65535:LDI65637 LNE65535:LNE65637 LXA65535:LXA65637 MGW65535:MGW65637 MQS65535:MQS65637 NAO65535:NAO65637 NKK65535:NKK65637 NUG65535:NUG65637 OEC65535:OEC65637 ONY65535:ONY65637 OXU65535:OXU65637 PHQ65535:PHQ65637 PRM65535:PRM65637 QBI65535:QBI65637 QLE65535:QLE65637 QVA65535:QVA65637 REW65535:REW65637 ROS65535:ROS65637 RYO65535:RYO65637 SIK65535:SIK65637 SSG65535:SSG65637 TCC65535:TCC65637 TLY65535:TLY65637 TVU65535:TVU65637 UFQ65535:UFQ65637 UPM65535:UPM65637 UZI65535:UZI65637 VJE65535:VJE65637 VTA65535:VTA65637 WCW65535:WCW65637 WMS65535:WMS65637 WWO65535:WWO65637 AG131071:AG131173 KC131071:KC131173 TY131071:TY131173 ADU131071:ADU131173 ANQ131071:ANQ131173 AXM131071:AXM131173 BHI131071:BHI131173 BRE131071:BRE131173 CBA131071:CBA131173 CKW131071:CKW131173 CUS131071:CUS131173 DEO131071:DEO131173 DOK131071:DOK131173 DYG131071:DYG131173 EIC131071:EIC131173 ERY131071:ERY131173 FBU131071:FBU131173 FLQ131071:FLQ131173 FVM131071:FVM131173 GFI131071:GFI131173 GPE131071:GPE131173 GZA131071:GZA131173 HIW131071:HIW131173 HSS131071:HSS131173 ICO131071:ICO131173 IMK131071:IMK131173 IWG131071:IWG131173 JGC131071:JGC131173 JPY131071:JPY131173 JZU131071:JZU131173 KJQ131071:KJQ131173 KTM131071:KTM131173 LDI131071:LDI131173 LNE131071:LNE131173 LXA131071:LXA131173 MGW131071:MGW131173 MQS131071:MQS131173 NAO131071:NAO131173 NKK131071:NKK131173 NUG131071:NUG131173 OEC131071:OEC131173 ONY131071:ONY131173 OXU131071:OXU131173 PHQ131071:PHQ131173 PRM131071:PRM131173 QBI131071:QBI131173 QLE131071:QLE131173 QVA131071:QVA131173 REW131071:REW131173 ROS131071:ROS131173 RYO131071:RYO131173 SIK131071:SIK131173 SSG131071:SSG131173 TCC131071:TCC131173 TLY131071:TLY131173 TVU131071:TVU131173 UFQ131071:UFQ131173 UPM131071:UPM131173 UZI131071:UZI131173 VJE131071:VJE131173 VTA131071:VTA131173 WCW131071:WCW131173 WMS131071:WMS131173 WWO131071:WWO131173 AG196607:AG196709 KC196607:KC196709 TY196607:TY196709 ADU196607:ADU196709 ANQ196607:ANQ196709 AXM196607:AXM196709 BHI196607:BHI196709 BRE196607:BRE196709 CBA196607:CBA196709 CKW196607:CKW196709 CUS196607:CUS196709 DEO196607:DEO196709 DOK196607:DOK196709 DYG196607:DYG196709 EIC196607:EIC196709 ERY196607:ERY196709 FBU196607:FBU196709 FLQ196607:FLQ196709 FVM196607:FVM196709 GFI196607:GFI196709 GPE196607:GPE196709 GZA196607:GZA196709 HIW196607:HIW196709 HSS196607:HSS196709 ICO196607:ICO196709 IMK196607:IMK196709 IWG196607:IWG196709 JGC196607:JGC196709 JPY196607:JPY196709 JZU196607:JZU196709 KJQ196607:KJQ196709 KTM196607:KTM196709 LDI196607:LDI196709 LNE196607:LNE196709 LXA196607:LXA196709 MGW196607:MGW196709 MQS196607:MQS196709 NAO196607:NAO196709 NKK196607:NKK196709 NUG196607:NUG196709 OEC196607:OEC196709 ONY196607:ONY196709 OXU196607:OXU196709 PHQ196607:PHQ196709 PRM196607:PRM196709 QBI196607:QBI196709 QLE196607:QLE196709 QVA196607:QVA196709 REW196607:REW196709 ROS196607:ROS196709 RYO196607:RYO196709 SIK196607:SIK196709 SSG196607:SSG196709 TCC196607:TCC196709 TLY196607:TLY196709 TVU196607:TVU196709 UFQ196607:UFQ196709 UPM196607:UPM196709 UZI196607:UZI196709 VJE196607:VJE196709 VTA196607:VTA196709 WCW196607:WCW196709 WMS196607:WMS196709 WWO196607:WWO196709 AG262143:AG262245 KC262143:KC262245 TY262143:TY262245 ADU262143:ADU262245 ANQ262143:ANQ262245 AXM262143:AXM262245 BHI262143:BHI262245 BRE262143:BRE262245 CBA262143:CBA262245 CKW262143:CKW262245 CUS262143:CUS262245 DEO262143:DEO262245 DOK262143:DOK262245 DYG262143:DYG262245 EIC262143:EIC262245 ERY262143:ERY262245 FBU262143:FBU262245 FLQ262143:FLQ262245 FVM262143:FVM262245 GFI262143:GFI262245 GPE262143:GPE262245 GZA262143:GZA262245 HIW262143:HIW262245 HSS262143:HSS262245 ICO262143:ICO262245 IMK262143:IMK262245 IWG262143:IWG262245 JGC262143:JGC262245 JPY262143:JPY262245 JZU262143:JZU262245 KJQ262143:KJQ262245 KTM262143:KTM262245 LDI262143:LDI262245 LNE262143:LNE262245 LXA262143:LXA262245 MGW262143:MGW262245 MQS262143:MQS262245 NAO262143:NAO262245 NKK262143:NKK262245 NUG262143:NUG262245 OEC262143:OEC262245 ONY262143:ONY262245 OXU262143:OXU262245 PHQ262143:PHQ262245 PRM262143:PRM262245 QBI262143:QBI262245 QLE262143:QLE262245 QVA262143:QVA262245 REW262143:REW262245 ROS262143:ROS262245 RYO262143:RYO262245 SIK262143:SIK262245 SSG262143:SSG262245 TCC262143:TCC262245 TLY262143:TLY262245 TVU262143:TVU262245 UFQ262143:UFQ262245 UPM262143:UPM262245 UZI262143:UZI262245 VJE262143:VJE262245 VTA262143:VTA262245 WCW262143:WCW262245 WMS262143:WMS262245 WWO262143:WWO262245 AG327679:AG327781 KC327679:KC327781 TY327679:TY327781 ADU327679:ADU327781 ANQ327679:ANQ327781 AXM327679:AXM327781 BHI327679:BHI327781 BRE327679:BRE327781 CBA327679:CBA327781 CKW327679:CKW327781 CUS327679:CUS327781 DEO327679:DEO327781 DOK327679:DOK327781 DYG327679:DYG327781 EIC327679:EIC327781 ERY327679:ERY327781 FBU327679:FBU327781 FLQ327679:FLQ327781 FVM327679:FVM327781 GFI327679:GFI327781 GPE327679:GPE327781 GZA327679:GZA327781 HIW327679:HIW327781 HSS327679:HSS327781 ICO327679:ICO327781 IMK327679:IMK327781 IWG327679:IWG327781 JGC327679:JGC327781 JPY327679:JPY327781 JZU327679:JZU327781 KJQ327679:KJQ327781 KTM327679:KTM327781 LDI327679:LDI327781 LNE327679:LNE327781 LXA327679:LXA327781 MGW327679:MGW327781 MQS327679:MQS327781 NAO327679:NAO327781 NKK327679:NKK327781 NUG327679:NUG327781 OEC327679:OEC327781 ONY327679:ONY327781 OXU327679:OXU327781 PHQ327679:PHQ327781 PRM327679:PRM327781 QBI327679:QBI327781 QLE327679:QLE327781 QVA327679:QVA327781 REW327679:REW327781 ROS327679:ROS327781 RYO327679:RYO327781 SIK327679:SIK327781 SSG327679:SSG327781 TCC327679:TCC327781 TLY327679:TLY327781 TVU327679:TVU327781 UFQ327679:UFQ327781 UPM327679:UPM327781 UZI327679:UZI327781 VJE327679:VJE327781 VTA327679:VTA327781 WCW327679:WCW327781 WMS327679:WMS327781 WWO327679:WWO327781 AG393215:AG393317 KC393215:KC393317 TY393215:TY393317 ADU393215:ADU393317 ANQ393215:ANQ393317 AXM393215:AXM393317 BHI393215:BHI393317 BRE393215:BRE393317 CBA393215:CBA393317 CKW393215:CKW393317 CUS393215:CUS393317 DEO393215:DEO393317 DOK393215:DOK393317 DYG393215:DYG393317 EIC393215:EIC393317 ERY393215:ERY393317 FBU393215:FBU393317 FLQ393215:FLQ393317 FVM393215:FVM393317 GFI393215:GFI393317 GPE393215:GPE393317 GZA393215:GZA393317 HIW393215:HIW393317 HSS393215:HSS393317 ICO393215:ICO393317 IMK393215:IMK393317 IWG393215:IWG393317 JGC393215:JGC393317 JPY393215:JPY393317 JZU393215:JZU393317 KJQ393215:KJQ393317 KTM393215:KTM393317 LDI393215:LDI393317 LNE393215:LNE393317 LXA393215:LXA393317 MGW393215:MGW393317 MQS393215:MQS393317 NAO393215:NAO393317 NKK393215:NKK393317 NUG393215:NUG393317 OEC393215:OEC393317 ONY393215:ONY393317 OXU393215:OXU393317 PHQ393215:PHQ393317 PRM393215:PRM393317 QBI393215:QBI393317 QLE393215:QLE393317 QVA393215:QVA393317 REW393215:REW393317 ROS393215:ROS393317 RYO393215:RYO393317 SIK393215:SIK393317 SSG393215:SSG393317 TCC393215:TCC393317 TLY393215:TLY393317 TVU393215:TVU393317 UFQ393215:UFQ393317 UPM393215:UPM393317 UZI393215:UZI393317 VJE393215:VJE393317 VTA393215:VTA393317 WCW393215:WCW393317 WMS393215:WMS393317 WWO393215:WWO393317 AG458751:AG458853 KC458751:KC458853 TY458751:TY458853 ADU458751:ADU458853 ANQ458751:ANQ458853 AXM458751:AXM458853 BHI458751:BHI458853 BRE458751:BRE458853 CBA458751:CBA458853 CKW458751:CKW458853 CUS458751:CUS458853 DEO458751:DEO458853 DOK458751:DOK458853 DYG458751:DYG458853 EIC458751:EIC458853 ERY458751:ERY458853 FBU458751:FBU458853 FLQ458751:FLQ458853 FVM458751:FVM458853 GFI458751:GFI458853 GPE458751:GPE458853 GZA458751:GZA458853 HIW458751:HIW458853 HSS458751:HSS458853 ICO458751:ICO458853 IMK458751:IMK458853 IWG458751:IWG458853 JGC458751:JGC458853 JPY458751:JPY458853 JZU458751:JZU458853 KJQ458751:KJQ458853 KTM458751:KTM458853 LDI458751:LDI458853 LNE458751:LNE458853 LXA458751:LXA458853 MGW458751:MGW458853 MQS458751:MQS458853 NAO458751:NAO458853 NKK458751:NKK458853 NUG458751:NUG458853 OEC458751:OEC458853 ONY458751:ONY458853 OXU458751:OXU458853 PHQ458751:PHQ458853 PRM458751:PRM458853 QBI458751:QBI458853 QLE458751:QLE458853 QVA458751:QVA458853 REW458751:REW458853 ROS458751:ROS458853 RYO458751:RYO458853 SIK458751:SIK458853 SSG458751:SSG458853 TCC458751:TCC458853 TLY458751:TLY458853 TVU458751:TVU458853 UFQ458751:UFQ458853 UPM458751:UPM458853 UZI458751:UZI458853 VJE458751:VJE458853 VTA458751:VTA458853 WCW458751:WCW458853 WMS458751:WMS458853 WWO458751:WWO458853 AG524287:AG524389 KC524287:KC524389 TY524287:TY524389 ADU524287:ADU524389 ANQ524287:ANQ524389 AXM524287:AXM524389 BHI524287:BHI524389 BRE524287:BRE524389 CBA524287:CBA524389 CKW524287:CKW524389 CUS524287:CUS524389 DEO524287:DEO524389 DOK524287:DOK524389 DYG524287:DYG524389 EIC524287:EIC524389 ERY524287:ERY524389 FBU524287:FBU524389 FLQ524287:FLQ524389 FVM524287:FVM524389 GFI524287:GFI524389 GPE524287:GPE524389 GZA524287:GZA524389 HIW524287:HIW524389 HSS524287:HSS524389 ICO524287:ICO524389 IMK524287:IMK524389 IWG524287:IWG524389 JGC524287:JGC524389 JPY524287:JPY524389 JZU524287:JZU524389 KJQ524287:KJQ524389 KTM524287:KTM524389 LDI524287:LDI524389 LNE524287:LNE524389 LXA524287:LXA524389 MGW524287:MGW524389 MQS524287:MQS524389 NAO524287:NAO524389 NKK524287:NKK524389 NUG524287:NUG524389 OEC524287:OEC524389 ONY524287:ONY524389 OXU524287:OXU524389 PHQ524287:PHQ524389 PRM524287:PRM524389 QBI524287:QBI524389 QLE524287:QLE524389 QVA524287:QVA524389 REW524287:REW524389 ROS524287:ROS524389 RYO524287:RYO524389 SIK524287:SIK524389 SSG524287:SSG524389 TCC524287:TCC524389 TLY524287:TLY524389 TVU524287:TVU524389 UFQ524287:UFQ524389 UPM524287:UPM524389 UZI524287:UZI524389 VJE524287:VJE524389 VTA524287:VTA524389 WCW524287:WCW524389 WMS524287:WMS524389 WWO524287:WWO524389 AG589823:AG589925 KC589823:KC589925 TY589823:TY589925 ADU589823:ADU589925 ANQ589823:ANQ589925 AXM589823:AXM589925 BHI589823:BHI589925 BRE589823:BRE589925 CBA589823:CBA589925 CKW589823:CKW589925 CUS589823:CUS589925 DEO589823:DEO589925 DOK589823:DOK589925 DYG589823:DYG589925 EIC589823:EIC589925 ERY589823:ERY589925 FBU589823:FBU589925 FLQ589823:FLQ589925 FVM589823:FVM589925 GFI589823:GFI589925 GPE589823:GPE589925 GZA589823:GZA589925 HIW589823:HIW589925 HSS589823:HSS589925 ICO589823:ICO589925 IMK589823:IMK589925 IWG589823:IWG589925 JGC589823:JGC589925 JPY589823:JPY589925 JZU589823:JZU589925 KJQ589823:KJQ589925 KTM589823:KTM589925 LDI589823:LDI589925 LNE589823:LNE589925 LXA589823:LXA589925 MGW589823:MGW589925 MQS589823:MQS589925 NAO589823:NAO589925 NKK589823:NKK589925 NUG589823:NUG589925 OEC589823:OEC589925 ONY589823:ONY589925 OXU589823:OXU589925 PHQ589823:PHQ589925 PRM589823:PRM589925 QBI589823:QBI589925 QLE589823:QLE589925 QVA589823:QVA589925 REW589823:REW589925 ROS589823:ROS589925 RYO589823:RYO589925 SIK589823:SIK589925 SSG589823:SSG589925 TCC589823:TCC589925 TLY589823:TLY589925 TVU589823:TVU589925 UFQ589823:UFQ589925 UPM589823:UPM589925 UZI589823:UZI589925 VJE589823:VJE589925 VTA589823:VTA589925 WCW589823:WCW589925 WMS589823:WMS589925 WWO589823:WWO589925 AG655359:AG655461 KC655359:KC655461 TY655359:TY655461 ADU655359:ADU655461 ANQ655359:ANQ655461 AXM655359:AXM655461 BHI655359:BHI655461 BRE655359:BRE655461 CBA655359:CBA655461 CKW655359:CKW655461 CUS655359:CUS655461 DEO655359:DEO655461 DOK655359:DOK655461 DYG655359:DYG655461 EIC655359:EIC655461 ERY655359:ERY655461 FBU655359:FBU655461 FLQ655359:FLQ655461 FVM655359:FVM655461 GFI655359:GFI655461 GPE655359:GPE655461 GZA655359:GZA655461 HIW655359:HIW655461 HSS655359:HSS655461 ICO655359:ICO655461 IMK655359:IMK655461 IWG655359:IWG655461 JGC655359:JGC655461 JPY655359:JPY655461 JZU655359:JZU655461 KJQ655359:KJQ655461 KTM655359:KTM655461 LDI655359:LDI655461 LNE655359:LNE655461 LXA655359:LXA655461 MGW655359:MGW655461 MQS655359:MQS655461 NAO655359:NAO655461 NKK655359:NKK655461 NUG655359:NUG655461 OEC655359:OEC655461 ONY655359:ONY655461 OXU655359:OXU655461 PHQ655359:PHQ655461 PRM655359:PRM655461 QBI655359:QBI655461 QLE655359:QLE655461 QVA655359:QVA655461 REW655359:REW655461 ROS655359:ROS655461 RYO655359:RYO655461 SIK655359:SIK655461 SSG655359:SSG655461 TCC655359:TCC655461 TLY655359:TLY655461 TVU655359:TVU655461 UFQ655359:UFQ655461 UPM655359:UPM655461 UZI655359:UZI655461 VJE655359:VJE655461 VTA655359:VTA655461 WCW655359:WCW655461 WMS655359:WMS655461 WWO655359:WWO655461 AG720895:AG720997 KC720895:KC720997 TY720895:TY720997 ADU720895:ADU720997 ANQ720895:ANQ720997 AXM720895:AXM720997 BHI720895:BHI720997 BRE720895:BRE720997 CBA720895:CBA720997 CKW720895:CKW720997 CUS720895:CUS720997 DEO720895:DEO720997 DOK720895:DOK720997 DYG720895:DYG720997 EIC720895:EIC720997 ERY720895:ERY720997 FBU720895:FBU720997 FLQ720895:FLQ720997 FVM720895:FVM720997 GFI720895:GFI720997 GPE720895:GPE720997 GZA720895:GZA720997 HIW720895:HIW720997 HSS720895:HSS720997 ICO720895:ICO720997 IMK720895:IMK720997 IWG720895:IWG720997 JGC720895:JGC720997 JPY720895:JPY720997 JZU720895:JZU720997 KJQ720895:KJQ720997 KTM720895:KTM720997 LDI720895:LDI720997 LNE720895:LNE720997 LXA720895:LXA720997 MGW720895:MGW720997 MQS720895:MQS720997 NAO720895:NAO720997 NKK720895:NKK720997 NUG720895:NUG720997 OEC720895:OEC720997 ONY720895:ONY720997 OXU720895:OXU720997 PHQ720895:PHQ720997 PRM720895:PRM720997 QBI720895:QBI720997 QLE720895:QLE720997 QVA720895:QVA720997 REW720895:REW720997 ROS720895:ROS720997 RYO720895:RYO720997 SIK720895:SIK720997 SSG720895:SSG720997 TCC720895:TCC720997 TLY720895:TLY720997 TVU720895:TVU720997 UFQ720895:UFQ720997 UPM720895:UPM720997 UZI720895:UZI720997 VJE720895:VJE720997 VTA720895:VTA720997 WCW720895:WCW720997 WMS720895:WMS720997 WWO720895:WWO720997 AG786431:AG786533 KC786431:KC786533 TY786431:TY786533 ADU786431:ADU786533 ANQ786431:ANQ786533 AXM786431:AXM786533 BHI786431:BHI786533 BRE786431:BRE786533 CBA786431:CBA786533 CKW786431:CKW786533 CUS786431:CUS786533 DEO786431:DEO786533 DOK786431:DOK786533 DYG786431:DYG786533 EIC786431:EIC786533 ERY786431:ERY786533 FBU786431:FBU786533 FLQ786431:FLQ786533 FVM786431:FVM786533 GFI786431:GFI786533 GPE786431:GPE786533 GZA786431:GZA786533 HIW786431:HIW786533 HSS786431:HSS786533 ICO786431:ICO786533 IMK786431:IMK786533 IWG786431:IWG786533 JGC786431:JGC786533 JPY786431:JPY786533 JZU786431:JZU786533 KJQ786431:KJQ786533 KTM786431:KTM786533 LDI786431:LDI786533 LNE786431:LNE786533 LXA786431:LXA786533 MGW786431:MGW786533 MQS786431:MQS786533 NAO786431:NAO786533 NKK786431:NKK786533 NUG786431:NUG786533 OEC786431:OEC786533 ONY786431:ONY786533 OXU786431:OXU786533 PHQ786431:PHQ786533 PRM786431:PRM786533 QBI786431:QBI786533 QLE786431:QLE786533 QVA786431:QVA786533 REW786431:REW786533 ROS786431:ROS786533 RYO786431:RYO786533 SIK786431:SIK786533 SSG786431:SSG786533 TCC786431:TCC786533 TLY786431:TLY786533 TVU786431:TVU786533 UFQ786431:UFQ786533 UPM786431:UPM786533 UZI786431:UZI786533 VJE786431:VJE786533 VTA786431:VTA786533 WCW786431:WCW786533 WMS786431:WMS786533 WWO786431:WWO786533 AG851967:AG852069 KC851967:KC852069 TY851967:TY852069 ADU851967:ADU852069 ANQ851967:ANQ852069 AXM851967:AXM852069 BHI851967:BHI852069 BRE851967:BRE852069 CBA851967:CBA852069 CKW851967:CKW852069 CUS851967:CUS852069 DEO851967:DEO852069 DOK851967:DOK852069 DYG851967:DYG852069 EIC851967:EIC852069 ERY851967:ERY852069 FBU851967:FBU852069 FLQ851967:FLQ852069 FVM851967:FVM852069 GFI851967:GFI852069 GPE851967:GPE852069 GZA851967:GZA852069 HIW851967:HIW852069 HSS851967:HSS852069 ICO851967:ICO852069 IMK851967:IMK852069 IWG851967:IWG852069 JGC851967:JGC852069 JPY851967:JPY852069 JZU851967:JZU852069 KJQ851967:KJQ852069 KTM851967:KTM852069 LDI851967:LDI852069 LNE851967:LNE852069 LXA851967:LXA852069 MGW851967:MGW852069 MQS851967:MQS852069 NAO851967:NAO852069 NKK851967:NKK852069 NUG851967:NUG852069 OEC851967:OEC852069 ONY851967:ONY852069 OXU851967:OXU852069 PHQ851967:PHQ852069 PRM851967:PRM852069 QBI851967:QBI852069 QLE851967:QLE852069 QVA851967:QVA852069 REW851967:REW852069 ROS851967:ROS852069 RYO851967:RYO852069 SIK851967:SIK852069 SSG851967:SSG852069 TCC851967:TCC852069 TLY851967:TLY852069 TVU851967:TVU852069 UFQ851967:UFQ852069 UPM851967:UPM852069 UZI851967:UZI852069 VJE851967:VJE852069 VTA851967:VTA852069 WCW851967:WCW852069 WMS851967:WMS852069 WWO851967:WWO852069 AG917503:AG917605 KC917503:KC917605 TY917503:TY917605 ADU917503:ADU917605 ANQ917503:ANQ917605 AXM917503:AXM917605 BHI917503:BHI917605 BRE917503:BRE917605 CBA917503:CBA917605 CKW917503:CKW917605 CUS917503:CUS917605 DEO917503:DEO917605 DOK917503:DOK917605 DYG917503:DYG917605 EIC917503:EIC917605 ERY917503:ERY917605 FBU917503:FBU917605 FLQ917503:FLQ917605 FVM917503:FVM917605 GFI917503:GFI917605 GPE917503:GPE917605 GZA917503:GZA917605 HIW917503:HIW917605 HSS917503:HSS917605 ICO917503:ICO917605 IMK917503:IMK917605 IWG917503:IWG917605 JGC917503:JGC917605 JPY917503:JPY917605 JZU917503:JZU917605 KJQ917503:KJQ917605 KTM917503:KTM917605 LDI917503:LDI917605 LNE917503:LNE917605 LXA917503:LXA917605 MGW917503:MGW917605 MQS917503:MQS917605 NAO917503:NAO917605 NKK917503:NKK917605 NUG917503:NUG917605 OEC917503:OEC917605 ONY917503:ONY917605 OXU917503:OXU917605 PHQ917503:PHQ917605 PRM917503:PRM917605 QBI917503:QBI917605 QLE917503:QLE917605 QVA917503:QVA917605 REW917503:REW917605 ROS917503:ROS917605 RYO917503:RYO917605 SIK917503:SIK917605 SSG917503:SSG917605 TCC917503:TCC917605 TLY917503:TLY917605 TVU917503:TVU917605 UFQ917503:UFQ917605 UPM917503:UPM917605 UZI917503:UZI917605 VJE917503:VJE917605 VTA917503:VTA917605 WCW917503:WCW917605 WMS917503:WMS917605 WWO917503:WWO917605 AG983039:AG983141 KC983039:KC983141 TY983039:TY983141 ADU983039:ADU983141 ANQ983039:ANQ983141 AXM983039:AXM983141 BHI983039:BHI983141 BRE983039:BRE983141 CBA983039:CBA983141 CKW983039:CKW983141 CUS983039:CUS983141 DEO983039:DEO983141 DOK983039:DOK983141 DYG983039:DYG983141 EIC983039:EIC983141 ERY983039:ERY983141 FBU983039:FBU983141 FLQ983039:FLQ983141 FVM983039:FVM983141 GFI983039:GFI983141 GPE983039:GPE983141 GZA983039:GZA983141 HIW983039:HIW983141 HSS983039:HSS983141 ICO983039:ICO983141 IMK983039:IMK983141 IWG983039:IWG983141 JGC983039:JGC983141 JPY983039:JPY983141 JZU983039:JZU983141 KJQ983039:KJQ983141 KTM983039:KTM983141 LDI983039:LDI983141 LNE983039:LNE983141 LXA983039:LXA983141 MGW983039:MGW983141 MQS983039:MQS983141 NAO983039:NAO983141 NKK983039:NKK983141 NUG983039:NUG983141 OEC983039:OEC983141 ONY983039:ONY983141 OXU983039:OXU983141 PHQ983039:PHQ983141 PRM983039:PRM983141 QBI983039:QBI983141 QLE983039:QLE983141 QVA983039:QVA983141 REW983039:REW983141 ROS983039:ROS983141 RYO983039:RYO983141 SIK983039:SIK983141 SSG983039:SSG983141 TCC983039:TCC983141 TLY983039:TLY983141 TVU983039:TVU983141 UFQ983039:UFQ983141 UPM983039:UPM983141 UZI983039:UZI983141 VJE983039:VJE983141 VTA983039:VTA983141 WCW983039:WCW983141 WMS983039:WMS983141"/>
    <dataValidation allowBlank="1" showInputMessage="1" showErrorMessage="1" prompt="Quarterly Assessment Weighted Score" sqref="WWP983039:WWP983141 KD11:KD113 TZ11:TZ113 ADV11:ADV113 ANR11:ANR113 AXN11:AXN113 BHJ11:BHJ113 BRF11:BRF113 CBB11:CBB113 CKX11:CKX113 CUT11:CUT113 DEP11:DEP113 DOL11:DOL113 DYH11:DYH113 EID11:EID113 ERZ11:ERZ113 FBV11:FBV113 FLR11:FLR113 FVN11:FVN113 GFJ11:GFJ113 GPF11:GPF113 GZB11:GZB113 HIX11:HIX113 HST11:HST113 ICP11:ICP113 IML11:IML113 IWH11:IWH113 JGD11:JGD113 JPZ11:JPZ113 JZV11:JZV113 KJR11:KJR113 KTN11:KTN113 LDJ11:LDJ113 LNF11:LNF113 LXB11:LXB113 MGX11:MGX113 MQT11:MQT113 NAP11:NAP113 NKL11:NKL113 NUH11:NUH113 OED11:OED113 ONZ11:ONZ113 OXV11:OXV113 PHR11:PHR113 PRN11:PRN113 QBJ11:QBJ113 QLF11:QLF113 QVB11:QVB113 REX11:REX113 ROT11:ROT113 RYP11:RYP113 SIL11:SIL113 SSH11:SSH113 TCD11:TCD113 TLZ11:TLZ113 TVV11:TVV113 UFR11:UFR113 UPN11:UPN113 UZJ11:UZJ113 VJF11:VJF113 VTB11:VTB113 WCX11:WCX113 WMT11:WMT113 WWP11:WWP113 AH65535:AH65637 KD65535:KD65637 TZ65535:TZ65637 ADV65535:ADV65637 ANR65535:ANR65637 AXN65535:AXN65637 BHJ65535:BHJ65637 BRF65535:BRF65637 CBB65535:CBB65637 CKX65535:CKX65637 CUT65535:CUT65637 DEP65535:DEP65637 DOL65535:DOL65637 DYH65535:DYH65637 EID65535:EID65637 ERZ65535:ERZ65637 FBV65535:FBV65637 FLR65535:FLR65637 FVN65535:FVN65637 GFJ65535:GFJ65637 GPF65535:GPF65637 GZB65535:GZB65637 HIX65535:HIX65637 HST65535:HST65637 ICP65535:ICP65637 IML65535:IML65637 IWH65535:IWH65637 JGD65535:JGD65637 JPZ65535:JPZ65637 JZV65535:JZV65637 KJR65535:KJR65637 KTN65535:KTN65637 LDJ65535:LDJ65637 LNF65535:LNF65637 LXB65535:LXB65637 MGX65535:MGX65637 MQT65535:MQT65637 NAP65535:NAP65637 NKL65535:NKL65637 NUH65535:NUH65637 OED65535:OED65637 ONZ65535:ONZ65637 OXV65535:OXV65637 PHR65535:PHR65637 PRN65535:PRN65637 QBJ65535:QBJ65637 QLF65535:QLF65637 QVB65535:QVB65637 REX65535:REX65637 ROT65535:ROT65637 RYP65535:RYP65637 SIL65535:SIL65637 SSH65535:SSH65637 TCD65535:TCD65637 TLZ65535:TLZ65637 TVV65535:TVV65637 UFR65535:UFR65637 UPN65535:UPN65637 UZJ65535:UZJ65637 VJF65535:VJF65637 VTB65535:VTB65637 WCX65535:WCX65637 WMT65535:WMT65637 WWP65535:WWP65637 AH131071:AH131173 KD131071:KD131173 TZ131071:TZ131173 ADV131071:ADV131173 ANR131071:ANR131173 AXN131071:AXN131173 BHJ131071:BHJ131173 BRF131071:BRF131173 CBB131071:CBB131173 CKX131071:CKX131173 CUT131071:CUT131173 DEP131071:DEP131173 DOL131071:DOL131173 DYH131071:DYH131173 EID131071:EID131173 ERZ131071:ERZ131173 FBV131071:FBV131173 FLR131071:FLR131173 FVN131071:FVN131173 GFJ131071:GFJ131173 GPF131071:GPF131173 GZB131071:GZB131173 HIX131071:HIX131173 HST131071:HST131173 ICP131071:ICP131173 IML131071:IML131173 IWH131071:IWH131173 JGD131071:JGD131173 JPZ131071:JPZ131173 JZV131071:JZV131173 KJR131071:KJR131173 KTN131071:KTN131173 LDJ131071:LDJ131173 LNF131071:LNF131173 LXB131071:LXB131173 MGX131071:MGX131173 MQT131071:MQT131173 NAP131071:NAP131173 NKL131071:NKL131173 NUH131071:NUH131173 OED131071:OED131173 ONZ131071:ONZ131173 OXV131071:OXV131173 PHR131071:PHR131173 PRN131071:PRN131173 QBJ131071:QBJ131173 QLF131071:QLF131173 QVB131071:QVB131173 REX131071:REX131173 ROT131071:ROT131173 RYP131071:RYP131173 SIL131071:SIL131173 SSH131071:SSH131173 TCD131071:TCD131173 TLZ131071:TLZ131173 TVV131071:TVV131173 UFR131071:UFR131173 UPN131071:UPN131173 UZJ131071:UZJ131173 VJF131071:VJF131173 VTB131071:VTB131173 WCX131071:WCX131173 WMT131071:WMT131173 WWP131071:WWP131173 AH196607:AH196709 KD196607:KD196709 TZ196607:TZ196709 ADV196607:ADV196709 ANR196607:ANR196709 AXN196607:AXN196709 BHJ196607:BHJ196709 BRF196607:BRF196709 CBB196607:CBB196709 CKX196607:CKX196709 CUT196607:CUT196709 DEP196607:DEP196709 DOL196607:DOL196709 DYH196607:DYH196709 EID196607:EID196709 ERZ196607:ERZ196709 FBV196607:FBV196709 FLR196607:FLR196709 FVN196607:FVN196709 GFJ196607:GFJ196709 GPF196607:GPF196709 GZB196607:GZB196709 HIX196607:HIX196709 HST196607:HST196709 ICP196607:ICP196709 IML196607:IML196709 IWH196607:IWH196709 JGD196607:JGD196709 JPZ196607:JPZ196709 JZV196607:JZV196709 KJR196607:KJR196709 KTN196607:KTN196709 LDJ196607:LDJ196709 LNF196607:LNF196709 LXB196607:LXB196709 MGX196607:MGX196709 MQT196607:MQT196709 NAP196607:NAP196709 NKL196607:NKL196709 NUH196607:NUH196709 OED196607:OED196709 ONZ196607:ONZ196709 OXV196607:OXV196709 PHR196607:PHR196709 PRN196607:PRN196709 QBJ196607:QBJ196709 QLF196607:QLF196709 QVB196607:QVB196709 REX196607:REX196709 ROT196607:ROT196709 RYP196607:RYP196709 SIL196607:SIL196709 SSH196607:SSH196709 TCD196607:TCD196709 TLZ196607:TLZ196709 TVV196607:TVV196709 UFR196607:UFR196709 UPN196607:UPN196709 UZJ196607:UZJ196709 VJF196607:VJF196709 VTB196607:VTB196709 WCX196607:WCX196709 WMT196607:WMT196709 WWP196607:WWP196709 AH262143:AH262245 KD262143:KD262245 TZ262143:TZ262245 ADV262143:ADV262245 ANR262143:ANR262245 AXN262143:AXN262245 BHJ262143:BHJ262245 BRF262143:BRF262245 CBB262143:CBB262245 CKX262143:CKX262245 CUT262143:CUT262245 DEP262143:DEP262245 DOL262143:DOL262245 DYH262143:DYH262245 EID262143:EID262245 ERZ262143:ERZ262245 FBV262143:FBV262245 FLR262143:FLR262245 FVN262143:FVN262245 GFJ262143:GFJ262245 GPF262143:GPF262245 GZB262143:GZB262245 HIX262143:HIX262245 HST262143:HST262245 ICP262143:ICP262245 IML262143:IML262245 IWH262143:IWH262245 JGD262143:JGD262245 JPZ262143:JPZ262245 JZV262143:JZV262245 KJR262143:KJR262245 KTN262143:KTN262245 LDJ262143:LDJ262245 LNF262143:LNF262245 LXB262143:LXB262245 MGX262143:MGX262245 MQT262143:MQT262245 NAP262143:NAP262245 NKL262143:NKL262245 NUH262143:NUH262245 OED262143:OED262245 ONZ262143:ONZ262245 OXV262143:OXV262245 PHR262143:PHR262245 PRN262143:PRN262245 QBJ262143:QBJ262245 QLF262143:QLF262245 QVB262143:QVB262245 REX262143:REX262245 ROT262143:ROT262245 RYP262143:RYP262245 SIL262143:SIL262245 SSH262143:SSH262245 TCD262143:TCD262245 TLZ262143:TLZ262245 TVV262143:TVV262245 UFR262143:UFR262245 UPN262143:UPN262245 UZJ262143:UZJ262245 VJF262143:VJF262245 VTB262143:VTB262245 WCX262143:WCX262245 WMT262143:WMT262245 WWP262143:WWP262245 AH327679:AH327781 KD327679:KD327781 TZ327679:TZ327781 ADV327679:ADV327781 ANR327679:ANR327781 AXN327679:AXN327781 BHJ327679:BHJ327781 BRF327679:BRF327781 CBB327679:CBB327781 CKX327679:CKX327781 CUT327679:CUT327781 DEP327679:DEP327781 DOL327679:DOL327781 DYH327679:DYH327781 EID327679:EID327781 ERZ327679:ERZ327781 FBV327679:FBV327781 FLR327679:FLR327781 FVN327679:FVN327781 GFJ327679:GFJ327781 GPF327679:GPF327781 GZB327679:GZB327781 HIX327679:HIX327781 HST327679:HST327781 ICP327679:ICP327781 IML327679:IML327781 IWH327679:IWH327781 JGD327679:JGD327781 JPZ327679:JPZ327781 JZV327679:JZV327781 KJR327679:KJR327781 KTN327679:KTN327781 LDJ327679:LDJ327781 LNF327679:LNF327781 LXB327679:LXB327781 MGX327679:MGX327781 MQT327679:MQT327781 NAP327679:NAP327781 NKL327679:NKL327781 NUH327679:NUH327781 OED327679:OED327781 ONZ327679:ONZ327781 OXV327679:OXV327781 PHR327679:PHR327781 PRN327679:PRN327781 QBJ327679:QBJ327781 QLF327679:QLF327781 QVB327679:QVB327781 REX327679:REX327781 ROT327679:ROT327781 RYP327679:RYP327781 SIL327679:SIL327781 SSH327679:SSH327781 TCD327679:TCD327781 TLZ327679:TLZ327781 TVV327679:TVV327781 UFR327679:UFR327781 UPN327679:UPN327781 UZJ327679:UZJ327781 VJF327679:VJF327781 VTB327679:VTB327781 WCX327679:WCX327781 WMT327679:WMT327781 WWP327679:WWP327781 AH393215:AH393317 KD393215:KD393317 TZ393215:TZ393317 ADV393215:ADV393317 ANR393215:ANR393317 AXN393215:AXN393317 BHJ393215:BHJ393317 BRF393215:BRF393317 CBB393215:CBB393317 CKX393215:CKX393317 CUT393215:CUT393317 DEP393215:DEP393317 DOL393215:DOL393317 DYH393215:DYH393317 EID393215:EID393317 ERZ393215:ERZ393317 FBV393215:FBV393317 FLR393215:FLR393317 FVN393215:FVN393317 GFJ393215:GFJ393317 GPF393215:GPF393317 GZB393215:GZB393317 HIX393215:HIX393317 HST393215:HST393317 ICP393215:ICP393317 IML393215:IML393317 IWH393215:IWH393317 JGD393215:JGD393317 JPZ393215:JPZ393317 JZV393215:JZV393317 KJR393215:KJR393317 KTN393215:KTN393317 LDJ393215:LDJ393317 LNF393215:LNF393317 LXB393215:LXB393317 MGX393215:MGX393317 MQT393215:MQT393317 NAP393215:NAP393317 NKL393215:NKL393317 NUH393215:NUH393317 OED393215:OED393317 ONZ393215:ONZ393317 OXV393215:OXV393317 PHR393215:PHR393317 PRN393215:PRN393317 QBJ393215:QBJ393317 QLF393215:QLF393317 QVB393215:QVB393317 REX393215:REX393317 ROT393215:ROT393317 RYP393215:RYP393317 SIL393215:SIL393317 SSH393215:SSH393317 TCD393215:TCD393317 TLZ393215:TLZ393317 TVV393215:TVV393317 UFR393215:UFR393317 UPN393215:UPN393317 UZJ393215:UZJ393317 VJF393215:VJF393317 VTB393215:VTB393317 WCX393215:WCX393317 WMT393215:WMT393317 WWP393215:WWP393317 AH458751:AH458853 KD458751:KD458853 TZ458751:TZ458853 ADV458751:ADV458853 ANR458751:ANR458853 AXN458751:AXN458853 BHJ458751:BHJ458853 BRF458751:BRF458853 CBB458751:CBB458853 CKX458751:CKX458853 CUT458751:CUT458853 DEP458751:DEP458853 DOL458751:DOL458853 DYH458751:DYH458853 EID458751:EID458853 ERZ458751:ERZ458853 FBV458751:FBV458853 FLR458751:FLR458853 FVN458751:FVN458853 GFJ458751:GFJ458853 GPF458751:GPF458853 GZB458751:GZB458853 HIX458751:HIX458853 HST458751:HST458853 ICP458751:ICP458853 IML458751:IML458853 IWH458751:IWH458853 JGD458751:JGD458853 JPZ458751:JPZ458853 JZV458751:JZV458853 KJR458751:KJR458853 KTN458751:KTN458853 LDJ458751:LDJ458853 LNF458751:LNF458853 LXB458751:LXB458853 MGX458751:MGX458853 MQT458751:MQT458853 NAP458751:NAP458853 NKL458751:NKL458853 NUH458751:NUH458853 OED458751:OED458853 ONZ458751:ONZ458853 OXV458751:OXV458853 PHR458751:PHR458853 PRN458751:PRN458853 QBJ458751:QBJ458853 QLF458751:QLF458853 QVB458751:QVB458853 REX458751:REX458853 ROT458751:ROT458853 RYP458751:RYP458853 SIL458751:SIL458853 SSH458751:SSH458853 TCD458751:TCD458853 TLZ458751:TLZ458853 TVV458751:TVV458853 UFR458751:UFR458853 UPN458751:UPN458853 UZJ458751:UZJ458853 VJF458751:VJF458853 VTB458751:VTB458853 WCX458751:WCX458853 WMT458751:WMT458853 WWP458751:WWP458853 AH524287:AH524389 KD524287:KD524389 TZ524287:TZ524389 ADV524287:ADV524389 ANR524287:ANR524389 AXN524287:AXN524389 BHJ524287:BHJ524389 BRF524287:BRF524389 CBB524287:CBB524389 CKX524287:CKX524389 CUT524287:CUT524389 DEP524287:DEP524389 DOL524287:DOL524389 DYH524287:DYH524389 EID524287:EID524389 ERZ524287:ERZ524389 FBV524287:FBV524389 FLR524287:FLR524389 FVN524287:FVN524389 GFJ524287:GFJ524389 GPF524287:GPF524389 GZB524287:GZB524389 HIX524287:HIX524389 HST524287:HST524389 ICP524287:ICP524389 IML524287:IML524389 IWH524287:IWH524389 JGD524287:JGD524389 JPZ524287:JPZ524389 JZV524287:JZV524389 KJR524287:KJR524389 KTN524287:KTN524389 LDJ524287:LDJ524389 LNF524287:LNF524389 LXB524287:LXB524389 MGX524287:MGX524389 MQT524287:MQT524389 NAP524287:NAP524389 NKL524287:NKL524389 NUH524287:NUH524389 OED524287:OED524389 ONZ524287:ONZ524389 OXV524287:OXV524389 PHR524287:PHR524389 PRN524287:PRN524389 QBJ524287:QBJ524389 QLF524287:QLF524389 QVB524287:QVB524389 REX524287:REX524389 ROT524287:ROT524389 RYP524287:RYP524389 SIL524287:SIL524389 SSH524287:SSH524389 TCD524287:TCD524389 TLZ524287:TLZ524389 TVV524287:TVV524389 UFR524287:UFR524389 UPN524287:UPN524389 UZJ524287:UZJ524389 VJF524287:VJF524389 VTB524287:VTB524389 WCX524287:WCX524389 WMT524287:WMT524389 WWP524287:WWP524389 AH589823:AH589925 KD589823:KD589925 TZ589823:TZ589925 ADV589823:ADV589925 ANR589823:ANR589925 AXN589823:AXN589925 BHJ589823:BHJ589925 BRF589823:BRF589925 CBB589823:CBB589925 CKX589823:CKX589925 CUT589823:CUT589925 DEP589823:DEP589925 DOL589823:DOL589925 DYH589823:DYH589925 EID589823:EID589925 ERZ589823:ERZ589925 FBV589823:FBV589925 FLR589823:FLR589925 FVN589823:FVN589925 GFJ589823:GFJ589925 GPF589823:GPF589925 GZB589823:GZB589925 HIX589823:HIX589925 HST589823:HST589925 ICP589823:ICP589925 IML589823:IML589925 IWH589823:IWH589925 JGD589823:JGD589925 JPZ589823:JPZ589925 JZV589823:JZV589925 KJR589823:KJR589925 KTN589823:KTN589925 LDJ589823:LDJ589925 LNF589823:LNF589925 LXB589823:LXB589925 MGX589823:MGX589925 MQT589823:MQT589925 NAP589823:NAP589925 NKL589823:NKL589925 NUH589823:NUH589925 OED589823:OED589925 ONZ589823:ONZ589925 OXV589823:OXV589925 PHR589823:PHR589925 PRN589823:PRN589925 QBJ589823:QBJ589925 QLF589823:QLF589925 QVB589823:QVB589925 REX589823:REX589925 ROT589823:ROT589925 RYP589823:RYP589925 SIL589823:SIL589925 SSH589823:SSH589925 TCD589823:TCD589925 TLZ589823:TLZ589925 TVV589823:TVV589925 UFR589823:UFR589925 UPN589823:UPN589925 UZJ589823:UZJ589925 VJF589823:VJF589925 VTB589823:VTB589925 WCX589823:WCX589925 WMT589823:WMT589925 WWP589823:WWP589925 AH655359:AH655461 KD655359:KD655461 TZ655359:TZ655461 ADV655359:ADV655461 ANR655359:ANR655461 AXN655359:AXN655461 BHJ655359:BHJ655461 BRF655359:BRF655461 CBB655359:CBB655461 CKX655359:CKX655461 CUT655359:CUT655461 DEP655359:DEP655461 DOL655359:DOL655461 DYH655359:DYH655461 EID655359:EID655461 ERZ655359:ERZ655461 FBV655359:FBV655461 FLR655359:FLR655461 FVN655359:FVN655461 GFJ655359:GFJ655461 GPF655359:GPF655461 GZB655359:GZB655461 HIX655359:HIX655461 HST655359:HST655461 ICP655359:ICP655461 IML655359:IML655461 IWH655359:IWH655461 JGD655359:JGD655461 JPZ655359:JPZ655461 JZV655359:JZV655461 KJR655359:KJR655461 KTN655359:KTN655461 LDJ655359:LDJ655461 LNF655359:LNF655461 LXB655359:LXB655461 MGX655359:MGX655461 MQT655359:MQT655461 NAP655359:NAP655461 NKL655359:NKL655461 NUH655359:NUH655461 OED655359:OED655461 ONZ655359:ONZ655461 OXV655359:OXV655461 PHR655359:PHR655461 PRN655359:PRN655461 QBJ655359:QBJ655461 QLF655359:QLF655461 QVB655359:QVB655461 REX655359:REX655461 ROT655359:ROT655461 RYP655359:RYP655461 SIL655359:SIL655461 SSH655359:SSH655461 TCD655359:TCD655461 TLZ655359:TLZ655461 TVV655359:TVV655461 UFR655359:UFR655461 UPN655359:UPN655461 UZJ655359:UZJ655461 VJF655359:VJF655461 VTB655359:VTB655461 WCX655359:WCX655461 WMT655359:WMT655461 WWP655359:WWP655461 AH720895:AH720997 KD720895:KD720997 TZ720895:TZ720997 ADV720895:ADV720997 ANR720895:ANR720997 AXN720895:AXN720997 BHJ720895:BHJ720997 BRF720895:BRF720997 CBB720895:CBB720997 CKX720895:CKX720997 CUT720895:CUT720997 DEP720895:DEP720997 DOL720895:DOL720997 DYH720895:DYH720997 EID720895:EID720997 ERZ720895:ERZ720997 FBV720895:FBV720997 FLR720895:FLR720997 FVN720895:FVN720997 GFJ720895:GFJ720997 GPF720895:GPF720997 GZB720895:GZB720997 HIX720895:HIX720997 HST720895:HST720997 ICP720895:ICP720997 IML720895:IML720997 IWH720895:IWH720997 JGD720895:JGD720997 JPZ720895:JPZ720997 JZV720895:JZV720997 KJR720895:KJR720997 KTN720895:KTN720997 LDJ720895:LDJ720997 LNF720895:LNF720997 LXB720895:LXB720997 MGX720895:MGX720997 MQT720895:MQT720997 NAP720895:NAP720997 NKL720895:NKL720997 NUH720895:NUH720997 OED720895:OED720997 ONZ720895:ONZ720997 OXV720895:OXV720997 PHR720895:PHR720997 PRN720895:PRN720997 QBJ720895:QBJ720997 QLF720895:QLF720997 QVB720895:QVB720997 REX720895:REX720997 ROT720895:ROT720997 RYP720895:RYP720997 SIL720895:SIL720997 SSH720895:SSH720997 TCD720895:TCD720997 TLZ720895:TLZ720997 TVV720895:TVV720997 UFR720895:UFR720997 UPN720895:UPN720997 UZJ720895:UZJ720997 VJF720895:VJF720997 VTB720895:VTB720997 WCX720895:WCX720997 WMT720895:WMT720997 WWP720895:WWP720997 AH786431:AH786533 KD786431:KD786533 TZ786431:TZ786533 ADV786431:ADV786533 ANR786431:ANR786533 AXN786431:AXN786533 BHJ786431:BHJ786533 BRF786431:BRF786533 CBB786431:CBB786533 CKX786431:CKX786533 CUT786431:CUT786533 DEP786431:DEP786533 DOL786431:DOL786533 DYH786431:DYH786533 EID786431:EID786533 ERZ786431:ERZ786533 FBV786431:FBV786533 FLR786431:FLR786533 FVN786431:FVN786533 GFJ786431:GFJ786533 GPF786431:GPF786533 GZB786431:GZB786533 HIX786431:HIX786533 HST786431:HST786533 ICP786431:ICP786533 IML786431:IML786533 IWH786431:IWH786533 JGD786431:JGD786533 JPZ786431:JPZ786533 JZV786431:JZV786533 KJR786431:KJR786533 KTN786431:KTN786533 LDJ786431:LDJ786533 LNF786431:LNF786533 LXB786431:LXB786533 MGX786431:MGX786533 MQT786431:MQT786533 NAP786431:NAP786533 NKL786431:NKL786533 NUH786431:NUH786533 OED786431:OED786533 ONZ786431:ONZ786533 OXV786431:OXV786533 PHR786431:PHR786533 PRN786431:PRN786533 QBJ786431:QBJ786533 QLF786431:QLF786533 QVB786431:QVB786533 REX786431:REX786533 ROT786431:ROT786533 RYP786431:RYP786533 SIL786431:SIL786533 SSH786431:SSH786533 TCD786431:TCD786533 TLZ786431:TLZ786533 TVV786431:TVV786533 UFR786431:UFR786533 UPN786431:UPN786533 UZJ786431:UZJ786533 VJF786431:VJF786533 VTB786431:VTB786533 WCX786431:WCX786533 WMT786431:WMT786533 WWP786431:WWP786533 AH851967:AH852069 KD851967:KD852069 TZ851967:TZ852069 ADV851967:ADV852069 ANR851967:ANR852069 AXN851967:AXN852069 BHJ851967:BHJ852069 BRF851967:BRF852069 CBB851967:CBB852069 CKX851967:CKX852069 CUT851967:CUT852069 DEP851967:DEP852069 DOL851967:DOL852069 DYH851967:DYH852069 EID851967:EID852069 ERZ851967:ERZ852069 FBV851967:FBV852069 FLR851967:FLR852069 FVN851967:FVN852069 GFJ851967:GFJ852069 GPF851967:GPF852069 GZB851967:GZB852069 HIX851967:HIX852069 HST851967:HST852069 ICP851967:ICP852069 IML851967:IML852069 IWH851967:IWH852069 JGD851967:JGD852069 JPZ851967:JPZ852069 JZV851967:JZV852069 KJR851967:KJR852069 KTN851967:KTN852069 LDJ851967:LDJ852069 LNF851967:LNF852069 LXB851967:LXB852069 MGX851967:MGX852069 MQT851967:MQT852069 NAP851967:NAP852069 NKL851967:NKL852069 NUH851967:NUH852069 OED851967:OED852069 ONZ851967:ONZ852069 OXV851967:OXV852069 PHR851967:PHR852069 PRN851967:PRN852069 QBJ851967:QBJ852069 QLF851967:QLF852069 QVB851967:QVB852069 REX851967:REX852069 ROT851967:ROT852069 RYP851967:RYP852069 SIL851967:SIL852069 SSH851967:SSH852069 TCD851967:TCD852069 TLZ851967:TLZ852069 TVV851967:TVV852069 UFR851967:UFR852069 UPN851967:UPN852069 UZJ851967:UZJ852069 VJF851967:VJF852069 VTB851967:VTB852069 WCX851967:WCX852069 WMT851967:WMT852069 WWP851967:WWP852069 AH917503:AH917605 KD917503:KD917605 TZ917503:TZ917605 ADV917503:ADV917605 ANR917503:ANR917605 AXN917503:AXN917605 BHJ917503:BHJ917605 BRF917503:BRF917605 CBB917503:CBB917605 CKX917503:CKX917605 CUT917503:CUT917605 DEP917503:DEP917605 DOL917503:DOL917605 DYH917503:DYH917605 EID917503:EID917605 ERZ917503:ERZ917605 FBV917503:FBV917605 FLR917503:FLR917605 FVN917503:FVN917605 GFJ917503:GFJ917605 GPF917503:GPF917605 GZB917503:GZB917605 HIX917503:HIX917605 HST917503:HST917605 ICP917503:ICP917605 IML917503:IML917605 IWH917503:IWH917605 JGD917503:JGD917605 JPZ917503:JPZ917605 JZV917503:JZV917605 KJR917503:KJR917605 KTN917503:KTN917605 LDJ917503:LDJ917605 LNF917503:LNF917605 LXB917503:LXB917605 MGX917503:MGX917605 MQT917503:MQT917605 NAP917503:NAP917605 NKL917503:NKL917605 NUH917503:NUH917605 OED917503:OED917605 ONZ917503:ONZ917605 OXV917503:OXV917605 PHR917503:PHR917605 PRN917503:PRN917605 QBJ917503:QBJ917605 QLF917503:QLF917605 QVB917503:QVB917605 REX917503:REX917605 ROT917503:ROT917605 RYP917503:RYP917605 SIL917503:SIL917605 SSH917503:SSH917605 TCD917503:TCD917605 TLZ917503:TLZ917605 TVV917503:TVV917605 UFR917503:UFR917605 UPN917503:UPN917605 UZJ917503:UZJ917605 VJF917503:VJF917605 VTB917503:VTB917605 WCX917503:WCX917605 WMT917503:WMT917605 WWP917503:WWP917605 AH983039:AH983141 KD983039:KD983141 TZ983039:TZ983141 ADV983039:ADV983141 ANR983039:ANR983141 AXN983039:AXN983141 BHJ983039:BHJ983141 BRF983039:BRF983141 CBB983039:CBB983141 CKX983039:CKX983141 CUT983039:CUT983141 DEP983039:DEP983141 DOL983039:DOL983141 DYH983039:DYH983141 EID983039:EID983141 ERZ983039:ERZ983141 FBV983039:FBV983141 FLR983039:FLR983141 FVN983039:FVN983141 GFJ983039:GFJ983141 GPF983039:GPF983141 GZB983039:GZB983141 HIX983039:HIX983141 HST983039:HST983141 ICP983039:ICP983141 IML983039:IML983141 IWH983039:IWH983141 JGD983039:JGD983141 JPZ983039:JPZ983141 JZV983039:JZV983141 KJR983039:KJR983141 KTN983039:KTN983141 LDJ983039:LDJ983141 LNF983039:LNF983141 LXB983039:LXB983141 MGX983039:MGX983141 MQT983039:MQT983141 NAP983039:NAP983141 NKL983039:NKL983141 NUH983039:NUH983141 OED983039:OED983141 ONZ983039:ONZ983141 OXV983039:OXV983141 PHR983039:PHR983141 PRN983039:PRN983141 QBJ983039:QBJ983141 QLF983039:QLF983141 QVB983039:QVB983141 REX983039:REX983141 ROT983039:ROT983141 RYP983039:RYP983141 SIL983039:SIL983141 SSH983039:SSH983141 TCD983039:TCD983141 TLZ983039:TLZ983141 TVV983039:TVV983141 UFR983039:UFR983141 UPN983039:UPN983141 UZJ983039:UZJ983141 VJF983039:VJF983141 VTB983039:VTB983141 WCX983039:WCX983141 WMT983039:WMT983141"/>
    <dataValidation allowBlank="1" showInputMessage="1" showErrorMessage="1" prompt="Initial Grade" sqref="WWQ983039:WWQ983141 KE11:KE113 UA11:UA113 ADW11:ADW113 ANS11:ANS113 AXO11:AXO113 BHK11:BHK113 BRG11:BRG113 CBC11:CBC113 CKY11:CKY113 CUU11:CUU113 DEQ11:DEQ113 DOM11:DOM113 DYI11:DYI113 EIE11:EIE113 ESA11:ESA113 FBW11:FBW113 FLS11:FLS113 FVO11:FVO113 GFK11:GFK113 GPG11:GPG113 GZC11:GZC113 HIY11:HIY113 HSU11:HSU113 ICQ11:ICQ113 IMM11:IMM113 IWI11:IWI113 JGE11:JGE113 JQA11:JQA113 JZW11:JZW113 KJS11:KJS113 KTO11:KTO113 LDK11:LDK113 LNG11:LNG113 LXC11:LXC113 MGY11:MGY113 MQU11:MQU113 NAQ11:NAQ113 NKM11:NKM113 NUI11:NUI113 OEE11:OEE113 OOA11:OOA113 OXW11:OXW113 PHS11:PHS113 PRO11:PRO113 QBK11:QBK113 QLG11:QLG113 QVC11:QVC113 REY11:REY113 ROU11:ROU113 RYQ11:RYQ113 SIM11:SIM113 SSI11:SSI113 TCE11:TCE113 TMA11:TMA113 TVW11:TVW113 UFS11:UFS113 UPO11:UPO113 UZK11:UZK113 VJG11:VJG113 VTC11:VTC113 WCY11:WCY113 WMU11:WMU113 WWQ11:WWQ113 AI65535:AI65637 KE65535:KE65637 UA65535:UA65637 ADW65535:ADW65637 ANS65535:ANS65637 AXO65535:AXO65637 BHK65535:BHK65637 BRG65535:BRG65637 CBC65535:CBC65637 CKY65535:CKY65637 CUU65535:CUU65637 DEQ65535:DEQ65637 DOM65535:DOM65637 DYI65535:DYI65637 EIE65535:EIE65637 ESA65535:ESA65637 FBW65535:FBW65637 FLS65535:FLS65637 FVO65535:FVO65637 GFK65535:GFK65637 GPG65535:GPG65637 GZC65535:GZC65637 HIY65535:HIY65637 HSU65535:HSU65637 ICQ65535:ICQ65637 IMM65535:IMM65637 IWI65535:IWI65637 JGE65535:JGE65637 JQA65535:JQA65637 JZW65535:JZW65637 KJS65535:KJS65637 KTO65535:KTO65637 LDK65535:LDK65637 LNG65535:LNG65637 LXC65535:LXC65637 MGY65535:MGY65637 MQU65535:MQU65637 NAQ65535:NAQ65637 NKM65535:NKM65637 NUI65535:NUI65637 OEE65535:OEE65637 OOA65535:OOA65637 OXW65535:OXW65637 PHS65535:PHS65637 PRO65535:PRO65637 QBK65535:QBK65637 QLG65535:QLG65637 QVC65535:QVC65637 REY65535:REY65637 ROU65535:ROU65637 RYQ65535:RYQ65637 SIM65535:SIM65637 SSI65535:SSI65637 TCE65535:TCE65637 TMA65535:TMA65637 TVW65535:TVW65637 UFS65535:UFS65637 UPO65535:UPO65637 UZK65535:UZK65637 VJG65535:VJG65637 VTC65535:VTC65637 WCY65535:WCY65637 WMU65535:WMU65637 WWQ65535:WWQ65637 AI131071:AI131173 KE131071:KE131173 UA131071:UA131173 ADW131071:ADW131173 ANS131071:ANS131173 AXO131071:AXO131173 BHK131071:BHK131173 BRG131071:BRG131173 CBC131071:CBC131173 CKY131071:CKY131173 CUU131071:CUU131173 DEQ131071:DEQ131173 DOM131071:DOM131173 DYI131071:DYI131173 EIE131071:EIE131173 ESA131071:ESA131173 FBW131071:FBW131173 FLS131071:FLS131173 FVO131071:FVO131173 GFK131071:GFK131173 GPG131071:GPG131173 GZC131071:GZC131173 HIY131071:HIY131173 HSU131071:HSU131173 ICQ131071:ICQ131173 IMM131071:IMM131173 IWI131071:IWI131173 JGE131071:JGE131173 JQA131071:JQA131173 JZW131071:JZW131173 KJS131071:KJS131173 KTO131071:KTO131173 LDK131071:LDK131173 LNG131071:LNG131173 LXC131071:LXC131173 MGY131071:MGY131173 MQU131071:MQU131173 NAQ131071:NAQ131173 NKM131071:NKM131173 NUI131071:NUI131173 OEE131071:OEE131173 OOA131071:OOA131173 OXW131071:OXW131173 PHS131071:PHS131173 PRO131071:PRO131173 QBK131071:QBK131173 QLG131071:QLG131173 QVC131071:QVC131173 REY131071:REY131173 ROU131071:ROU131173 RYQ131071:RYQ131173 SIM131071:SIM131173 SSI131071:SSI131173 TCE131071:TCE131173 TMA131071:TMA131173 TVW131071:TVW131173 UFS131071:UFS131173 UPO131071:UPO131173 UZK131071:UZK131173 VJG131071:VJG131173 VTC131071:VTC131173 WCY131071:WCY131173 WMU131071:WMU131173 WWQ131071:WWQ131173 AI196607:AI196709 KE196607:KE196709 UA196607:UA196709 ADW196607:ADW196709 ANS196607:ANS196709 AXO196607:AXO196709 BHK196607:BHK196709 BRG196607:BRG196709 CBC196607:CBC196709 CKY196607:CKY196709 CUU196607:CUU196709 DEQ196607:DEQ196709 DOM196607:DOM196709 DYI196607:DYI196709 EIE196607:EIE196709 ESA196607:ESA196709 FBW196607:FBW196709 FLS196607:FLS196709 FVO196607:FVO196709 GFK196607:GFK196709 GPG196607:GPG196709 GZC196607:GZC196709 HIY196607:HIY196709 HSU196607:HSU196709 ICQ196607:ICQ196709 IMM196607:IMM196709 IWI196607:IWI196709 JGE196607:JGE196709 JQA196607:JQA196709 JZW196607:JZW196709 KJS196607:KJS196709 KTO196607:KTO196709 LDK196607:LDK196709 LNG196607:LNG196709 LXC196607:LXC196709 MGY196607:MGY196709 MQU196607:MQU196709 NAQ196607:NAQ196709 NKM196607:NKM196709 NUI196607:NUI196709 OEE196607:OEE196709 OOA196607:OOA196709 OXW196607:OXW196709 PHS196607:PHS196709 PRO196607:PRO196709 QBK196607:QBK196709 QLG196607:QLG196709 QVC196607:QVC196709 REY196607:REY196709 ROU196607:ROU196709 RYQ196607:RYQ196709 SIM196607:SIM196709 SSI196607:SSI196709 TCE196607:TCE196709 TMA196607:TMA196709 TVW196607:TVW196709 UFS196607:UFS196709 UPO196607:UPO196709 UZK196607:UZK196709 VJG196607:VJG196709 VTC196607:VTC196709 WCY196607:WCY196709 WMU196607:WMU196709 WWQ196607:WWQ196709 AI262143:AI262245 KE262143:KE262245 UA262143:UA262245 ADW262143:ADW262245 ANS262143:ANS262245 AXO262143:AXO262245 BHK262143:BHK262245 BRG262143:BRG262245 CBC262143:CBC262245 CKY262143:CKY262245 CUU262143:CUU262245 DEQ262143:DEQ262245 DOM262143:DOM262245 DYI262143:DYI262245 EIE262143:EIE262245 ESA262143:ESA262245 FBW262143:FBW262245 FLS262143:FLS262245 FVO262143:FVO262245 GFK262143:GFK262245 GPG262143:GPG262245 GZC262143:GZC262245 HIY262143:HIY262245 HSU262143:HSU262245 ICQ262143:ICQ262245 IMM262143:IMM262245 IWI262143:IWI262245 JGE262143:JGE262245 JQA262143:JQA262245 JZW262143:JZW262245 KJS262143:KJS262245 KTO262143:KTO262245 LDK262143:LDK262245 LNG262143:LNG262245 LXC262143:LXC262245 MGY262143:MGY262245 MQU262143:MQU262245 NAQ262143:NAQ262245 NKM262143:NKM262245 NUI262143:NUI262245 OEE262143:OEE262245 OOA262143:OOA262245 OXW262143:OXW262245 PHS262143:PHS262245 PRO262143:PRO262245 QBK262143:QBK262245 QLG262143:QLG262245 QVC262143:QVC262245 REY262143:REY262245 ROU262143:ROU262245 RYQ262143:RYQ262245 SIM262143:SIM262245 SSI262143:SSI262245 TCE262143:TCE262245 TMA262143:TMA262245 TVW262143:TVW262245 UFS262143:UFS262245 UPO262143:UPO262245 UZK262143:UZK262245 VJG262143:VJG262245 VTC262143:VTC262245 WCY262143:WCY262245 WMU262143:WMU262245 WWQ262143:WWQ262245 AI327679:AI327781 KE327679:KE327781 UA327679:UA327781 ADW327679:ADW327781 ANS327679:ANS327781 AXO327679:AXO327781 BHK327679:BHK327781 BRG327679:BRG327781 CBC327679:CBC327781 CKY327679:CKY327781 CUU327679:CUU327781 DEQ327679:DEQ327781 DOM327679:DOM327781 DYI327679:DYI327781 EIE327679:EIE327781 ESA327679:ESA327781 FBW327679:FBW327781 FLS327679:FLS327781 FVO327679:FVO327781 GFK327679:GFK327781 GPG327679:GPG327781 GZC327679:GZC327781 HIY327679:HIY327781 HSU327679:HSU327781 ICQ327679:ICQ327781 IMM327679:IMM327781 IWI327679:IWI327781 JGE327679:JGE327781 JQA327679:JQA327781 JZW327679:JZW327781 KJS327679:KJS327781 KTO327679:KTO327781 LDK327679:LDK327781 LNG327679:LNG327781 LXC327679:LXC327781 MGY327679:MGY327781 MQU327679:MQU327781 NAQ327679:NAQ327781 NKM327679:NKM327781 NUI327679:NUI327781 OEE327679:OEE327781 OOA327679:OOA327781 OXW327679:OXW327781 PHS327679:PHS327781 PRO327679:PRO327781 QBK327679:QBK327781 QLG327679:QLG327781 QVC327679:QVC327781 REY327679:REY327781 ROU327679:ROU327781 RYQ327679:RYQ327781 SIM327679:SIM327781 SSI327679:SSI327781 TCE327679:TCE327781 TMA327679:TMA327781 TVW327679:TVW327781 UFS327679:UFS327781 UPO327679:UPO327781 UZK327679:UZK327781 VJG327679:VJG327781 VTC327679:VTC327781 WCY327679:WCY327781 WMU327679:WMU327781 WWQ327679:WWQ327781 AI393215:AI393317 KE393215:KE393317 UA393215:UA393317 ADW393215:ADW393317 ANS393215:ANS393317 AXO393215:AXO393317 BHK393215:BHK393317 BRG393215:BRG393317 CBC393215:CBC393317 CKY393215:CKY393317 CUU393215:CUU393317 DEQ393215:DEQ393317 DOM393215:DOM393317 DYI393215:DYI393317 EIE393215:EIE393317 ESA393215:ESA393317 FBW393215:FBW393317 FLS393215:FLS393317 FVO393215:FVO393317 GFK393215:GFK393317 GPG393215:GPG393317 GZC393215:GZC393317 HIY393215:HIY393317 HSU393215:HSU393317 ICQ393215:ICQ393317 IMM393215:IMM393317 IWI393215:IWI393317 JGE393215:JGE393317 JQA393215:JQA393317 JZW393215:JZW393317 KJS393215:KJS393317 KTO393215:KTO393317 LDK393215:LDK393317 LNG393215:LNG393317 LXC393215:LXC393317 MGY393215:MGY393317 MQU393215:MQU393317 NAQ393215:NAQ393317 NKM393215:NKM393317 NUI393215:NUI393317 OEE393215:OEE393317 OOA393215:OOA393317 OXW393215:OXW393317 PHS393215:PHS393317 PRO393215:PRO393317 QBK393215:QBK393317 QLG393215:QLG393317 QVC393215:QVC393317 REY393215:REY393317 ROU393215:ROU393317 RYQ393215:RYQ393317 SIM393215:SIM393317 SSI393215:SSI393317 TCE393215:TCE393317 TMA393215:TMA393317 TVW393215:TVW393317 UFS393215:UFS393317 UPO393215:UPO393317 UZK393215:UZK393317 VJG393215:VJG393317 VTC393215:VTC393317 WCY393215:WCY393317 WMU393215:WMU393317 WWQ393215:WWQ393317 AI458751:AI458853 KE458751:KE458853 UA458751:UA458853 ADW458751:ADW458853 ANS458751:ANS458853 AXO458751:AXO458853 BHK458751:BHK458853 BRG458751:BRG458853 CBC458751:CBC458853 CKY458751:CKY458853 CUU458751:CUU458853 DEQ458751:DEQ458853 DOM458751:DOM458853 DYI458751:DYI458853 EIE458751:EIE458853 ESA458751:ESA458853 FBW458751:FBW458853 FLS458751:FLS458853 FVO458751:FVO458853 GFK458751:GFK458853 GPG458751:GPG458853 GZC458751:GZC458853 HIY458751:HIY458853 HSU458751:HSU458853 ICQ458751:ICQ458853 IMM458751:IMM458853 IWI458751:IWI458853 JGE458751:JGE458853 JQA458751:JQA458853 JZW458751:JZW458853 KJS458751:KJS458853 KTO458751:KTO458853 LDK458751:LDK458853 LNG458751:LNG458853 LXC458751:LXC458853 MGY458751:MGY458853 MQU458751:MQU458853 NAQ458751:NAQ458853 NKM458751:NKM458853 NUI458751:NUI458853 OEE458751:OEE458853 OOA458751:OOA458853 OXW458751:OXW458853 PHS458751:PHS458853 PRO458751:PRO458853 QBK458751:QBK458853 QLG458751:QLG458853 QVC458751:QVC458853 REY458751:REY458853 ROU458751:ROU458853 RYQ458751:RYQ458853 SIM458751:SIM458853 SSI458751:SSI458853 TCE458751:TCE458853 TMA458751:TMA458853 TVW458751:TVW458853 UFS458751:UFS458853 UPO458751:UPO458853 UZK458751:UZK458853 VJG458751:VJG458853 VTC458751:VTC458853 WCY458751:WCY458853 WMU458751:WMU458853 WWQ458751:WWQ458853 AI524287:AI524389 KE524287:KE524389 UA524287:UA524389 ADW524287:ADW524389 ANS524287:ANS524389 AXO524287:AXO524389 BHK524287:BHK524389 BRG524287:BRG524389 CBC524287:CBC524389 CKY524287:CKY524389 CUU524287:CUU524389 DEQ524287:DEQ524389 DOM524287:DOM524389 DYI524287:DYI524389 EIE524287:EIE524389 ESA524287:ESA524389 FBW524287:FBW524389 FLS524287:FLS524389 FVO524287:FVO524389 GFK524287:GFK524389 GPG524287:GPG524389 GZC524287:GZC524389 HIY524287:HIY524389 HSU524287:HSU524389 ICQ524287:ICQ524389 IMM524287:IMM524389 IWI524287:IWI524389 JGE524287:JGE524389 JQA524287:JQA524389 JZW524287:JZW524389 KJS524287:KJS524389 KTO524287:KTO524389 LDK524287:LDK524389 LNG524287:LNG524389 LXC524287:LXC524389 MGY524287:MGY524389 MQU524287:MQU524389 NAQ524287:NAQ524389 NKM524287:NKM524389 NUI524287:NUI524389 OEE524287:OEE524389 OOA524287:OOA524389 OXW524287:OXW524389 PHS524287:PHS524389 PRO524287:PRO524389 QBK524287:QBK524389 QLG524287:QLG524389 QVC524287:QVC524389 REY524287:REY524389 ROU524287:ROU524389 RYQ524287:RYQ524389 SIM524287:SIM524389 SSI524287:SSI524389 TCE524287:TCE524389 TMA524287:TMA524389 TVW524287:TVW524389 UFS524287:UFS524389 UPO524287:UPO524389 UZK524287:UZK524389 VJG524287:VJG524389 VTC524287:VTC524389 WCY524287:WCY524389 WMU524287:WMU524389 WWQ524287:WWQ524389 AI589823:AI589925 KE589823:KE589925 UA589823:UA589925 ADW589823:ADW589925 ANS589823:ANS589925 AXO589823:AXO589925 BHK589823:BHK589925 BRG589823:BRG589925 CBC589823:CBC589925 CKY589823:CKY589925 CUU589823:CUU589925 DEQ589823:DEQ589925 DOM589823:DOM589925 DYI589823:DYI589925 EIE589823:EIE589925 ESA589823:ESA589925 FBW589823:FBW589925 FLS589823:FLS589925 FVO589823:FVO589925 GFK589823:GFK589925 GPG589823:GPG589925 GZC589823:GZC589925 HIY589823:HIY589925 HSU589823:HSU589925 ICQ589823:ICQ589925 IMM589823:IMM589925 IWI589823:IWI589925 JGE589823:JGE589925 JQA589823:JQA589925 JZW589823:JZW589925 KJS589823:KJS589925 KTO589823:KTO589925 LDK589823:LDK589925 LNG589823:LNG589925 LXC589823:LXC589925 MGY589823:MGY589925 MQU589823:MQU589925 NAQ589823:NAQ589925 NKM589823:NKM589925 NUI589823:NUI589925 OEE589823:OEE589925 OOA589823:OOA589925 OXW589823:OXW589925 PHS589823:PHS589925 PRO589823:PRO589925 QBK589823:QBK589925 QLG589823:QLG589925 QVC589823:QVC589925 REY589823:REY589925 ROU589823:ROU589925 RYQ589823:RYQ589925 SIM589823:SIM589925 SSI589823:SSI589925 TCE589823:TCE589925 TMA589823:TMA589925 TVW589823:TVW589925 UFS589823:UFS589925 UPO589823:UPO589925 UZK589823:UZK589925 VJG589823:VJG589925 VTC589823:VTC589925 WCY589823:WCY589925 WMU589823:WMU589925 WWQ589823:WWQ589925 AI655359:AI655461 KE655359:KE655461 UA655359:UA655461 ADW655359:ADW655461 ANS655359:ANS655461 AXO655359:AXO655461 BHK655359:BHK655461 BRG655359:BRG655461 CBC655359:CBC655461 CKY655359:CKY655461 CUU655359:CUU655461 DEQ655359:DEQ655461 DOM655359:DOM655461 DYI655359:DYI655461 EIE655359:EIE655461 ESA655359:ESA655461 FBW655359:FBW655461 FLS655359:FLS655461 FVO655359:FVO655461 GFK655359:GFK655461 GPG655359:GPG655461 GZC655359:GZC655461 HIY655359:HIY655461 HSU655359:HSU655461 ICQ655359:ICQ655461 IMM655359:IMM655461 IWI655359:IWI655461 JGE655359:JGE655461 JQA655359:JQA655461 JZW655359:JZW655461 KJS655359:KJS655461 KTO655359:KTO655461 LDK655359:LDK655461 LNG655359:LNG655461 LXC655359:LXC655461 MGY655359:MGY655461 MQU655359:MQU655461 NAQ655359:NAQ655461 NKM655359:NKM655461 NUI655359:NUI655461 OEE655359:OEE655461 OOA655359:OOA655461 OXW655359:OXW655461 PHS655359:PHS655461 PRO655359:PRO655461 QBK655359:QBK655461 QLG655359:QLG655461 QVC655359:QVC655461 REY655359:REY655461 ROU655359:ROU655461 RYQ655359:RYQ655461 SIM655359:SIM655461 SSI655359:SSI655461 TCE655359:TCE655461 TMA655359:TMA655461 TVW655359:TVW655461 UFS655359:UFS655461 UPO655359:UPO655461 UZK655359:UZK655461 VJG655359:VJG655461 VTC655359:VTC655461 WCY655359:WCY655461 WMU655359:WMU655461 WWQ655359:WWQ655461 AI720895:AI720997 KE720895:KE720997 UA720895:UA720997 ADW720895:ADW720997 ANS720895:ANS720997 AXO720895:AXO720997 BHK720895:BHK720997 BRG720895:BRG720997 CBC720895:CBC720997 CKY720895:CKY720997 CUU720895:CUU720997 DEQ720895:DEQ720997 DOM720895:DOM720997 DYI720895:DYI720997 EIE720895:EIE720997 ESA720895:ESA720997 FBW720895:FBW720997 FLS720895:FLS720997 FVO720895:FVO720997 GFK720895:GFK720997 GPG720895:GPG720997 GZC720895:GZC720997 HIY720895:HIY720997 HSU720895:HSU720997 ICQ720895:ICQ720997 IMM720895:IMM720997 IWI720895:IWI720997 JGE720895:JGE720997 JQA720895:JQA720997 JZW720895:JZW720997 KJS720895:KJS720997 KTO720895:KTO720997 LDK720895:LDK720997 LNG720895:LNG720997 LXC720895:LXC720997 MGY720895:MGY720997 MQU720895:MQU720997 NAQ720895:NAQ720997 NKM720895:NKM720997 NUI720895:NUI720997 OEE720895:OEE720997 OOA720895:OOA720997 OXW720895:OXW720997 PHS720895:PHS720997 PRO720895:PRO720997 QBK720895:QBK720997 QLG720895:QLG720997 QVC720895:QVC720997 REY720895:REY720997 ROU720895:ROU720997 RYQ720895:RYQ720997 SIM720895:SIM720997 SSI720895:SSI720997 TCE720895:TCE720997 TMA720895:TMA720997 TVW720895:TVW720997 UFS720895:UFS720997 UPO720895:UPO720997 UZK720895:UZK720997 VJG720895:VJG720997 VTC720895:VTC720997 WCY720895:WCY720997 WMU720895:WMU720997 WWQ720895:WWQ720997 AI786431:AI786533 KE786431:KE786533 UA786431:UA786533 ADW786431:ADW786533 ANS786431:ANS786533 AXO786431:AXO786533 BHK786431:BHK786533 BRG786431:BRG786533 CBC786431:CBC786533 CKY786431:CKY786533 CUU786431:CUU786533 DEQ786431:DEQ786533 DOM786431:DOM786533 DYI786431:DYI786533 EIE786431:EIE786533 ESA786431:ESA786533 FBW786431:FBW786533 FLS786431:FLS786533 FVO786431:FVO786533 GFK786431:GFK786533 GPG786431:GPG786533 GZC786431:GZC786533 HIY786431:HIY786533 HSU786431:HSU786533 ICQ786431:ICQ786533 IMM786431:IMM786533 IWI786431:IWI786533 JGE786431:JGE786533 JQA786431:JQA786533 JZW786431:JZW786533 KJS786431:KJS786533 KTO786431:KTO786533 LDK786431:LDK786533 LNG786431:LNG786533 LXC786431:LXC786533 MGY786431:MGY786533 MQU786431:MQU786533 NAQ786431:NAQ786533 NKM786431:NKM786533 NUI786431:NUI786533 OEE786431:OEE786533 OOA786431:OOA786533 OXW786431:OXW786533 PHS786431:PHS786533 PRO786431:PRO786533 QBK786431:QBK786533 QLG786431:QLG786533 QVC786431:QVC786533 REY786431:REY786533 ROU786431:ROU786533 RYQ786431:RYQ786533 SIM786431:SIM786533 SSI786431:SSI786533 TCE786431:TCE786533 TMA786431:TMA786533 TVW786431:TVW786533 UFS786431:UFS786533 UPO786431:UPO786533 UZK786431:UZK786533 VJG786431:VJG786533 VTC786431:VTC786533 WCY786431:WCY786533 WMU786431:WMU786533 WWQ786431:WWQ786533 AI851967:AI852069 KE851967:KE852069 UA851967:UA852069 ADW851967:ADW852069 ANS851967:ANS852069 AXO851967:AXO852069 BHK851967:BHK852069 BRG851967:BRG852069 CBC851967:CBC852069 CKY851967:CKY852069 CUU851967:CUU852069 DEQ851967:DEQ852069 DOM851967:DOM852069 DYI851967:DYI852069 EIE851967:EIE852069 ESA851967:ESA852069 FBW851967:FBW852069 FLS851967:FLS852069 FVO851967:FVO852069 GFK851967:GFK852069 GPG851967:GPG852069 GZC851967:GZC852069 HIY851967:HIY852069 HSU851967:HSU852069 ICQ851967:ICQ852069 IMM851967:IMM852069 IWI851967:IWI852069 JGE851967:JGE852069 JQA851967:JQA852069 JZW851967:JZW852069 KJS851967:KJS852069 KTO851967:KTO852069 LDK851967:LDK852069 LNG851967:LNG852069 LXC851967:LXC852069 MGY851967:MGY852069 MQU851967:MQU852069 NAQ851967:NAQ852069 NKM851967:NKM852069 NUI851967:NUI852069 OEE851967:OEE852069 OOA851967:OOA852069 OXW851967:OXW852069 PHS851967:PHS852069 PRO851967:PRO852069 QBK851967:QBK852069 QLG851967:QLG852069 QVC851967:QVC852069 REY851967:REY852069 ROU851967:ROU852069 RYQ851967:RYQ852069 SIM851967:SIM852069 SSI851967:SSI852069 TCE851967:TCE852069 TMA851967:TMA852069 TVW851967:TVW852069 UFS851967:UFS852069 UPO851967:UPO852069 UZK851967:UZK852069 VJG851967:VJG852069 VTC851967:VTC852069 WCY851967:WCY852069 WMU851967:WMU852069 WWQ851967:WWQ852069 AI917503:AI917605 KE917503:KE917605 UA917503:UA917605 ADW917503:ADW917605 ANS917503:ANS917605 AXO917503:AXO917605 BHK917503:BHK917605 BRG917503:BRG917605 CBC917503:CBC917605 CKY917503:CKY917605 CUU917503:CUU917605 DEQ917503:DEQ917605 DOM917503:DOM917605 DYI917503:DYI917605 EIE917503:EIE917605 ESA917503:ESA917605 FBW917503:FBW917605 FLS917503:FLS917605 FVO917503:FVO917605 GFK917503:GFK917605 GPG917503:GPG917605 GZC917503:GZC917605 HIY917503:HIY917605 HSU917503:HSU917605 ICQ917503:ICQ917605 IMM917503:IMM917605 IWI917503:IWI917605 JGE917503:JGE917605 JQA917503:JQA917605 JZW917503:JZW917605 KJS917503:KJS917605 KTO917503:KTO917605 LDK917503:LDK917605 LNG917503:LNG917605 LXC917503:LXC917605 MGY917503:MGY917605 MQU917503:MQU917605 NAQ917503:NAQ917605 NKM917503:NKM917605 NUI917503:NUI917605 OEE917503:OEE917605 OOA917503:OOA917605 OXW917503:OXW917605 PHS917503:PHS917605 PRO917503:PRO917605 QBK917503:QBK917605 QLG917503:QLG917605 QVC917503:QVC917605 REY917503:REY917605 ROU917503:ROU917605 RYQ917503:RYQ917605 SIM917503:SIM917605 SSI917503:SSI917605 TCE917503:TCE917605 TMA917503:TMA917605 TVW917503:TVW917605 UFS917503:UFS917605 UPO917503:UPO917605 UZK917503:UZK917605 VJG917503:VJG917605 VTC917503:VTC917605 WCY917503:WCY917605 WMU917503:WMU917605 WWQ917503:WWQ917605 AI983039:AI983141 KE983039:KE983141 UA983039:UA983141 ADW983039:ADW983141 ANS983039:ANS983141 AXO983039:AXO983141 BHK983039:BHK983141 BRG983039:BRG983141 CBC983039:CBC983141 CKY983039:CKY983141 CUU983039:CUU983141 DEQ983039:DEQ983141 DOM983039:DOM983141 DYI983039:DYI983141 EIE983039:EIE983141 ESA983039:ESA983141 FBW983039:FBW983141 FLS983039:FLS983141 FVO983039:FVO983141 GFK983039:GFK983141 GPG983039:GPG983141 GZC983039:GZC983141 HIY983039:HIY983141 HSU983039:HSU983141 ICQ983039:ICQ983141 IMM983039:IMM983141 IWI983039:IWI983141 JGE983039:JGE983141 JQA983039:JQA983141 JZW983039:JZW983141 KJS983039:KJS983141 KTO983039:KTO983141 LDK983039:LDK983141 LNG983039:LNG983141 LXC983039:LXC983141 MGY983039:MGY983141 MQU983039:MQU983141 NAQ983039:NAQ983141 NKM983039:NKM983141 NUI983039:NUI983141 OEE983039:OEE983141 OOA983039:OOA983141 OXW983039:OXW983141 PHS983039:PHS983141 PRO983039:PRO983141 QBK983039:QBK983141 QLG983039:QLG983141 QVC983039:QVC983141 REY983039:REY983141 ROU983039:ROU983141 RYQ983039:RYQ983141 SIM983039:SIM983141 SSI983039:SSI983141 TCE983039:TCE983141 TMA983039:TMA983141 TVW983039:TVW983141 UFS983039:UFS983141 UPO983039:UPO983141 UZK983039:UZK983141 VJG983039:VJG983141 VTC983039:VTC983141 WCY983039:WCY983141 WMU983039:WMU983141"/>
    <dataValidation allowBlank="1" showInputMessage="1" showErrorMessage="1" prompt="Quarterly Grade/Transmuted Grade" sqref="WWR983039:WWR983141 KF11:KF113 UB11:UB113 ADX11:ADX113 ANT11:ANT113 AXP11:AXP113 BHL11:BHL113 BRH11:BRH113 CBD11:CBD113 CKZ11:CKZ113 CUV11:CUV113 DER11:DER113 DON11:DON113 DYJ11:DYJ113 EIF11:EIF113 ESB11:ESB113 FBX11:FBX113 FLT11:FLT113 FVP11:FVP113 GFL11:GFL113 GPH11:GPH113 GZD11:GZD113 HIZ11:HIZ113 HSV11:HSV113 ICR11:ICR113 IMN11:IMN113 IWJ11:IWJ113 JGF11:JGF113 JQB11:JQB113 JZX11:JZX113 KJT11:KJT113 KTP11:KTP113 LDL11:LDL113 LNH11:LNH113 LXD11:LXD113 MGZ11:MGZ113 MQV11:MQV113 NAR11:NAR113 NKN11:NKN113 NUJ11:NUJ113 OEF11:OEF113 OOB11:OOB113 OXX11:OXX113 PHT11:PHT113 PRP11:PRP113 QBL11:QBL113 QLH11:QLH113 QVD11:QVD113 REZ11:REZ113 ROV11:ROV113 RYR11:RYR113 SIN11:SIN113 SSJ11:SSJ113 TCF11:TCF113 TMB11:TMB113 TVX11:TVX113 UFT11:UFT113 UPP11:UPP113 UZL11:UZL113 VJH11:VJH113 VTD11:VTD113 WCZ11:WCZ113 WMV11:WMV113 WWR11:WWR113 AJ65535:AJ65637 KF65535:KF65637 UB65535:UB65637 ADX65535:ADX65637 ANT65535:ANT65637 AXP65535:AXP65637 BHL65535:BHL65637 BRH65535:BRH65637 CBD65535:CBD65637 CKZ65535:CKZ65637 CUV65535:CUV65637 DER65535:DER65637 DON65535:DON65637 DYJ65535:DYJ65637 EIF65535:EIF65637 ESB65535:ESB65637 FBX65535:FBX65637 FLT65535:FLT65637 FVP65535:FVP65637 GFL65535:GFL65637 GPH65535:GPH65637 GZD65535:GZD65637 HIZ65535:HIZ65637 HSV65535:HSV65637 ICR65535:ICR65637 IMN65535:IMN65637 IWJ65535:IWJ65637 JGF65535:JGF65637 JQB65535:JQB65637 JZX65535:JZX65637 KJT65535:KJT65637 KTP65535:KTP65637 LDL65535:LDL65637 LNH65535:LNH65637 LXD65535:LXD65637 MGZ65535:MGZ65637 MQV65535:MQV65637 NAR65535:NAR65637 NKN65535:NKN65637 NUJ65535:NUJ65637 OEF65535:OEF65637 OOB65535:OOB65637 OXX65535:OXX65637 PHT65535:PHT65637 PRP65535:PRP65637 QBL65535:QBL65637 QLH65535:QLH65637 QVD65535:QVD65637 REZ65535:REZ65637 ROV65535:ROV65637 RYR65535:RYR65637 SIN65535:SIN65637 SSJ65535:SSJ65637 TCF65535:TCF65637 TMB65535:TMB65637 TVX65535:TVX65637 UFT65535:UFT65637 UPP65535:UPP65637 UZL65535:UZL65637 VJH65535:VJH65637 VTD65535:VTD65637 WCZ65535:WCZ65637 WMV65535:WMV65637 WWR65535:WWR65637 AJ131071:AJ131173 KF131071:KF131173 UB131071:UB131173 ADX131071:ADX131173 ANT131071:ANT131173 AXP131071:AXP131173 BHL131071:BHL131173 BRH131071:BRH131173 CBD131071:CBD131173 CKZ131071:CKZ131173 CUV131071:CUV131173 DER131071:DER131173 DON131071:DON131173 DYJ131071:DYJ131173 EIF131071:EIF131173 ESB131071:ESB131173 FBX131071:FBX131173 FLT131071:FLT131173 FVP131071:FVP131173 GFL131071:GFL131173 GPH131071:GPH131173 GZD131071:GZD131173 HIZ131071:HIZ131173 HSV131071:HSV131173 ICR131071:ICR131173 IMN131071:IMN131173 IWJ131071:IWJ131173 JGF131071:JGF131173 JQB131071:JQB131173 JZX131071:JZX131173 KJT131071:KJT131173 KTP131071:KTP131173 LDL131071:LDL131173 LNH131071:LNH131173 LXD131071:LXD131173 MGZ131071:MGZ131173 MQV131071:MQV131173 NAR131071:NAR131173 NKN131071:NKN131173 NUJ131071:NUJ131173 OEF131071:OEF131173 OOB131071:OOB131173 OXX131071:OXX131173 PHT131071:PHT131173 PRP131071:PRP131173 QBL131071:QBL131173 QLH131071:QLH131173 QVD131071:QVD131173 REZ131071:REZ131173 ROV131071:ROV131173 RYR131071:RYR131173 SIN131071:SIN131173 SSJ131071:SSJ131173 TCF131071:TCF131173 TMB131071:TMB131173 TVX131071:TVX131173 UFT131071:UFT131173 UPP131071:UPP131173 UZL131071:UZL131173 VJH131071:VJH131173 VTD131071:VTD131173 WCZ131071:WCZ131173 WMV131071:WMV131173 WWR131071:WWR131173 AJ196607:AJ196709 KF196607:KF196709 UB196607:UB196709 ADX196607:ADX196709 ANT196607:ANT196709 AXP196607:AXP196709 BHL196607:BHL196709 BRH196607:BRH196709 CBD196607:CBD196709 CKZ196607:CKZ196709 CUV196607:CUV196709 DER196607:DER196709 DON196607:DON196709 DYJ196607:DYJ196709 EIF196607:EIF196709 ESB196607:ESB196709 FBX196607:FBX196709 FLT196607:FLT196709 FVP196607:FVP196709 GFL196607:GFL196709 GPH196607:GPH196709 GZD196607:GZD196709 HIZ196607:HIZ196709 HSV196607:HSV196709 ICR196607:ICR196709 IMN196607:IMN196709 IWJ196607:IWJ196709 JGF196607:JGF196709 JQB196607:JQB196709 JZX196607:JZX196709 KJT196607:KJT196709 KTP196607:KTP196709 LDL196607:LDL196709 LNH196607:LNH196709 LXD196607:LXD196709 MGZ196607:MGZ196709 MQV196607:MQV196709 NAR196607:NAR196709 NKN196607:NKN196709 NUJ196607:NUJ196709 OEF196607:OEF196709 OOB196607:OOB196709 OXX196607:OXX196709 PHT196607:PHT196709 PRP196607:PRP196709 QBL196607:QBL196709 QLH196607:QLH196709 QVD196607:QVD196709 REZ196607:REZ196709 ROV196607:ROV196709 RYR196607:RYR196709 SIN196607:SIN196709 SSJ196607:SSJ196709 TCF196607:TCF196709 TMB196607:TMB196709 TVX196607:TVX196709 UFT196607:UFT196709 UPP196607:UPP196709 UZL196607:UZL196709 VJH196607:VJH196709 VTD196607:VTD196709 WCZ196607:WCZ196709 WMV196607:WMV196709 WWR196607:WWR196709 AJ262143:AJ262245 KF262143:KF262245 UB262143:UB262245 ADX262143:ADX262245 ANT262143:ANT262245 AXP262143:AXP262245 BHL262143:BHL262245 BRH262143:BRH262245 CBD262143:CBD262245 CKZ262143:CKZ262245 CUV262143:CUV262245 DER262143:DER262245 DON262143:DON262245 DYJ262143:DYJ262245 EIF262143:EIF262245 ESB262143:ESB262245 FBX262143:FBX262245 FLT262143:FLT262245 FVP262143:FVP262245 GFL262143:GFL262245 GPH262143:GPH262245 GZD262143:GZD262245 HIZ262143:HIZ262245 HSV262143:HSV262245 ICR262143:ICR262245 IMN262143:IMN262245 IWJ262143:IWJ262245 JGF262143:JGF262245 JQB262143:JQB262245 JZX262143:JZX262245 KJT262143:KJT262245 KTP262143:KTP262245 LDL262143:LDL262245 LNH262143:LNH262245 LXD262143:LXD262245 MGZ262143:MGZ262245 MQV262143:MQV262245 NAR262143:NAR262245 NKN262143:NKN262245 NUJ262143:NUJ262245 OEF262143:OEF262245 OOB262143:OOB262245 OXX262143:OXX262245 PHT262143:PHT262245 PRP262143:PRP262245 QBL262143:QBL262245 QLH262143:QLH262245 QVD262143:QVD262245 REZ262143:REZ262245 ROV262143:ROV262245 RYR262143:RYR262245 SIN262143:SIN262245 SSJ262143:SSJ262245 TCF262143:TCF262245 TMB262143:TMB262245 TVX262143:TVX262245 UFT262143:UFT262245 UPP262143:UPP262245 UZL262143:UZL262245 VJH262143:VJH262245 VTD262143:VTD262245 WCZ262143:WCZ262245 WMV262143:WMV262245 WWR262143:WWR262245 AJ327679:AJ327781 KF327679:KF327781 UB327679:UB327781 ADX327679:ADX327781 ANT327679:ANT327781 AXP327679:AXP327781 BHL327679:BHL327781 BRH327679:BRH327781 CBD327679:CBD327781 CKZ327679:CKZ327781 CUV327679:CUV327781 DER327679:DER327781 DON327679:DON327781 DYJ327679:DYJ327781 EIF327679:EIF327781 ESB327679:ESB327781 FBX327679:FBX327781 FLT327679:FLT327781 FVP327679:FVP327781 GFL327679:GFL327781 GPH327679:GPH327781 GZD327679:GZD327781 HIZ327679:HIZ327781 HSV327679:HSV327781 ICR327679:ICR327781 IMN327679:IMN327781 IWJ327679:IWJ327781 JGF327679:JGF327781 JQB327679:JQB327781 JZX327679:JZX327781 KJT327679:KJT327781 KTP327679:KTP327781 LDL327679:LDL327781 LNH327679:LNH327781 LXD327679:LXD327781 MGZ327679:MGZ327781 MQV327679:MQV327781 NAR327679:NAR327781 NKN327679:NKN327781 NUJ327679:NUJ327781 OEF327679:OEF327781 OOB327679:OOB327781 OXX327679:OXX327781 PHT327679:PHT327781 PRP327679:PRP327781 QBL327679:QBL327781 QLH327679:QLH327781 QVD327679:QVD327781 REZ327679:REZ327781 ROV327679:ROV327781 RYR327679:RYR327781 SIN327679:SIN327781 SSJ327679:SSJ327781 TCF327679:TCF327781 TMB327679:TMB327781 TVX327679:TVX327781 UFT327679:UFT327781 UPP327679:UPP327781 UZL327679:UZL327781 VJH327679:VJH327781 VTD327679:VTD327781 WCZ327679:WCZ327781 WMV327679:WMV327781 WWR327679:WWR327781 AJ393215:AJ393317 KF393215:KF393317 UB393215:UB393317 ADX393215:ADX393317 ANT393215:ANT393317 AXP393215:AXP393317 BHL393215:BHL393317 BRH393215:BRH393317 CBD393215:CBD393317 CKZ393215:CKZ393317 CUV393215:CUV393317 DER393215:DER393317 DON393215:DON393317 DYJ393215:DYJ393317 EIF393215:EIF393317 ESB393215:ESB393317 FBX393215:FBX393317 FLT393215:FLT393317 FVP393215:FVP393317 GFL393215:GFL393317 GPH393215:GPH393317 GZD393215:GZD393317 HIZ393215:HIZ393317 HSV393215:HSV393317 ICR393215:ICR393317 IMN393215:IMN393317 IWJ393215:IWJ393317 JGF393215:JGF393317 JQB393215:JQB393317 JZX393215:JZX393317 KJT393215:KJT393317 KTP393215:KTP393317 LDL393215:LDL393317 LNH393215:LNH393317 LXD393215:LXD393317 MGZ393215:MGZ393317 MQV393215:MQV393317 NAR393215:NAR393317 NKN393215:NKN393317 NUJ393215:NUJ393317 OEF393215:OEF393317 OOB393215:OOB393317 OXX393215:OXX393317 PHT393215:PHT393317 PRP393215:PRP393317 QBL393215:QBL393317 QLH393215:QLH393317 QVD393215:QVD393317 REZ393215:REZ393317 ROV393215:ROV393317 RYR393215:RYR393317 SIN393215:SIN393317 SSJ393215:SSJ393317 TCF393215:TCF393317 TMB393215:TMB393317 TVX393215:TVX393317 UFT393215:UFT393317 UPP393215:UPP393317 UZL393215:UZL393317 VJH393215:VJH393317 VTD393215:VTD393317 WCZ393215:WCZ393317 WMV393215:WMV393317 WWR393215:WWR393317 AJ458751:AJ458853 KF458751:KF458853 UB458751:UB458853 ADX458751:ADX458853 ANT458751:ANT458853 AXP458751:AXP458853 BHL458751:BHL458853 BRH458751:BRH458853 CBD458751:CBD458853 CKZ458751:CKZ458853 CUV458751:CUV458853 DER458751:DER458853 DON458751:DON458853 DYJ458751:DYJ458853 EIF458751:EIF458853 ESB458751:ESB458853 FBX458751:FBX458853 FLT458751:FLT458853 FVP458751:FVP458853 GFL458751:GFL458853 GPH458751:GPH458853 GZD458751:GZD458853 HIZ458751:HIZ458853 HSV458751:HSV458853 ICR458751:ICR458853 IMN458751:IMN458853 IWJ458751:IWJ458853 JGF458751:JGF458853 JQB458751:JQB458853 JZX458751:JZX458853 KJT458751:KJT458853 KTP458751:KTP458853 LDL458751:LDL458853 LNH458751:LNH458853 LXD458751:LXD458853 MGZ458751:MGZ458853 MQV458751:MQV458853 NAR458751:NAR458853 NKN458751:NKN458853 NUJ458751:NUJ458853 OEF458751:OEF458853 OOB458751:OOB458853 OXX458751:OXX458853 PHT458751:PHT458853 PRP458751:PRP458853 QBL458751:QBL458853 QLH458751:QLH458853 QVD458751:QVD458853 REZ458751:REZ458853 ROV458751:ROV458853 RYR458751:RYR458853 SIN458751:SIN458853 SSJ458751:SSJ458853 TCF458751:TCF458853 TMB458751:TMB458853 TVX458751:TVX458853 UFT458751:UFT458853 UPP458751:UPP458853 UZL458751:UZL458853 VJH458751:VJH458853 VTD458751:VTD458853 WCZ458751:WCZ458853 WMV458751:WMV458853 WWR458751:WWR458853 AJ524287:AJ524389 KF524287:KF524389 UB524287:UB524389 ADX524287:ADX524389 ANT524287:ANT524389 AXP524287:AXP524389 BHL524287:BHL524389 BRH524287:BRH524389 CBD524287:CBD524389 CKZ524287:CKZ524389 CUV524287:CUV524389 DER524287:DER524389 DON524287:DON524389 DYJ524287:DYJ524389 EIF524287:EIF524389 ESB524287:ESB524389 FBX524287:FBX524389 FLT524287:FLT524389 FVP524287:FVP524389 GFL524287:GFL524389 GPH524287:GPH524389 GZD524287:GZD524389 HIZ524287:HIZ524389 HSV524287:HSV524389 ICR524287:ICR524389 IMN524287:IMN524389 IWJ524287:IWJ524389 JGF524287:JGF524389 JQB524287:JQB524389 JZX524287:JZX524389 KJT524287:KJT524389 KTP524287:KTP524389 LDL524287:LDL524389 LNH524287:LNH524389 LXD524287:LXD524389 MGZ524287:MGZ524389 MQV524287:MQV524389 NAR524287:NAR524389 NKN524287:NKN524389 NUJ524287:NUJ524389 OEF524287:OEF524389 OOB524287:OOB524389 OXX524287:OXX524389 PHT524287:PHT524389 PRP524287:PRP524389 QBL524287:QBL524389 QLH524287:QLH524389 QVD524287:QVD524389 REZ524287:REZ524389 ROV524287:ROV524389 RYR524287:RYR524389 SIN524287:SIN524389 SSJ524287:SSJ524389 TCF524287:TCF524389 TMB524287:TMB524389 TVX524287:TVX524389 UFT524287:UFT524389 UPP524287:UPP524389 UZL524287:UZL524389 VJH524287:VJH524389 VTD524287:VTD524389 WCZ524287:WCZ524389 WMV524287:WMV524389 WWR524287:WWR524389 AJ589823:AJ589925 KF589823:KF589925 UB589823:UB589925 ADX589823:ADX589925 ANT589823:ANT589925 AXP589823:AXP589925 BHL589823:BHL589925 BRH589823:BRH589925 CBD589823:CBD589925 CKZ589823:CKZ589925 CUV589823:CUV589925 DER589823:DER589925 DON589823:DON589925 DYJ589823:DYJ589925 EIF589823:EIF589925 ESB589823:ESB589925 FBX589823:FBX589925 FLT589823:FLT589925 FVP589823:FVP589925 GFL589823:GFL589925 GPH589823:GPH589925 GZD589823:GZD589925 HIZ589823:HIZ589925 HSV589823:HSV589925 ICR589823:ICR589925 IMN589823:IMN589925 IWJ589823:IWJ589925 JGF589823:JGF589925 JQB589823:JQB589925 JZX589823:JZX589925 KJT589823:KJT589925 KTP589823:KTP589925 LDL589823:LDL589925 LNH589823:LNH589925 LXD589823:LXD589925 MGZ589823:MGZ589925 MQV589823:MQV589925 NAR589823:NAR589925 NKN589823:NKN589925 NUJ589823:NUJ589925 OEF589823:OEF589925 OOB589823:OOB589925 OXX589823:OXX589925 PHT589823:PHT589925 PRP589823:PRP589925 QBL589823:QBL589925 QLH589823:QLH589925 QVD589823:QVD589925 REZ589823:REZ589925 ROV589823:ROV589925 RYR589823:RYR589925 SIN589823:SIN589925 SSJ589823:SSJ589925 TCF589823:TCF589925 TMB589823:TMB589925 TVX589823:TVX589925 UFT589823:UFT589925 UPP589823:UPP589925 UZL589823:UZL589925 VJH589823:VJH589925 VTD589823:VTD589925 WCZ589823:WCZ589925 WMV589823:WMV589925 WWR589823:WWR589925 AJ655359:AJ655461 KF655359:KF655461 UB655359:UB655461 ADX655359:ADX655461 ANT655359:ANT655461 AXP655359:AXP655461 BHL655359:BHL655461 BRH655359:BRH655461 CBD655359:CBD655461 CKZ655359:CKZ655461 CUV655359:CUV655461 DER655359:DER655461 DON655359:DON655461 DYJ655359:DYJ655461 EIF655359:EIF655461 ESB655359:ESB655461 FBX655359:FBX655461 FLT655359:FLT655461 FVP655359:FVP655461 GFL655359:GFL655461 GPH655359:GPH655461 GZD655359:GZD655461 HIZ655359:HIZ655461 HSV655359:HSV655461 ICR655359:ICR655461 IMN655359:IMN655461 IWJ655359:IWJ655461 JGF655359:JGF655461 JQB655359:JQB655461 JZX655359:JZX655461 KJT655359:KJT655461 KTP655359:KTP655461 LDL655359:LDL655461 LNH655359:LNH655461 LXD655359:LXD655461 MGZ655359:MGZ655461 MQV655359:MQV655461 NAR655359:NAR655461 NKN655359:NKN655461 NUJ655359:NUJ655461 OEF655359:OEF655461 OOB655359:OOB655461 OXX655359:OXX655461 PHT655359:PHT655461 PRP655359:PRP655461 QBL655359:QBL655461 QLH655359:QLH655461 QVD655359:QVD655461 REZ655359:REZ655461 ROV655359:ROV655461 RYR655359:RYR655461 SIN655359:SIN655461 SSJ655359:SSJ655461 TCF655359:TCF655461 TMB655359:TMB655461 TVX655359:TVX655461 UFT655359:UFT655461 UPP655359:UPP655461 UZL655359:UZL655461 VJH655359:VJH655461 VTD655359:VTD655461 WCZ655359:WCZ655461 WMV655359:WMV655461 WWR655359:WWR655461 AJ720895:AJ720997 KF720895:KF720997 UB720895:UB720997 ADX720895:ADX720997 ANT720895:ANT720997 AXP720895:AXP720997 BHL720895:BHL720997 BRH720895:BRH720997 CBD720895:CBD720997 CKZ720895:CKZ720997 CUV720895:CUV720997 DER720895:DER720997 DON720895:DON720997 DYJ720895:DYJ720997 EIF720895:EIF720997 ESB720895:ESB720997 FBX720895:FBX720997 FLT720895:FLT720997 FVP720895:FVP720997 GFL720895:GFL720997 GPH720895:GPH720997 GZD720895:GZD720997 HIZ720895:HIZ720997 HSV720895:HSV720997 ICR720895:ICR720997 IMN720895:IMN720997 IWJ720895:IWJ720997 JGF720895:JGF720997 JQB720895:JQB720997 JZX720895:JZX720997 KJT720895:KJT720997 KTP720895:KTP720997 LDL720895:LDL720997 LNH720895:LNH720997 LXD720895:LXD720997 MGZ720895:MGZ720997 MQV720895:MQV720997 NAR720895:NAR720997 NKN720895:NKN720997 NUJ720895:NUJ720997 OEF720895:OEF720997 OOB720895:OOB720997 OXX720895:OXX720997 PHT720895:PHT720997 PRP720895:PRP720997 QBL720895:QBL720997 QLH720895:QLH720997 QVD720895:QVD720997 REZ720895:REZ720997 ROV720895:ROV720997 RYR720895:RYR720997 SIN720895:SIN720997 SSJ720895:SSJ720997 TCF720895:TCF720997 TMB720895:TMB720997 TVX720895:TVX720997 UFT720895:UFT720997 UPP720895:UPP720997 UZL720895:UZL720997 VJH720895:VJH720997 VTD720895:VTD720997 WCZ720895:WCZ720997 WMV720895:WMV720997 WWR720895:WWR720997 AJ786431:AJ786533 KF786431:KF786533 UB786431:UB786533 ADX786431:ADX786533 ANT786431:ANT786533 AXP786431:AXP786533 BHL786431:BHL786533 BRH786431:BRH786533 CBD786431:CBD786533 CKZ786431:CKZ786533 CUV786431:CUV786533 DER786431:DER786533 DON786431:DON786533 DYJ786431:DYJ786533 EIF786431:EIF786533 ESB786431:ESB786533 FBX786431:FBX786533 FLT786431:FLT786533 FVP786431:FVP786533 GFL786431:GFL786533 GPH786431:GPH786533 GZD786431:GZD786533 HIZ786431:HIZ786533 HSV786431:HSV786533 ICR786431:ICR786533 IMN786431:IMN786533 IWJ786431:IWJ786533 JGF786431:JGF786533 JQB786431:JQB786533 JZX786431:JZX786533 KJT786431:KJT786533 KTP786431:KTP786533 LDL786431:LDL786533 LNH786431:LNH786533 LXD786431:LXD786533 MGZ786431:MGZ786533 MQV786431:MQV786533 NAR786431:NAR786533 NKN786431:NKN786533 NUJ786431:NUJ786533 OEF786431:OEF786533 OOB786431:OOB786533 OXX786431:OXX786533 PHT786431:PHT786533 PRP786431:PRP786533 QBL786431:QBL786533 QLH786431:QLH786533 QVD786431:QVD786533 REZ786431:REZ786533 ROV786431:ROV786533 RYR786431:RYR786533 SIN786431:SIN786533 SSJ786431:SSJ786533 TCF786431:TCF786533 TMB786431:TMB786533 TVX786431:TVX786533 UFT786431:UFT786533 UPP786431:UPP786533 UZL786431:UZL786533 VJH786431:VJH786533 VTD786431:VTD786533 WCZ786431:WCZ786533 WMV786431:WMV786533 WWR786431:WWR786533 AJ851967:AJ852069 KF851967:KF852069 UB851967:UB852069 ADX851967:ADX852069 ANT851967:ANT852069 AXP851967:AXP852069 BHL851967:BHL852069 BRH851967:BRH852069 CBD851967:CBD852069 CKZ851967:CKZ852069 CUV851967:CUV852069 DER851967:DER852069 DON851967:DON852069 DYJ851967:DYJ852069 EIF851967:EIF852069 ESB851967:ESB852069 FBX851967:FBX852069 FLT851967:FLT852069 FVP851967:FVP852069 GFL851967:GFL852069 GPH851967:GPH852069 GZD851967:GZD852069 HIZ851967:HIZ852069 HSV851967:HSV852069 ICR851967:ICR852069 IMN851967:IMN852069 IWJ851967:IWJ852069 JGF851967:JGF852069 JQB851967:JQB852069 JZX851967:JZX852069 KJT851967:KJT852069 KTP851967:KTP852069 LDL851967:LDL852069 LNH851967:LNH852069 LXD851967:LXD852069 MGZ851967:MGZ852069 MQV851967:MQV852069 NAR851967:NAR852069 NKN851967:NKN852069 NUJ851967:NUJ852069 OEF851967:OEF852069 OOB851967:OOB852069 OXX851967:OXX852069 PHT851967:PHT852069 PRP851967:PRP852069 QBL851967:QBL852069 QLH851967:QLH852069 QVD851967:QVD852069 REZ851967:REZ852069 ROV851967:ROV852069 RYR851967:RYR852069 SIN851967:SIN852069 SSJ851967:SSJ852069 TCF851967:TCF852069 TMB851967:TMB852069 TVX851967:TVX852069 UFT851967:UFT852069 UPP851967:UPP852069 UZL851967:UZL852069 VJH851967:VJH852069 VTD851967:VTD852069 WCZ851967:WCZ852069 WMV851967:WMV852069 WWR851967:WWR852069 AJ917503:AJ917605 KF917503:KF917605 UB917503:UB917605 ADX917503:ADX917605 ANT917503:ANT917605 AXP917503:AXP917605 BHL917503:BHL917605 BRH917503:BRH917605 CBD917503:CBD917605 CKZ917503:CKZ917605 CUV917503:CUV917605 DER917503:DER917605 DON917503:DON917605 DYJ917503:DYJ917605 EIF917503:EIF917605 ESB917503:ESB917605 FBX917503:FBX917605 FLT917503:FLT917605 FVP917503:FVP917605 GFL917503:GFL917605 GPH917503:GPH917605 GZD917503:GZD917605 HIZ917503:HIZ917605 HSV917503:HSV917605 ICR917503:ICR917605 IMN917503:IMN917605 IWJ917503:IWJ917605 JGF917503:JGF917605 JQB917503:JQB917605 JZX917503:JZX917605 KJT917503:KJT917605 KTP917503:KTP917605 LDL917503:LDL917605 LNH917503:LNH917605 LXD917503:LXD917605 MGZ917503:MGZ917605 MQV917503:MQV917605 NAR917503:NAR917605 NKN917503:NKN917605 NUJ917503:NUJ917605 OEF917503:OEF917605 OOB917503:OOB917605 OXX917503:OXX917605 PHT917503:PHT917605 PRP917503:PRP917605 QBL917503:QBL917605 QLH917503:QLH917605 QVD917503:QVD917605 REZ917503:REZ917605 ROV917503:ROV917605 RYR917503:RYR917605 SIN917503:SIN917605 SSJ917503:SSJ917605 TCF917503:TCF917605 TMB917503:TMB917605 TVX917503:TVX917605 UFT917503:UFT917605 UPP917503:UPP917605 UZL917503:UZL917605 VJH917503:VJH917605 VTD917503:VTD917605 WCZ917503:WCZ917605 WMV917503:WMV917605 WWR917503:WWR917605 AJ983039:AJ983141 KF983039:KF983141 UB983039:UB983141 ADX983039:ADX983141 ANT983039:ANT983141 AXP983039:AXP983141 BHL983039:BHL983141 BRH983039:BRH983141 CBD983039:CBD983141 CKZ983039:CKZ983141 CUV983039:CUV983141 DER983039:DER983141 DON983039:DON983141 DYJ983039:DYJ983141 EIF983039:EIF983141 ESB983039:ESB983141 FBX983039:FBX983141 FLT983039:FLT983141 FVP983039:FVP983141 GFL983039:GFL983141 GPH983039:GPH983141 GZD983039:GZD983141 HIZ983039:HIZ983141 HSV983039:HSV983141 ICR983039:ICR983141 IMN983039:IMN983141 IWJ983039:IWJ983141 JGF983039:JGF983141 JQB983039:JQB983141 JZX983039:JZX983141 KJT983039:KJT983141 KTP983039:KTP983141 LDL983039:LDL983141 LNH983039:LNH983141 LXD983039:LXD983141 MGZ983039:MGZ983141 MQV983039:MQV983141 NAR983039:NAR983141 NKN983039:NKN983141 NUJ983039:NUJ983141 OEF983039:OEF983141 OOB983039:OOB983141 OXX983039:OXX983141 PHT983039:PHT983141 PRP983039:PRP983141 QBL983039:QBL983141 QLH983039:QLH983141 QVD983039:QVD983141 REZ983039:REZ983141 ROV983039:ROV983141 RYR983039:RYR983141 SIN983039:SIN983141 SSJ983039:SSJ983141 TCF983039:TCF983141 TMB983039:TMB983141 TVX983039:TVX983141 UFT983039:UFT983141 UPP983039:UPP983141 UZL983039:UZL983141 VJH983039:VJH983141 VTD983039:VTD983141 WCZ983039:WCZ983141 WMV983039:WMV983141"/>
    <dataValidation allowBlank="1" showInputMessage="1" showErrorMessage="1" prompt="Percentage" sqref="WCW983038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34 JM65534 TI65534 ADE65534 ANA65534 AWW65534 BGS65534 BQO65534 CAK65534 CKG65534 CUC65534 DDY65534 DNU65534 DXQ65534 EHM65534 ERI65534 FBE65534 FLA65534 FUW65534 GES65534 GOO65534 GYK65534 HIG65534 HSC65534 IBY65534 ILU65534 IVQ65534 JFM65534 JPI65534 JZE65534 KJA65534 KSW65534 LCS65534 LMO65534 LWK65534 MGG65534 MQC65534 MZY65534 NJU65534 NTQ65534 ODM65534 ONI65534 OXE65534 PHA65534 PQW65534 QAS65534 QKO65534 QUK65534 REG65534 ROC65534 RXY65534 SHU65534 SRQ65534 TBM65534 TLI65534 TVE65534 UFA65534 UOW65534 UYS65534 VIO65534 VSK65534 WCG65534 WMC65534 WVY65534 Q131070 JM131070 TI131070 ADE131070 ANA131070 AWW131070 BGS131070 BQO131070 CAK131070 CKG131070 CUC131070 DDY131070 DNU131070 DXQ131070 EHM131070 ERI131070 FBE131070 FLA131070 FUW131070 GES131070 GOO131070 GYK131070 HIG131070 HSC131070 IBY131070 ILU131070 IVQ131070 JFM131070 JPI131070 JZE131070 KJA131070 KSW131070 LCS131070 LMO131070 LWK131070 MGG131070 MQC131070 MZY131070 NJU131070 NTQ131070 ODM131070 ONI131070 OXE131070 PHA131070 PQW131070 QAS131070 QKO131070 QUK131070 REG131070 ROC131070 RXY131070 SHU131070 SRQ131070 TBM131070 TLI131070 TVE131070 UFA131070 UOW131070 UYS131070 VIO131070 VSK131070 WCG131070 WMC131070 WVY131070 Q196606 JM196606 TI196606 ADE196606 ANA196606 AWW196606 BGS196606 BQO196606 CAK196606 CKG196606 CUC196606 DDY196606 DNU196606 DXQ196606 EHM196606 ERI196606 FBE196606 FLA196606 FUW196606 GES196606 GOO196606 GYK196606 HIG196606 HSC196606 IBY196606 ILU196606 IVQ196606 JFM196606 JPI196606 JZE196606 KJA196606 KSW196606 LCS196606 LMO196606 LWK196606 MGG196606 MQC196606 MZY196606 NJU196606 NTQ196606 ODM196606 ONI196606 OXE196606 PHA196606 PQW196606 QAS196606 QKO196606 QUK196606 REG196606 ROC196606 RXY196606 SHU196606 SRQ196606 TBM196606 TLI196606 TVE196606 UFA196606 UOW196606 UYS196606 VIO196606 VSK196606 WCG196606 WMC196606 WVY196606 Q262142 JM262142 TI262142 ADE262142 ANA262142 AWW262142 BGS262142 BQO262142 CAK262142 CKG262142 CUC262142 DDY262142 DNU262142 DXQ262142 EHM262142 ERI262142 FBE262142 FLA262142 FUW262142 GES262142 GOO262142 GYK262142 HIG262142 HSC262142 IBY262142 ILU262142 IVQ262142 JFM262142 JPI262142 JZE262142 KJA262142 KSW262142 LCS262142 LMO262142 LWK262142 MGG262142 MQC262142 MZY262142 NJU262142 NTQ262142 ODM262142 ONI262142 OXE262142 PHA262142 PQW262142 QAS262142 QKO262142 QUK262142 REG262142 ROC262142 RXY262142 SHU262142 SRQ262142 TBM262142 TLI262142 TVE262142 UFA262142 UOW262142 UYS262142 VIO262142 VSK262142 WCG262142 WMC262142 WVY262142 Q327678 JM327678 TI327678 ADE327678 ANA327678 AWW327678 BGS327678 BQO327678 CAK327678 CKG327678 CUC327678 DDY327678 DNU327678 DXQ327678 EHM327678 ERI327678 FBE327678 FLA327678 FUW327678 GES327678 GOO327678 GYK327678 HIG327678 HSC327678 IBY327678 ILU327678 IVQ327678 JFM327678 JPI327678 JZE327678 KJA327678 KSW327678 LCS327678 LMO327678 LWK327678 MGG327678 MQC327678 MZY327678 NJU327678 NTQ327678 ODM327678 ONI327678 OXE327678 PHA327678 PQW327678 QAS327678 QKO327678 QUK327678 REG327678 ROC327678 RXY327678 SHU327678 SRQ327678 TBM327678 TLI327678 TVE327678 UFA327678 UOW327678 UYS327678 VIO327678 VSK327678 WCG327678 WMC327678 WVY327678 Q393214 JM393214 TI393214 ADE393214 ANA393214 AWW393214 BGS393214 BQO393214 CAK393214 CKG393214 CUC393214 DDY393214 DNU393214 DXQ393214 EHM393214 ERI393214 FBE393214 FLA393214 FUW393214 GES393214 GOO393214 GYK393214 HIG393214 HSC393214 IBY393214 ILU393214 IVQ393214 JFM393214 JPI393214 JZE393214 KJA393214 KSW393214 LCS393214 LMO393214 LWK393214 MGG393214 MQC393214 MZY393214 NJU393214 NTQ393214 ODM393214 ONI393214 OXE393214 PHA393214 PQW393214 QAS393214 QKO393214 QUK393214 REG393214 ROC393214 RXY393214 SHU393214 SRQ393214 TBM393214 TLI393214 TVE393214 UFA393214 UOW393214 UYS393214 VIO393214 VSK393214 WCG393214 WMC393214 WVY393214 Q458750 JM458750 TI458750 ADE458750 ANA458750 AWW458750 BGS458750 BQO458750 CAK458750 CKG458750 CUC458750 DDY458750 DNU458750 DXQ458750 EHM458750 ERI458750 FBE458750 FLA458750 FUW458750 GES458750 GOO458750 GYK458750 HIG458750 HSC458750 IBY458750 ILU458750 IVQ458750 JFM458750 JPI458750 JZE458750 KJA458750 KSW458750 LCS458750 LMO458750 LWK458750 MGG458750 MQC458750 MZY458750 NJU458750 NTQ458750 ODM458750 ONI458750 OXE458750 PHA458750 PQW458750 QAS458750 QKO458750 QUK458750 REG458750 ROC458750 RXY458750 SHU458750 SRQ458750 TBM458750 TLI458750 TVE458750 UFA458750 UOW458750 UYS458750 VIO458750 VSK458750 WCG458750 WMC458750 WVY458750 Q524286 JM524286 TI524286 ADE524286 ANA524286 AWW524286 BGS524286 BQO524286 CAK524286 CKG524286 CUC524286 DDY524286 DNU524286 DXQ524286 EHM524286 ERI524286 FBE524286 FLA524286 FUW524286 GES524286 GOO524286 GYK524286 HIG524286 HSC524286 IBY524286 ILU524286 IVQ524286 JFM524286 JPI524286 JZE524286 KJA524286 KSW524286 LCS524286 LMO524286 LWK524286 MGG524286 MQC524286 MZY524286 NJU524286 NTQ524286 ODM524286 ONI524286 OXE524286 PHA524286 PQW524286 QAS524286 QKO524286 QUK524286 REG524286 ROC524286 RXY524286 SHU524286 SRQ524286 TBM524286 TLI524286 TVE524286 UFA524286 UOW524286 UYS524286 VIO524286 VSK524286 WCG524286 WMC524286 WVY524286 Q589822 JM589822 TI589822 ADE589822 ANA589822 AWW589822 BGS589822 BQO589822 CAK589822 CKG589822 CUC589822 DDY589822 DNU589822 DXQ589822 EHM589822 ERI589822 FBE589822 FLA589822 FUW589822 GES589822 GOO589822 GYK589822 HIG589822 HSC589822 IBY589822 ILU589822 IVQ589822 JFM589822 JPI589822 JZE589822 KJA589822 KSW589822 LCS589822 LMO589822 LWK589822 MGG589822 MQC589822 MZY589822 NJU589822 NTQ589822 ODM589822 ONI589822 OXE589822 PHA589822 PQW589822 QAS589822 QKO589822 QUK589822 REG589822 ROC589822 RXY589822 SHU589822 SRQ589822 TBM589822 TLI589822 TVE589822 UFA589822 UOW589822 UYS589822 VIO589822 VSK589822 WCG589822 WMC589822 WVY589822 Q655358 JM655358 TI655358 ADE655358 ANA655358 AWW655358 BGS655358 BQO655358 CAK655358 CKG655358 CUC655358 DDY655358 DNU655358 DXQ655358 EHM655358 ERI655358 FBE655358 FLA655358 FUW655358 GES655358 GOO655358 GYK655358 HIG655358 HSC655358 IBY655358 ILU655358 IVQ655358 JFM655358 JPI655358 JZE655358 KJA655358 KSW655358 LCS655358 LMO655358 LWK655358 MGG655358 MQC655358 MZY655358 NJU655358 NTQ655358 ODM655358 ONI655358 OXE655358 PHA655358 PQW655358 QAS655358 QKO655358 QUK655358 REG655358 ROC655358 RXY655358 SHU655358 SRQ655358 TBM655358 TLI655358 TVE655358 UFA655358 UOW655358 UYS655358 VIO655358 VSK655358 WCG655358 WMC655358 WVY655358 Q720894 JM720894 TI720894 ADE720894 ANA720894 AWW720894 BGS720894 BQO720894 CAK720894 CKG720894 CUC720894 DDY720894 DNU720894 DXQ720894 EHM720894 ERI720894 FBE720894 FLA720894 FUW720894 GES720894 GOO720894 GYK720894 HIG720894 HSC720894 IBY720894 ILU720894 IVQ720894 JFM720894 JPI720894 JZE720894 KJA720894 KSW720894 LCS720894 LMO720894 LWK720894 MGG720894 MQC720894 MZY720894 NJU720894 NTQ720894 ODM720894 ONI720894 OXE720894 PHA720894 PQW720894 QAS720894 QKO720894 QUK720894 REG720894 ROC720894 RXY720894 SHU720894 SRQ720894 TBM720894 TLI720894 TVE720894 UFA720894 UOW720894 UYS720894 VIO720894 VSK720894 WCG720894 WMC720894 WVY720894 Q786430 JM786430 TI786430 ADE786430 ANA786430 AWW786430 BGS786430 BQO786430 CAK786430 CKG786430 CUC786430 DDY786430 DNU786430 DXQ786430 EHM786430 ERI786430 FBE786430 FLA786430 FUW786430 GES786430 GOO786430 GYK786430 HIG786430 HSC786430 IBY786430 ILU786430 IVQ786430 JFM786430 JPI786430 JZE786430 KJA786430 KSW786430 LCS786430 LMO786430 LWK786430 MGG786430 MQC786430 MZY786430 NJU786430 NTQ786430 ODM786430 ONI786430 OXE786430 PHA786430 PQW786430 QAS786430 QKO786430 QUK786430 REG786430 ROC786430 RXY786430 SHU786430 SRQ786430 TBM786430 TLI786430 TVE786430 UFA786430 UOW786430 UYS786430 VIO786430 VSK786430 WCG786430 WMC786430 WVY786430 Q851966 JM851966 TI851966 ADE851966 ANA851966 AWW851966 BGS851966 BQO851966 CAK851966 CKG851966 CUC851966 DDY851966 DNU851966 DXQ851966 EHM851966 ERI851966 FBE851966 FLA851966 FUW851966 GES851966 GOO851966 GYK851966 HIG851966 HSC851966 IBY851966 ILU851966 IVQ851966 JFM851966 JPI851966 JZE851966 KJA851966 KSW851966 LCS851966 LMO851966 LWK851966 MGG851966 MQC851966 MZY851966 NJU851966 NTQ851966 ODM851966 ONI851966 OXE851966 PHA851966 PQW851966 QAS851966 QKO851966 QUK851966 REG851966 ROC851966 RXY851966 SHU851966 SRQ851966 TBM851966 TLI851966 TVE851966 UFA851966 UOW851966 UYS851966 VIO851966 VSK851966 WCG851966 WMC851966 WVY851966 Q917502 JM917502 TI917502 ADE917502 ANA917502 AWW917502 BGS917502 BQO917502 CAK917502 CKG917502 CUC917502 DDY917502 DNU917502 DXQ917502 EHM917502 ERI917502 FBE917502 FLA917502 FUW917502 GES917502 GOO917502 GYK917502 HIG917502 HSC917502 IBY917502 ILU917502 IVQ917502 JFM917502 JPI917502 JZE917502 KJA917502 KSW917502 LCS917502 LMO917502 LWK917502 MGG917502 MQC917502 MZY917502 NJU917502 NTQ917502 ODM917502 ONI917502 OXE917502 PHA917502 PQW917502 QAS917502 QKO917502 QUK917502 REG917502 ROC917502 RXY917502 SHU917502 SRQ917502 TBM917502 TLI917502 TVE917502 UFA917502 UOW917502 UYS917502 VIO917502 VSK917502 WCG917502 WMC917502 WVY917502 Q983038 JM983038 TI983038 ADE983038 ANA983038 AWW983038 BGS983038 BQO983038 CAK983038 CKG983038 CUC983038 DDY983038 DNU983038 DXQ983038 EHM983038 ERI983038 FBE983038 FLA983038 FUW983038 GES983038 GOO983038 GYK983038 HIG983038 HSC983038 IBY983038 ILU983038 IVQ983038 JFM983038 JPI983038 JZE983038 KJA983038 KSW983038 LCS983038 LMO983038 LWK983038 MGG983038 MQC983038 MZY983038 NJU983038 NTQ983038 ODM983038 ONI983038 OXE983038 PHA983038 PQW983038 QAS983038 QKO983038 QUK983038 REG983038 ROC983038 RXY983038 SHU983038 SRQ983038 TBM983038 TLI983038 TVE983038 UFA983038 UOW983038 UYS983038 VIO983038 VSK983038 WCG983038 WMC983038 WVY983038 WMS983038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34 JZ65534 TV65534 ADR65534 ANN65534 AXJ65534 BHF65534 BRB65534 CAX65534 CKT65534 CUP65534 DEL65534 DOH65534 DYD65534 EHZ65534 ERV65534 FBR65534 FLN65534 FVJ65534 GFF65534 GPB65534 GYX65534 HIT65534 HSP65534 ICL65534 IMH65534 IWD65534 JFZ65534 JPV65534 JZR65534 KJN65534 KTJ65534 LDF65534 LNB65534 LWX65534 MGT65534 MQP65534 NAL65534 NKH65534 NUD65534 ODZ65534 ONV65534 OXR65534 PHN65534 PRJ65534 QBF65534 QLB65534 QUX65534 RET65534 ROP65534 RYL65534 SIH65534 SSD65534 TBZ65534 TLV65534 TVR65534 UFN65534 UPJ65534 UZF65534 VJB65534 VSX65534 WCT65534 WMP65534 WWL65534 AD131070 JZ131070 TV131070 ADR131070 ANN131070 AXJ131070 BHF131070 BRB131070 CAX131070 CKT131070 CUP131070 DEL131070 DOH131070 DYD131070 EHZ131070 ERV131070 FBR131070 FLN131070 FVJ131070 GFF131070 GPB131070 GYX131070 HIT131070 HSP131070 ICL131070 IMH131070 IWD131070 JFZ131070 JPV131070 JZR131070 KJN131070 KTJ131070 LDF131070 LNB131070 LWX131070 MGT131070 MQP131070 NAL131070 NKH131070 NUD131070 ODZ131070 ONV131070 OXR131070 PHN131070 PRJ131070 QBF131070 QLB131070 QUX131070 RET131070 ROP131070 RYL131070 SIH131070 SSD131070 TBZ131070 TLV131070 TVR131070 UFN131070 UPJ131070 UZF131070 VJB131070 VSX131070 WCT131070 WMP131070 WWL131070 AD196606 JZ196606 TV196606 ADR196606 ANN196606 AXJ196606 BHF196606 BRB196606 CAX196606 CKT196606 CUP196606 DEL196606 DOH196606 DYD196606 EHZ196606 ERV196606 FBR196606 FLN196606 FVJ196606 GFF196606 GPB196606 GYX196606 HIT196606 HSP196606 ICL196606 IMH196606 IWD196606 JFZ196606 JPV196606 JZR196606 KJN196606 KTJ196606 LDF196606 LNB196606 LWX196606 MGT196606 MQP196606 NAL196606 NKH196606 NUD196606 ODZ196606 ONV196606 OXR196606 PHN196606 PRJ196606 QBF196606 QLB196606 QUX196606 RET196606 ROP196606 RYL196606 SIH196606 SSD196606 TBZ196606 TLV196606 TVR196606 UFN196606 UPJ196606 UZF196606 VJB196606 VSX196606 WCT196606 WMP196606 WWL196606 AD262142 JZ262142 TV262142 ADR262142 ANN262142 AXJ262142 BHF262142 BRB262142 CAX262142 CKT262142 CUP262142 DEL262142 DOH262142 DYD262142 EHZ262142 ERV262142 FBR262142 FLN262142 FVJ262142 GFF262142 GPB262142 GYX262142 HIT262142 HSP262142 ICL262142 IMH262142 IWD262142 JFZ262142 JPV262142 JZR262142 KJN262142 KTJ262142 LDF262142 LNB262142 LWX262142 MGT262142 MQP262142 NAL262142 NKH262142 NUD262142 ODZ262142 ONV262142 OXR262142 PHN262142 PRJ262142 QBF262142 QLB262142 QUX262142 RET262142 ROP262142 RYL262142 SIH262142 SSD262142 TBZ262142 TLV262142 TVR262142 UFN262142 UPJ262142 UZF262142 VJB262142 VSX262142 WCT262142 WMP262142 WWL262142 AD327678 JZ327678 TV327678 ADR327678 ANN327678 AXJ327678 BHF327678 BRB327678 CAX327678 CKT327678 CUP327678 DEL327678 DOH327678 DYD327678 EHZ327678 ERV327678 FBR327678 FLN327678 FVJ327678 GFF327678 GPB327678 GYX327678 HIT327678 HSP327678 ICL327678 IMH327678 IWD327678 JFZ327678 JPV327678 JZR327678 KJN327678 KTJ327678 LDF327678 LNB327678 LWX327678 MGT327678 MQP327678 NAL327678 NKH327678 NUD327678 ODZ327678 ONV327678 OXR327678 PHN327678 PRJ327678 QBF327678 QLB327678 QUX327678 RET327678 ROP327678 RYL327678 SIH327678 SSD327678 TBZ327678 TLV327678 TVR327678 UFN327678 UPJ327678 UZF327678 VJB327678 VSX327678 WCT327678 WMP327678 WWL327678 AD393214 JZ393214 TV393214 ADR393214 ANN393214 AXJ393214 BHF393214 BRB393214 CAX393214 CKT393214 CUP393214 DEL393214 DOH393214 DYD393214 EHZ393214 ERV393214 FBR393214 FLN393214 FVJ393214 GFF393214 GPB393214 GYX393214 HIT393214 HSP393214 ICL393214 IMH393214 IWD393214 JFZ393214 JPV393214 JZR393214 KJN393214 KTJ393214 LDF393214 LNB393214 LWX393214 MGT393214 MQP393214 NAL393214 NKH393214 NUD393214 ODZ393214 ONV393214 OXR393214 PHN393214 PRJ393214 QBF393214 QLB393214 QUX393214 RET393214 ROP393214 RYL393214 SIH393214 SSD393214 TBZ393214 TLV393214 TVR393214 UFN393214 UPJ393214 UZF393214 VJB393214 VSX393214 WCT393214 WMP393214 WWL393214 AD458750 JZ458750 TV458750 ADR458750 ANN458750 AXJ458750 BHF458750 BRB458750 CAX458750 CKT458750 CUP458750 DEL458750 DOH458750 DYD458750 EHZ458750 ERV458750 FBR458750 FLN458750 FVJ458750 GFF458750 GPB458750 GYX458750 HIT458750 HSP458750 ICL458750 IMH458750 IWD458750 JFZ458750 JPV458750 JZR458750 KJN458750 KTJ458750 LDF458750 LNB458750 LWX458750 MGT458750 MQP458750 NAL458750 NKH458750 NUD458750 ODZ458750 ONV458750 OXR458750 PHN458750 PRJ458750 QBF458750 QLB458750 QUX458750 RET458750 ROP458750 RYL458750 SIH458750 SSD458750 TBZ458750 TLV458750 TVR458750 UFN458750 UPJ458750 UZF458750 VJB458750 VSX458750 WCT458750 WMP458750 WWL458750 AD524286 JZ524286 TV524286 ADR524286 ANN524286 AXJ524286 BHF524286 BRB524286 CAX524286 CKT524286 CUP524286 DEL524286 DOH524286 DYD524286 EHZ524286 ERV524286 FBR524286 FLN524286 FVJ524286 GFF524286 GPB524286 GYX524286 HIT524286 HSP524286 ICL524286 IMH524286 IWD524286 JFZ524286 JPV524286 JZR524286 KJN524286 KTJ524286 LDF524286 LNB524286 LWX524286 MGT524286 MQP524286 NAL524286 NKH524286 NUD524286 ODZ524286 ONV524286 OXR524286 PHN524286 PRJ524286 QBF524286 QLB524286 QUX524286 RET524286 ROP524286 RYL524286 SIH524286 SSD524286 TBZ524286 TLV524286 TVR524286 UFN524286 UPJ524286 UZF524286 VJB524286 VSX524286 WCT524286 WMP524286 WWL524286 AD589822 JZ589822 TV589822 ADR589822 ANN589822 AXJ589822 BHF589822 BRB589822 CAX589822 CKT589822 CUP589822 DEL589822 DOH589822 DYD589822 EHZ589822 ERV589822 FBR589822 FLN589822 FVJ589822 GFF589822 GPB589822 GYX589822 HIT589822 HSP589822 ICL589822 IMH589822 IWD589822 JFZ589822 JPV589822 JZR589822 KJN589822 KTJ589822 LDF589822 LNB589822 LWX589822 MGT589822 MQP589822 NAL589822 NKH589822 NUD589822 ODZ589822 ONV589822 OXR589822 PHN589822 PRJ589822 QBF589822 QLB589822 QUX589822 RET589822 ROP589822 RYL589822 SIH589822 SSD589822 TBZ589822 TLV589822 TVR589822 UFN589822 UPJ589822 UZF589822 VJB589822 VSX589822 WCT589822 WMP589822 WWL589822 AD655358 JZ655358 TV655358 ADR655358 ANN655358 AXJ655358 BHF655358 BRB655358 CAX655358 CKT655358 CUP655358 DEL655358 DOH655358 DYD655358 EHZ655358 ERV655358 FBR655358 FLN655358 FVJ655358 GFF655358 GPB655358 GYX655358 HIT655358 HSP655358 ICL655358 IMH655358 IWD655358 JFZ655358 JPV655358 JZR655358 KJN655358 KTJ655358 LDF655358 LNB655358 LWX655358 MGT655358 MQP655358 NAL655358 NKH655358 NUD655358 ODZ655358 ONV655358 OXR655358 PHN655358 PRJ655358 QBF655358 QLB655358 QUX655358 RET655358 ROP655358 RYL655358 SIH655358 SSD655358 TBZ655358 TLV655358 TVR655358 UFN655358 UPJ655358 UZF655358 VJB655358 VSX655358 WCT655358 WMP655358 WWL655358 AD720894 JZ720894 TV720894 ADR720894 ANN720894 AXJ720894 BHF720894 BRB720894 CAX720894 CKT720894 CUP720894 DEL720894 DOH720894 DYD720894 EHZ720894 ERV720894 FBR720894 FLN720894 FVJ720894 GFF720894 GPB720894 GYX720894 HIT720894 HSP720894 ICL720894 IMH720894 IWD720894 JFZ720894 JPV720894 JZR720894 KJN720894 KTJ720894 LDF720894 LNB720894 LWX720894 MGT720894 MQP720894 NAL720894 NKH720894 NUD720894 ODZ720894 ONV720894 OXR720894 PHN720894 PRJ720894 QBF720894 QLB720894 QUX720894 RET720894 ROP720894 RYL720894 SIH720894 SSD720894 TBZ720894 TLV720894 TVR720894 UFN720894 UPJ720894 UZF720894 VJB720894 VSX720894 WCT720894 WMP720894 WWL720894 AD786430 JZ786430 TV786430 ADR786430 ANN786430 AXJ786430 BHF786430 BRB786430 CAX786430 CKT786430 CUP786430 DEL786430 DOH786430 DYD786430 EHZ786430 ERV786430 FBR786430 FLN786430 FVJ786430 GFF786430 GPB786430 GYX786430 HIT786430 HSP786430 ICL786430 IMH786430 IWD786430 JFZ786430 JPV786430 JZR786430 KJN786430 KTJ786430 LDF786430 LNB786430 LWX786430 MGT786430 MQP786430 NAL786430 NKH786430 NUD786430 ODZ786430 ONV786430 OXR786430 PHN786430 PRJ786430 QBF786430 QLB786430 QUX786430 RET786430 ROP786430 RYL786430 SIH786430 SSD786430 TBZ786430 TLV786430 TVR786430 UFN786430 UPJ786430 UZF786430 VJB786430 VSX786430 WCT786430 WMP786430 WWL786430 AD851966 JZ851966 TV851966 ADR851966 ANN851966 AXJ851966 BHF851966 BRB851966 CAX851966 CKT851966 CUP851966 DEL851966 DOH851966 DYD851966 EHZ851966 ERV851966 FBR851966 FLN851966 FVJ851966 GFF851966 GPB851966 GYX851966 HIT851966 HSP851966 ICL851966 IMH851966 IWD851966 JFZ851966 JPV851966 JZR851966 KJN851966 KTJ851966 LDF851966 LNB851966 LWX851966 MGT851966 MQP851966 NAL851966 NKH851966 NUD851966 ODZ851966 ONV851966 OXR851966 PHN851966 PRJ851966 QBF851966 QLB851966 QUX851966 RET851966 ROP851966 RYL851966 SIH851966 SSD851966 TBZ851966 TLV851966 TVR851966 UFN851966 UPJ851966 UZF851966 VJB851966 VSX851966 WCT851966 WMP851966 WWL851966 AD917502 JZ917502 TV917502 ADR917502 ANN917502 AXJ917502 BHF917502 BRB917502 CAX917502 CKT917502 CUP917502 DEL917502 DOH917502 DYD917502 EHZ917502 ERV917502 FBR917502 FLN917502 FVJ917502 GFF917502 GPB917502 GYX917502 HIT917502 HSP917502 ICL917502 IMH917502 IWD917502 JFZ917502 JPV917502 JZR917502 KJN917502 KTJ917502 LDF917502 LNB917502 LWX917502 MGT917502 MQP917502 NAL917502 NKH917502 NUD917502 ODZ917502 ONV917502 OXR917502 PHN917502 PRJ917502 QBF917502 QLB917502 QUX917502 RET917502 ROP917502 RYL917502 SIH917502 SSD917502 TBZ917502 TLV917502 TVR917502 UFN917502 UPJ917502 UZF917502 VJB917502 VSX917502 WCT917502 WMP917502 WWL917502 AD983038 JZ983038 TV983038 ADR983038 ANN983038 AXJ983038 BHF983038 BRB983038 CAX983038 CKT983038 CUP983038 DEL983038 DOH983038 DYD983038 EHZ983038 ERV983038 FBR983038 FLN983038 FVJ983038 GFF983038 GPB983038 GYX983038 HIT983038 HSP983038 ICL983038 IMH983038 IWD983038 JFZ983038 JPV983038 JZR983038 KJN983038 KTJ983038 LDF983038 LNB983038 LWX983038 MGT983038 MQP983038 NAL983038 NKH983038 NUD983038 ODZ983038 ONV983038 OXR983038 PHN983038 PRJ983038 QBF983038 QLB983038 QUX983038 RET983038 ROP983038 RYL983038 SIH983038 SSD983038 TBZ983038 TLV983038 TVR983038 UFN983038 UPJ983038 UZF983038 VJB983038 VSX983038 WCT983038 WMP983038 WWL983038 WWO983038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34 KC65534 TY65534 ADU65534 ANQ65534 AXM65534 BHI65534 BRE65534 CBA65534 CKW65534 CUS65534 DEO65534 DOK65534 DYG65534 EIC65534 ERY65534 FBU65534 FLQ65534 FVM65534 GFI65534 GPE65534 GZA65534 HIW65534 HSS65534 ICO65534 IMK65534 IWG65534 JGC65534 JPY65534 JZU65534 KJQ65534 KTM65534 LDI65534 LNE65534 LXA65534 MGW65534 MQS65534 NAO65534 NKK65534 NUG65534 OEC65534 ONY65534 OXU65534 PHQ65534 PRM65534 QBI65534 QLE65534 QVA65534 REW65534 ROS65534 RYO65534 SIK65534 SSG65534 TCC65534 TLY65534 TVU65534 UFQ65534 UPM65534 UZI65534 VJE65534 VTA65534 WCW65534 WMS65534 WWO65534 AG131070 KC131070 TY131070 ADU131070 ANQ131070 AXM131070 BHI131070 BRE131070 CBA131070 CKW131070 CUS131070 DEO131070 DOK131070 DYG131070 EIC131070 ERY131070 FBU131070 FLQ131070 FVM131070 GFI131070 GPE131070 GZA131070 HIW131070 HSS131070 ICO131070 IMK131070 IWG131070 JGC131070 JPY131070 JZU131070 KJQ131070 KTM131070 LDI131070 LNE131070 LXA131070 MGW131070 MQS131070 NAO131070 NKK131070 NUG131070 OEC131070 ONY131070 OXU131070 PHQ131070 PRM131070 QBI131070 QLE131070 QVA131070 REW131070 ROS131070 RYO131070 SIK131070 SSG131070 TCC131070 TLY131070 TVU131070 UFQ131070 UPM131070 UZI131070 VJE131070 VTA131070 WCW131070 WMS131070 WWO131070 AG196606 KC196606 TY196606 ADU196606 ANQ196606 AXM196606 BHI196606 BRE196606 CBA196606 CKW196606 CUS196606 DEO196606 DOK196606 DYG196606 EIC196606 ERY196606 FBU196606 FLQ196606 FVM196606 GFI196606 GPE196606 GZA196606 HIW196606 HSS196606 ICO196606 IMK196606 IWG196606 JGC196606 JPY196606 JZU196606 KJQ196606 KTM196606 LDI196606 LNE196606 LXA196606 MGW196606 MQS196606 NAO196606 NKK196606 NUG196606 OEC196606 ONY196606 OXU196606 PHQ196606 PRM196606 QBI196606 QLE196606 QVA196606 REW196606 ROS196606 RYO196606 SIK196606 SSG196606 TCC196606 TLY196606 TVU196606 UFQ196606 UPM196606 UZI196606 VJE196606 VTA196606 WCW196606 WMS196606 WWO196606 AG262142 KC262142 TY262142 ADU262142 ANQ262142 AXM262142 BHI262142 BRE262142 CBA262142 CKW262142 CUS262142 DEO262142 DOK262142 DYG262142 EIC262142 ERY262142 FBU262142 FLQ262142 FVM262142 GFI262142 GPE262142 GZA262142 HIW262142 HSS262142 ICO262142 IMK262142 IWG262142 JGC262142 JPY262142 JZU262142 KJQ262142 KTM262142 LDI262142 LNE262142 LXA262142 MGW262142 MQS262142 NAO262142 NKK262142 NUG262142 OEC262142 ONY262142 OXU262142 PHQ262142 PRM262142 QBI262142 QLE262142 QVA262142 REW262142 ROS262142 RYO262142 SIK262142 SSG262142 TCC262142 TLY262142 TVU262142 UFQ262142 UPM262142 UZI262142 VJE262142 VTA262142 WCW262142 WMS262142 WWO262142 AG327678 KC327678 TY327678 ADU327678 ANQ327678 AXM327678 BHI327678 BRE327678 CBA327678 CKW327678 CUS327678 DEO327678 DOK327678 DYG327678 EIC327678 ERY327678 FBU327678 FLQ327678 FVM327678 GFI327678 GPE327678 GZA327678 HIW327678 HSS327678 ICO327678 IMK327678 IWG327678 JGC327678 JPY327678 JZU327678 KJQ327678 KTM327678 LDI327678 LNE327678 LXA327678 MGW327678 MQS327678 NAO327678 NKK327678 NUG327678 OEC327678 ONY327678 OXU327678 PHQ327678 PRM327678 QBI327678 QLE327678 QVA327678 REW327678 ROS327678 RYO327678 SIK327678 SSG327678 TCC327678 TLY327678 TVU327678 UFQ327678 UPM327678 UZI327678 VJE327678 VTA327678 WCW327678 WMS327678 WWO327678 AG393214 KC393214 TY393214 ADU393214 ANQ393214 AXM393214 BHI393214 BRE393214 CBA393214 CKW393214 CUS393214 DEO393214 DOK393214 DYG393214 EIC393214 ERY393214 FBU393214 FLQ393214 FVM393214 GFI393214 GPE393214 GZA393214 HIW393214 HSS393214 ICO393214 IMK393214 IWG393214 JGC393214 JPY393214 JZU393214 KJQ393214 KTM393214 LDI393214 LNE393214 LXA393214 MGW393214 MQS393214 NAO393214 NKK393214 NUG393214 OEC393214 ONY393214 OXU393214 PHQ393214 PRM393214 QBI393214 QLE393214 QVA393214 REW393214 ROS393214 RYO393214 SIK393214 SSG393214 TCC393214 TLY393214 TVU393214 UFQ393214 UPM393214 UZI393214 VJE393214 VTA393214 WCW393214 WMS393214 WWO393214 AG458750 KC458750 TY458750 ADU458750 ANQ458750 AXM458750 BHI458750 BRE458750 CBA458750 CKW458750 CUS458750 DEO458750 DOK458750 DYG458750 EIC458750 ERY458750 FBU458750 FLQ458750 FVM458750 GFI458750 GPE458750 GZA458750 HIW458750 HSS458750 ICO458750 IMK458750 IWG458750 JGC458750 JPY458750 JZU458750 KJQ458750 KTM458750 LDI458750 LNE458750 LXA458750 MGW458750 MQS458750 NAO458750 NKK458750 NUG458750 OEC458750 ONY458750 OXU458750 PHQ458750 PRM458750 QBI458750 QLE458750 QVA458750 REW458750 ROS458750 RYO458750 SIK458750 SSG458750 TCC458750 TLY458750 TVU458750 UFQ458750 UPM458750 UZI458750 VJE458750 VTA458750 WCW458750 WMS458750 WWO458750 AG524286 KC524286 TY524286 ADU524286 ANQ524286 AXM524286 BHI524286 BRE524286 CBA524286 CKW524286 CUS524286 DEO524286 DOK524286 DYG524286 EIC524286 ERY524286 FBU524286 FLQ524286 FVM524286 GFI524286 GPE524286 GZA524286 HIW524286 HSS524286 ICO524286 IMK524286 IWG524286 JGC524286 JPY524286 JZU524286 KJQ524286 KTM524286 LDI524286 LNE524286 LXA524286 MGW524286 MQS524286 NAO524286 NKK524286 NUG524286 OEC524286 ONY524286 OXU524286 PHQ524286 PRM524286 QBI524286 QLE524286 QVA524286 REW524286 ROS524286 RYO524286 SIK524286 SSG524286 TCC524286 TLY524286 TVU524286 UFQ524286 UPM524286 UZI524286 VJE524286 VTA524286 WCW524286 WMS524286 WWO524286 AG589822 KC589822 TY589822 ADU589822 ANQ589822 AXM589822 BHI589822 BRE589822 CBA589822 CKW589822 CUS589822 DEO589822 DOK589822 DYG589822 EIC589822 ERY589822 FBU589822 FLQ589822 FVM589822 GFI589822 GPE589822 GZA589822 HIW589822 HSS589822 ICO589822 IMK589822 IWG589822 JGC589822 JPY589822 JZU589822 KJQ589822 KTM589822 LDI589822 LNE589822 LXA589822 MGW589822 MQS589822 NAO589822 NKK589822 NUG589822 OEC589822 ONY589822 OXU589822 PHQ589822 PRM589822 QBI589822 QLE589822 QVA589822 REW589822 ROS589822 RYO589822 SIK589822 SSG589822 TCC589822 TLY589822 TVU589822 UFQ589822 UPM589822 UZI589822 VJE589822 VTA589822 WCW589822 WMS589822 WWO589822 AG655358 KC655358 TY655358 ADU655358 ANQ655358 AXM655358 BHI655358 BRE655358 CBA655358 CKW655358 CUS655358 DEO655358 DOK655358 DYG655358 EIC655358 ERY655358 FBU655358 FLQ655358 FVM655358 GFI655358 GPE655358 GZA655358 HIW655358 HSS655358 ICO655358 IMK655358 IWG655358 JGC655358 JPY655358 JZU655358 KJQ655358 KTM655358 LDI655358 LNE655358 LXA655358 MGW655358 MQS655358 NAO655358 NKK655358 NUG655358 OEC655358 ONY655358 OXU655358 PHQ655358 PRM655358 QBI655358 QLE655358 QVA655358 REW655358 ROS655358 RYO655358 SIK655358 SSG655358 TCC655358 TLY655358 TVU655358 UFQ655358 UPM655358 UZI655358 VJE655358 VTA655358 WCW655358 WMS655358 WWO655358 AG720894 KC720894 TY720894 ADU720894 ANQ720894 AXM720894 BHI720894 BRE720894 CBA720894 CKW720894 CUS720894 DEO720894 DOK720894 DYG720894 EIC720894 ERY720894 FBU720894 FLQ720894 FVM720894 GFI720894 GPE720894 GZA720894 HIW720894 HSS720894 ICO720894 IMK720894 IWG720894 JGC720894 JPY720894 JZU720894 KJQ720894 KTM720894 LDI720894 LNE720894 LXA720894 MGW720894 MQS720894 NAO720894 NKK720894 NUG720894 OEC720894 ONY720894 OXU720894 PHQ720894 PRM720894 QBI720894 QLE720894 QVA720894 REW720894 ROS720894 RYO720894 SIK720894 SSG720894 TCC720894 TLY720894 TVU720894 UFQ720894 UPM720894 UZI720894 VJE720894 VTA720894 WCW720894 WMS720894 WWO720894 AG786430 KC786430 TY786430 ADU786430 ANQ786430 AXM786430 BHI786430 BRE786430 CBA786430 CKW786430 CUS786430 DEO786430 DOK786430 DYG786430 EIC786430 ERY786430 FBU786430 FLQ786430 FVM786430 GFI786430 GPE786430 GZA786430 HIW786430 HSS786430 ICO786430 IMK786430 IWG786430 JGC786430 JPY786430 JZU786430 KJQ786430 KTM786430 LDI786430 LNE786430 LXA786430 MGW786430 MQS786430 NAO786430 NKK786430 NUG786430 OEC786430 ONY786430 OXU786430 PHQ786430 PRM786430 QBI786430 QLE786430 QVA786430 REW786430 ROS786430 RYO786430 SIK786430 SSG786430 TCC786430 TLY786430 TVU786430 UFQ786430 UPM786430 UZI786430 VJE786430 VTA786430 WCW786430 WMS786430 WWO786430 AG851966 KC851966 TY851966 ADU851966 ANQ851966 AXM851966 BHI851966 BRE851966 CBA851966 CKW851966 CUS851966 DEO851966 DOK851966 DYG851966 EIC851966 ERY851966 FBU851966 FLQ851966 FVM851966 GFI851966 GPE851966 GZA851966 HIW851966 HSS851966 ICO851966 IMK851966 IWG851966 JGC851966 JPY851966 JZU851966 KJQ851966 KTM851966 LDI851966 LNE851966 LXA851966 MGW851966 MQS851966 NAO851966 NKK851966 NUG851966 OEC851966 ONY851966 OXU851966 PHQ851966 PRM851966 QBI851966 QLE851966 QVA851966 REW851966 ROS851966 RYO851966 SIK851966 SSG851966 TCC851966 TLY851966 TVU851966 UFQ851966 UPM851966 UZI851966 VJE851966 VTA851966 WCW851966 WMS851966 WWO851966 AG917502 KC917502 TY917502 ADU917502 ANQ917502 AXM917502 BHI917502 BRE917502 CBA917502 CKW917502 CUS917502 DEO917502 DOK917502 DYG917502 EIC917502 ERY917502 FBU917502 FLQ917502 FVM917502 GFI917502 GPE917502 GZA917502 HIW917502 HSS917502 ICO917502 IMK917502 IWG917502 JGC917502 JPY917502 JZU917502 KJQ917502 KTM917502 LDI917502 LNE917502 LXA917502 MGW917502 MQS917502 NAO917502 NKK917502 NUG917502 OEC917502 ONY917502 OXU917502 PHQ917502 PRM917502 QBI917502 QLE917502 QVA917502 REW917502 ROS917502 RYO917502 SIK917502 SSG917502 TCC917502 TLY917502 TVU917502 UFQ917502 UPM917502 UZI917502 VJE917502 VTA917502 WCW917502 WMS917502 WWO917502 AG983038 KC983038 TY983038 ADU983038 ANQ983038 AXM983038 BHI983038 BRE983038 CBA983038 CKW983038 CUS983038 DEO983038 DOK983038 DYG983038 EIC983038 ERY983038 FBU983038 FLQ983038 FVM983038 GFI983038 GPE983038 GZA983038 HIW983038 HSS983038 ICO983038 IMK983038 IWG983038 JGC983038 JPY983038 JZU983038 KJQ983038 KTM983038 LDI983038 LNE983038 LXA983038 MGW983038 MQS983038 NAO983038 NKK983038 NUG983038 OEC983038 ONY983038 OXU983038 PHQ983038 PRM983038 QBI983038 QLE983038 QVA983038 REW983038 ROS983038 RYO983038 SIK983038 SSG983038 TCC983038 TLY983038 TVU983038 UFQ983038 UPM983038 UZI983038 VJE983038 VTA983038"/>
    <dataValidation allowBlank="1" showInputMessage="1" showErrorMessage="1" prompt="TYPE IN INPUT INFOS" sqref="WVJ983092:WVJ983141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37:B65586 IX65537:IX65586 ST65537:ST65586 ACP65537:ACP65586 AML65537:AML65586 AWH65537:AWH65586 BGD65537:BGD65586 BPZ65537:BPZ65586 BZV65537:BZV65586 CJR65537:CJR65586 CTN65537:CTN65586 DDJ65537:DDJ65586 DNF65537:DNF65586 DXB65537:DXB65586 EGX65537:EGX65586 EQT65537:EQT65586 FAP65537:FAP65586 FKL65537:FKL65586 FUH65537:FUH65586 GED65537:GED65586 GNZ65537:GNZ65586 GXV65537:GXV65586 HHR65537:HHR65586 HRN65537:HRN65586 IBJ65537:IBJ65586 ILF65537:ILF65586 IVB65537:IVB65586 JEX65537:JEX65586 JOT65537:JOT65586 JYP65537:JYP65586 KIL65537:KIL65586 KSH65537:KSH65586 LCD65537:LCD65586 LLZ65537:LLZ65586 LVV65537:LVV65586 MFR65537:MFR65586 MPN65537:MPN65586 MZJ65537:MZJ65586 NJF65537:NJF65586 NTB65537:NTB65586 OCX65537:OCX65586 OMT65537:OMT65586 OWP65537:OWP65586 PGL65537:PGL65586 PQH65537:PQH65586 QAD65537:QAD65586 QJZ65537:QJZ65586 QTV65537:QTV65586 RDR65537:RDR65586 RNN65537:RNN65586 RXJ65537:RXJ65586 SHF65537:SHF65586 SRB65537:SRB65586 TAX65537:TAX65586 TKT65537:TKT65586 TUP65537:TUP65586 UEL65537:UEL65586 UOH65537:UOH65586 UYD65537:UYD65586 VHZ65537:VHZ65586 VRV65537:VRV65586 WBR65537:WBR65586 WLN65537:WLN65586 WVJ65537:WVJ65586 B131073:B131122 IX131073:IX131122 ST131073:ST131122 ACP131073:ACP131122 AML131073:AML131122 AWH131073:AWH131122 BGD131073:BGD131122 BPZ131073:BPZ131122 BZV131073:BZV131122 CJR131073:CJR131122 CTN131073:CTN131122 DDJ131073:DDJ131122 DNF131073:DNF131122 DXB131073:DXB131122 EGX131073:EGX131122 EQT131073:EQT131122 FAP131073:FAP131122 FKL131073:FKL131122 FUH131073:FUH131122 GED131073:GED131122 GNZ131073:GNZ131122 GXV131073:GXV131122 HHR131073:HHR131122 HRN131073:HRN131122 IBJ131073:IBJ131122 ILF131073:ILF131122 IVB131073:IVB131122 JEX131073:JEX131122 JOT131073:JOT131122 JYP131073:JYP131122 KIL131073:KIL131122 KSH131073:KSH131122 LCD131073:LCD131122 LLZ131073:LLZ131122 LVV131073:LVV131122 MFR131073:MFR131122 MPN131073:MPN131122 MZJ131073:MZJ131122 NJF131073:NJF131122 NTB131073:NTB131122 OCX131073:OCX131122 OMT131073:OMT131122 OWP131073:OWP131122 PGL131073:PGL131122 PQH131073:PQH131122 QAD131073:QAD131122 QJZ131073:QJZ131122 QTV131073:QTV131122 RDR131073:RDR131122 RNN131073:RNN131122 RXJ131073:RXJ131122 SHF131073:SHF131122 SRB131073:SRB131122 TAX131073:TAX131122 TKT131073:TKT131122 TUP131073:TUP131122 UEL131073:UEL131122 UOH131073:UOH131122 UYD131073:UYD131122 VHZ131073:VHZ131122 VRV131073:VRV131122 WBR131073:WBR131122 WLN131073:WLN131122 WVJ131073:WVJ131122 B196609:B196658 IX196609:IX196658 ST196609:ST196658 ACP196609:ACP196658 AML196609:AML196658 AWH196609:AWH196658 BGD196609:BGD196658 BPZ196609:BPZ196658 BZV196609:BZV196658 CJR196609:CJR196658 CTN196609:CTN196658 DDJ196609:DDJ196658 DNF196609:DNF196658 DXB196609:DXB196658 EGX196609:EGX196658 EQT196609:EQT196658 FAP196609:FAP196658 FKL196609:FKL196658 FUH196609:FUH196658 GED196609:GED196658 GNZ196609:GNZ196658 GXV196609:GXV196658 HHR196609:HHR196658 HRN196609:HRN196658 IBJ196609:IBJ196658 ILF196609:ILF196658 IVB196609:IVB196658 JEX196609:JEX196658 JOT196609:JOT196658 JYP196609:JYP196658 KIL196609:KIL196658 KSH196609:KSH196658 LCD196609:LCD196658 LLZ196609:LLZ196658 LVV196609:LVV196658 MFR196609:MFR196658 MPN196609:MPN196658 MZJ196609:MZJ196658 NJF196609:NJF196658 NTB196609:NTB196658 OCX196609:OCX196658 OMT196609:OMT196658 OWP196609:OWP196658 PGL196609:PGL196658 PQH196609:PQH196658 QAD196609:QAD196658 QJZ196609:QJZ196658 QTV196609:QTV196658 RDR196609:RDR196658 RNN196609:RNN196658 RXJ196609:RXJ196658 SHF196609:SHF196658 SRB196609:SRB196658 TAX196609:TAX196658 TKT196609:TKT196658 TUP196609:TUP196658 UEL196609:UEL196658 UOH196609:UOH196658 UYD196609:UYD196658 VHZ196609:VHZ196658 VRV196609:VRV196658 WBR196609:WBR196658 WLN196609:WLN196658 WVJ196609:WVJ196658 B262145:B262194 IX262145:IX262194 ST262145:ST262194 ACP262145:ACP262194 AML262145:AML262194 AWH262145:AWH262194 BGD262145:BGD262194 BPZ262145:BPZ262194 BZV262145:BZV262194 CJR262145:CJR262194 CTN262145:CTN262194 DDJ262145:DDJ262194 DNF262145:DNF262194 DXB262145:DXB262194 EGX262145:EGX262194 EQT262145:EQT262194 FAP262145:FAP262194 FKL262145:FKL262194 FUH262145:FUH262194 GED262145:GED262194 GNZ262145:GNZ262194 GXV262145:GXV262194 HHR262145:HHR262194 HRN262145:HRN262194 IBJ262145:IBJ262194 ILF262145:ILF262194 IVB262145:IVB262194 JEX262145:JEX262194 JOT262145:JOT262194 JYP262145:JYP262194 KIL262145:KIL262194 KSH262145:KSH262194 LCD262145:LCD262194 LLZ262145:LLZ262194 LVV262145:LVV262194 MFR262145:MFR262194 MPN262145:MPN262194 MZJ262145:MZJ262194 NJF262145:NJF262194 NTB262145:NTB262194 OCX262145:OCX262194 OMT262145:OMT262194 OWP262145:OWP262194 PGL262145:PGL262194 PQH262145:PQH262194 QAD262145:QAD262194 QJZ262145:QJZ262194 QTV262145:QTV262194 RDR262145:RDR262194 RNN262145:RNN262194 RXJ262145:RXJ262194 SHF262145:SHF262194 SRB262145:SRB262194 TAX262145:TAX262194 TKT262145:TKT262194 TUP262145:TUP262194 UEL262145:UEL262194 UOH262145:UOH262194 UYD262145:UYD262194 VHZ262145:VHZ262194 VRV262145:VRV262194 WBR262145:WBR262194 WLN262145:WLN262194 WVJ262145:WVJ262194 B327681:B327730 IX327681:IX327730 ST327681:ST327730 ACP327681:ACP327730 AML327681:AML327730 AWH327681:AWH327730 BGD327681:BGD327730 BPZ327681:BPZ327730 BZV327681:BZV327730 CJR327681:CJR327730 CTN327681:CTN327730 DDJ327681:DDJ327730 DNF327681:DNF327730 DXB327681:DXB327730 EGX327681:EGX327730 EQT327681:EQT327730 FAP327681:FAP327730 FKL327681:FKL327730 FUH327681:FUH327730 GED327681:GED327730 GNZ327681:GNZ327730 GXV327681:GXV327730 HHR327681:HHR327730 HRN327681:HRN327730 IBJ327681:IBJ327730 ILF327681:ILF327730 IVB327681:IVB327730 JEX327681:JEX327730 JOT327681:JOT327730 JYP327681:JYP327730 KIL327681:KIL327730 KSH327681:KSH327730 LCD327681:LCD327730 LLZ327681:LLZ327730 LVV327681:LVV327730 MFR327681:MFR327730 MPN327681:MPN327730 MZJ327681:MZJ327730 NJF327681:NJF327730 NTB327681:NTB327730 OCX327681:OCX327730 OMT327681:OMT327730 OWP327681:OWP327730 PGL327681:PGL327730 PQH327681:PQH327730 QAD327681:QAD327730 QJZ327681:QJZ327730 QTV327681:QTV327730 RDR327681:RDR327730 RNN327681:RNN327730 RXJ327681:RXJ327730 SHF327681:SHF327730 SRB327681:SRB327730 TAX327681:TAX327730 TKT327681:TKT327730 TUP327681:TUP327730 UEL327681:UEL327730 UOH327681:UOH327730 UYD327681:UYD327730 VHZ327681:VHZ327730 VRV327681:VRV327730 WBR327681:WBR327730 WLN327681:WLN327730 WVJ327681:WVJ327730 B393217:B393266 IX393217:IX393266 ST393217:ST393266 ACP393217:ACP393266 AML393217:AML393266 AWH393217:AWH393266 BGD393217:BGD393266 BPZ393217:BPZ393266 BZV393217:BZV393266 CJR393217:CJR393266 CTN393217:CTN393266 DDJ393217:DDJ393266 DNF393217:DNF393266 DXB393217:DXB393266 EGX393217:EGX393266 EQT393217:EQT393266 FAP393217:FAP393266 FKL393217:FKL393266 FUH393217:FUH393266 GED393217:GED393266 GNZ393217:GNZ393266 GXV393217:GXV393266 HHR393217:HHR393266 HRN393217:HRN393266 IBJ393217:IBJ393266 ILF393217:ILF393266 IVB393217:IVB393266 JEX393217:JEX393266 JOT393217:JOT393266 JYP393217:JYP393266 KIL393217:KIL393266 KSH393217:KSH393266 LCD393217:LCD393266 LLZ393217:LLZ393266 LVV393217:LVV393266 MFR393217:MFR393266 MPN393217:MPN393266 MZJ393217:MZJ393266 NJF393217:NJF393266 NTB393217:NTB393266 OCX393217:OCX393266 OMT393217:OMT393266 OWP393217:OWP393266 PGL393217:PGL393266 PQH393217:PQH393266 QAD393217:QAD393266 QJZ393217:QJZ393266 QTV393217:QTV393266 RDR393217:RDR393266 RNN393217:RNN393266 RXJ393217:RXJ393266 SHF393217:SHF393266 SRB393217:SRB393266 TAX393217:TAX393266 TKT393217:TKT393266 TUP393217:TUP393266 UEL393217:UEL393266 UOH393217:UOH393266 UYD393217:UYD393266 VHZ393217:VHZ393266 VRV393217:VRV393266 WBR393217:WBR393266 WLN393217:WLN393266 WVJ393217:WVJ393266 B458753:B458802 IX458753:IX458802 ST458753:ST458802 ACP458753:ACP458802 AML458753:AML458802 AWH458753:AWH458802 BGD458753:BGD458802 BPZ458753:BPZ458802 BZV458753:BZV458802 CJR458753:CJR458802 CTN458753:CTN458802 DDJ458753:DDJ458802 DNF458753:DNF458802 DXB458753:DXB458802 EGX458753:EGX458802 EQT458753:EQT458802 FAP458753:FAP458802 FKL458753:FKL458802 FUH458753:FUH458802 GED458753:GED458802 GNZ458753:GNZ458802 GXV458753:GXV458802 HHR458753:HHR458802 HRN458753:HRN458802 IBJ458753:IBJ458802 ILF458753:ILF458802 IVB458753:IVB458802 JEX458753:JEX458802 JOT458753:JOT458802 JYP458753:JYP458802 KIL458753:KIL458802 KSH458753:KSH458802 LCD458753:LCD458802 LLZ458753:LLZ458802 LVV458753:LVV458802 MFR458753:MFR458802 MPN458753:MPN458802 MZJ458753:MZJ458802 NJF458753:NJF458802 NTB458753:NTB458802 OCX458753:OCX458802 OMT458753:OMT458802 OWP458753:OWP458802 PGL458753:PGL458802 PQH458753:PQH458802 QAD458753:QAD458802 QJZ458753:QJZ458802 QTV458753:QTV458802 RDR458753:RDR458802 RNN458753:RNN458802 RXJ458753:RXJ458802 SHF458753:SHF458802 SRB458753:SRB458802 TAX458753:TAX458802 TKT458753:TKT458802 TUP458753:TUP458802 UEL458753:UEL458802 UOH458753:UOH458802 UYD458753:UYD458802 VHZ458753:VHZ458802 VRV458753:VRV458802 WBR458753:WBR458802 WLN458753:WLN458802 WVJ458753:WVJ458802 B524289:B524338 IX524289:IX524338 ST524289:ST524338 ACP524289:ACP524338 AML524289:AML524338 AWH524289:AWH524338 BGD524289:BGD524338 BPZ524289:BPZ524338 BZV524289:BZV524338 CJR524289:CJR524338 CTN524289:CTN524338 DDJ524289:DDJ524338 DNF524289:DNF524338 DXB524289:DXB524338 EGX524289:EGX524338 EQT524289:EQT524338 FAP524289:FAP524338 FKL524289:FKL524338 FUH524289:FUH524338 GED524289:GED524338 GNZ524289:GNZ524338 GXV524289:GXV524338 HHR524289:HHR524338 HRN524289:HRN524338 IBJ524289:IBJ524338 ILF524289:ILF524338 IVB524289:IVB524338 JEX524289:JEX524338 JOT524289:JOT524338 JYP524289:JYP524338 KIL524289:KIL524338 KSH524289:KSH524338 LCD524289:LCD524338 LLZ524289:LLZ524338 LVV524289:LVV524338 MFR524289:MFR524338 MPN524289:MPN524338 MZJ524289:MZJ524338 NJF524289:NJF524338 NTB524289:NTB524338 OCX524289:OCX524338 OMT524289:OMT524338 OWP524289:OWP524338 PGL524289:PGL524338 PQH524289:PQH524338 QAD524289:QAD524338 QJZ524289:QJZ524338 QTV524289:QTV524338 RDR524289:RDR524338 RNN524289:RNN524338 RXJ524289:RXJ524338 SHF524289:SHF524338 SRB524289:SRB524338 TAX524289:TAX524338 TKT524289:TKT524338 TUP524289:TUP524338 UEL524289:UEL524338 UOH524289:UOH524338 UYD524289:UYD524338 VHZ524289:VHZ524338 VRV524289:VRV524338 WBR524289:WBR524338 WLN524289:WLN524338 WVJ524289:WVJ524338 B589825:B589874 IX589825:IX589874 ST589825:ST589874 ACP589825:ACP589874 AML589825:AML589874 AWH589825:AWH589874 BGD589825:BGD589874 BPZ589825:BPZ589874 BZV589825:BZV589874 CJR589825:CJR589874 CTN589825:CTN589874 DDJ589825:DDJ589874 DNF589825:DNF589874 DXB589825:DXB589874 EGX589825:EGX589874 EQT589825:EQT589874 FAP589825:FAP589874 FKL589825:FKL589874 FUH589825:FUH589874 GED589825:GED589874 GNZ589825:GNZ589874 GXV589825:GXV589874 HHR589825:HHR589874 HRN589825:HRN589874 IBJ589825:IBJ589874 ILF589825:ILF589874 IVB589825:IVB589874 JEX589825:JEX589874 JOT589825:JOT589874 JYP589825:JYP589874 KIL589825:KIL589874 KSH589825:KSH589874 LCD589825:LCD589874 LLZ589825:LLZ589874 LVV589825:LVV589874 MFR589825:MFR589874 MPN589825:MPN589874 MZJ589825:MZJ589874 NJF589825:NJF589874 NTB589825:NTB589874 OCX589825:OCX589874 OMT589825:OMT589874 OWP589825:OWP589874 PGL589825:PGL589874 PQH589825:PQH589874 QAD589825:QAD589874 QJZ589825:QJZ589874 QTV589825:QTV589874 RDR589825:RDR589874 RNN589825:RNN589874 RXJ589825:RXJ589874 SHF589825:SHF589874 SRB589825:SRB589874 TAX589825:TAX589874 TKT589825:TKT589874 TUP589825:TUP589874 UEL589825:UEL589874 UOH589825:UOH589874 UYD589825:UYD589874 VHZ589825:VHZ589874 VRV589825:VRV589874 WBR589825:WBR589874 WLN589825:WLN589874 WVJ589825:WVJ589874 B655361:B655410 IX655361:IX655410 ST655361:ST655410 ACP655361:ACP655410 AML655361:AML655410 AWH655361:AWH655410 BGD655361:BGD655410 BPZ655361:BPZ655410 BZV655361:BZV655410 CJR655361:CJR655410 CTN655361:CTN655410 DDJ655361:DDJ655410 DNF655361:DNF655410 DXB655361:DXB655410 EGX655361:EGX655410 EQT655361:EQT655410 FAP655361:FAP655410 FKL655361:FKL655410 FUH655361:FUH655410 GED655361:GED655410 GNZ655361:GNZ655410 GXV655361:GXV655410 HHR655361:HHR655410 HRN655361:HRN655410 IBJ655361:IBJ655410 ILF655361:ILF655410 IVB655361:IVB655410 JEX655361:JEX655410 JOT655361:JOT655410 JYP655361:JYP655410 KIL655361:KIL655410 KSH655361:KSH655410 LCD655361:LCD655410 LLZ655361:LLZ655410 LVV655361:LVV655410 MFR655361:MFR655410 MPN655361:MPN655410 MZJ655361:MZJ655410 NJF655361:NJF655410 NTB655361:NTB655410 OCX655361:OCX655410 OMT655361:OMT655410 OWP655361:OWP655410 PGL655361:PGL655410 PQH655361:PQH655410 QAD655361:QAD655410 QJZ655361:QJZ655410 QTV655361:QTV655410 RDR655361:RDR655410 RNN655361:RNN655410 RXJ655361:RXJ655410 SHF655361:SHF655410 SRB655361:SRB655410 TAX655361:TAX655410 TKT655361:TKT655410 TUP655361:TUP655410 UEL655361:UEL655410 UOH655361:UOH655410 UYD655361:UYD655410 VHZ655361:VHZ655410 VRV655361:VRV655410 WBR655361:WBR655410 WLN655361:WLN655410 WVJ655361:WVJ655410 B720897:B720946 IX720897:IX720946 ST720897:ST720946 ACP720897:ACP720946 AML720897:AML720946 AWH720897:AWH720946 BGD720897:BGD720946 BPZ720897:BPZ720946 BZV720897:BZV720946 CJR720897:CJR720946 CTN720897:CTN720946 DDJ720897:DDJ720946 DNF720897:DNF720946 DXB720897:DXB720946 EGX720897:EGX720946 EQT720897:EQT720946 FAP720897:FAP720946 FKL720897:FKL720946 FUH720897:FUH720946 GED720897:GED720946 GNZ720897:GNZ720946 GXV720897:GXV720946 HHR720897:HHR720946 HRN720897:HRN720946 IBJ720897:IBJ720946 ILF720897:ILF720946 IVB720897:IVB720946 JEX720897:JEX720946 JOT720897:JOT720946 JYP720897:JYP720946 KIL720897:KIL720946 KSH720897:KSH720946 LCD720897:LCD720946 LLZ720897:LLZ720946 LVV720897:LVV720946 MFR720897:MFR720946 MPN720897:MPN720946 MZJ720897:MZJ720946 NJF720897:NJF720946 NTB720897:NTB720946 OCX720897:OCX720946 OMT720897:OMT720946 OWP720897:OWP720946 PGL720897:PGL720946 PQH720897:PQH720946 QAD720897:QAD720946 QJZ720897:QJZ720946 QTV720897:QTV720946 RDR720897:RDR720946 RNN720897:RNN720946 RXJ720897:RXJ720946 SHF720897:SHF720946 SRB720897:SRB720946 TAX720897:TAX720946 TKT720897:TKT720946 TUP720897:TUP720946 UEL720897:UEL720946 UOH720897:UOH720946 UYD720897:UYD720946 VHZ720897:VHZ720946 VRV720897:VRV720946 WBR720897:WBR720946 WLN720897:WLN720946 WVJ720897:WVJ720946 B786433:B786482 IX786433:IX786482 ST786433:ST786482 ACP786433:ACP786482 AML786433:AML786482 AWH786433:AWH786482 BGD786433:BGD786482 BPZ786433:BPZ786482 BZV786433:BZV786482 CJR786433:CJR786482 CTN786433:CTN786482 DDJ786433:DDJ786482 DNF786433:DNF786482 DXB786433:DXB786482 EGX786433:EGX786482 EQT786433:EQT786482 FAP786433:FAP786482 FKL786433:FKL786482 FUH786433:FUH786482 GED786433:GED786482 GNZ786433:GNZ786482 GXV786433:GXV786482 HHR786433:HHR786482 HRN786433:HRN786482 IBJ786433:IBJ786482 ILF786433:ILF786482 IVB786433:IVB786482 JEX786433:JEX786482 JOT786433:JOT786482 JYP786433:JYP786482 KIL786433:KIL786482 KSH786433:KSH786482 LCD786433:LCD786482 LLZ786433:LLZ786482 LVV786433:LVV786482 MFR786433:MFR786482 MPN786433:MPN786482 MZJ786433:MZJ786482 NJF786433:NJF786482 NTB786433:NTB786482 OCX786433:OCX786482 OMT786433:OMT786482 OWP786433:OWP786482 PGL786433:PGL786482 PQH786433:PQH786482 QAD786433:QAD786482 QJZ786433:QJZ786482 QTV786433:QTV786482 RDR786433:RDR786482 RNN786433:RNN786482 RXJ786433:RXJ786482 SHF786433:SHF786482 SRB786433:SRB786482 TAX786433:TAX786482 TKT786433:TKT786482 TUP786433:TUP786482 UEL786433:UEL786482 UOH786433:UOH786482 UYD786433:UYD786482 VHZ786433:VHZ786482 VRV786433:VRV786482 WBR786433:WBR786482 WLN786433:WLN786482 WVJ786433:WVJ786482 B851969:B852018 IX851969:IX852018 ST851969:ST852018 ACP851969:ACP852018 AML851969:AML852018 AWH851969:AWH852018 BGD851969:BGD852018 BPZ851969:BPZ852018 BZV851969:BZV852018 CJR851969:CJR852018 CTN851969:CTN852018 DDJ851969:DDJ852018 DNF851969:DNF852018 DXB851969:DXB852018 EGX851969:EGX852018 EQT851969:EQT852018 FAP851969:FAP852018 FKL851969:FKL852018 FUH851969:FUH852018 GED851969:GED852018 GNZ851969:GNZ852018 GXV851969:GXV852018 HHR851969:HHR852018 HRN851969:HRN852018 IBJ851969:IBJ852018 ILF851969:ILF852018 IVB851969:IVB852018 JEX851969:JEX852018 JOT851969:JOT852018 JYP851969:JYP852018 KIL851969:KIL852018 KSH851969:KSH852018 LCD851969:LCD852018 LLZ851969:LLZ852018 LVV851969:LVV852018 MFR851969:MFR852018 MPN851969:MPN852018 MZJ851969:MZJ852018 NJF851969:NJF852018 NTB851969:NTB852018 OCX851969:OCX852018 OMT851969:OMT852018 OWP851969:OWP852018 PGL851969:PGL852018 PQH851969:PQH852018 QAD851969:QAD852018 QJZ851969:QJZ852018 QTV851969:QTV852018 RDR851969:RDR852018 RNN851969:RNN852018 RXJ851969:RXJ852018 SHF851969:SHF852018 SRB851969:SRB852018 TAX851969:TAX852018 TKT851969:TKT852018 TUP851969:TUP852018 UEL851969:UEL852018 UOH851969:UOH852018 UYD851969:UYD852018 VHZ851969:VHZ852018 VRV851969:VRV852018 WBR851969:WBR852018 WLN851969:WLN852018 WVJ851969:WVJ852018 B917505:B917554 IX917505:IX917554 ST917505:ST917554 ACP917505:ACP917554 AML917505:AML917554 AWH917505:AWH917554 BGD917505:BGD917554 BPZ917505:BPZ917554 BZV917505:BZV917554 CJR917505:CJR917554 CTN917505:CTN917554 DDJ917505:DDJ917554 DNF917505:DNF917554 DXB917505:DXB917554 EGX917505:EGX917554 EQT917505:EQT917554 FAP917505:FAP917554 FKL917505:FKL917554 FUH917505:FUH917554 GED917505:GED917554 GNZ917505:GNZ917554 GXV917505:GXV917554 HHR917505:HHR917554 HRN917505:HRN917554 IBJ917505:IBJ917554 ILF917505:ILF917554 IVB917505:IVB917554 JEX917505:JEX917554 JOT917505:JOT917554 JYP917505:JYP917554 KIL917505:KIL917554 KSH917505:KSH917554 LCD917505:LCD917554 LLZ917505:LLZ917554 LVV917505:LVV917554 MFR917505:MFR917554 MPN917505:MPN917554 MZJ917505:MZJ917554 NJF917505:NJF917554 NTB917505:NTB917554 OCX917505:OCX917554 OMT917505:OMT917554 OWP917505:OWP917554 PGL917505:PGL917554 PQH917505:PQH917554 QAD917505:QAD917554 QJZ917505:QJZ917554 QTV917505:QTV917554 RDR917505:RDR917554 RNN917505:RNN917554 RXJ917505:RXJ917554 SHF917505:SHF917554 SRB917505:SRB917554 TAX917505:TAX917554 TKT917505:TKT917554 TUP917505:TUP917554 UEL917505:UEL917554 UOH917505:UOH917554 UYD917505:UYD917554 VHZ917505:VHZ917554 VRV917505:VRV917554 WBR917505:WBR917554 WLN917505:WLN917554 WVJ917505:WVJ917554 B983041:B983090 IX983041:IX983090 ST983041:ST983090 ACP983041:ACP983090 AML983041:AML983090 AWH983041:AWH983090 BGD983041:BGD983090 BPZ983041:BPZ983090 BZV983041:BZV983090 CJR983041:CJR983090 CTN983041:CTN983090 DDJ983041:DDJ983090 DNF983041:DNF983090 DXB983041:DXB983090 EGX983041:EGX983090 EQT983041:EQT983090 FAP983041:FAP983090 FKL983041:FKL983090 FUH983041:FUH983090 GED983041:GED983090 GNZ983041:GNZ983090 GXV983041:GXV983090 HHR983041:HHR983090 HRN983041:HRN983090 IBJ983041:IBJ983090 ILF983041:ILF983090 IVB983041:IVB983090 JEX983041:JEX983090 JOT983041:JOT983090 JYP983041:JYP983090 KIL983041:KIL983090 KSH983041:KSH983090 LCD983041:LCD983090 LLZ983041:LLZ983090 LVV983041:LVV983090 MFR983041:MFR983090 MPN983041:MPN983090 MZJ983041:MZJ983090 NJF983041:NJF983090 NTB983041:NTB983090 OCX983041:OCX983090 OMT983041:OMT983090 OWP983041:OWP983090 PGL983041:PGL983090 PQH983041:PQH983090 QAD983041:QAD983090 QJZ983041:QJZ983090 QTV983041:QTV983090 RDR983041:RDR983090 RNN983041:RNN983090 RXJ983041:RXJ983090 SHF983041:SHF983090 SRB983041:SRB983090 TAX983041:TAX983090 TKT983041:TKT983090 TUP983041:TUP983090 UEL983041:UEL983090 UOH983041:UOH983090 UYD983041:UYD983090 VHZ983041:VHZ983090 VRV983041:VRV983090 WBR983041:WBR983090 WLN983041:WLN983090 WVJ983041:WVJ983090 WLN983092:WLN983141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88:B65637 IX65588:IX65637 ST65588:ST65637 ACP65588:ACP65637 AML65588:AML65637 AWH65588:AWH65637 BGD65588:BGD65637 BPZ65588:BPZ65637 BZV65588:BZV65637 CJR65588:CJR65637 CTN65588:CTN65637 DDJ65588:DDJ65637 DNF65588:DNF65637 DXB65588:DXB65637 EGX65588:EGX65637 EQT65588:EQT65637 FAP65588:FAP65637 FKL65588:FKL65637 FUH65588:FUH65637 GED65588:GED65637 GNZ65588:GNZ65637 GXV65588:GXV65637 HHR65588:HHR65637 HRN65588:HRN65637 IBJ65588:IBJ65637 ILF65588:ILF65637 IVB65588:IVB65637 JEX65588:JEX65637 JOT65588:JOT65637 JYP65588:JYP65637 KIL65588:KIL65637 KSH65588:KSH65637 LCD65588:LCD65637 LLZ65588:LLZ65637 LVV65588:LVV65637 MFR65588:MFR65637 MPN65588:MPN65637 MZJ65588:MZJ65637 NJF65588:NJF65637 NTB65588:NTB65637 OCX65588:OCX65637 OMT65588:OMT65637 OWP65588:OWP65637 PGL65588:PGL65637 PQH65588:PQH65637 QAD65588:QAD65637 QJZ65588:QJZ65637 QTV65588:QTV65637 RDR65588:RDR65637 RNN65588:RNN65637 RXJ65588:RXJ65637 SHF65588:SHF65637 SRB65588:SRB65637 TAX65588:TAX65637 TKT65588:TKT65637 TUP65588:TUP65637 UEL65588:UEL65637 UOH65588:UOH65637 UYD65588:UYD65637 VHZ65588:VHZ65637 VRV65588:VRV65637 WBR65588:WBR65637 WLN65588:WLN65637 WVJ65588:WVJ65637 B131124:B131173 IX131124:IX131173 ST131124:ST131173 ACP131124:ACP131173 AML131124:AML131173 AWH131124:AWH131173 BGD131124:BGD131173 BPZ131124:BPZ131173 BZV131124:BZV131173 CJR131124:CJR131173 CTN131124:CTN131173 DDJ131124:DDJ131173 DNF131124:DNF131173 DXB131124:DXB131173 EGX131124:EGX131173 EQT131124:EQT131173 FAP131124:FAP131173 FKL131124:FKL131173 FUH131124:FUH131173 GED131124:GED131173 GNZ131124:GNZ131173 GXV131124:GXV131173 HHR131124:HHR131173 HRN131124:HRN131173 IBJ131124:IBJ131173 ILF131124:ILF131173 IVB131124:IVB131173 JEX131124:JEX131173 JOT131124:JOT131173 JYP131124:JYP131173 KIL131124:KIL131173 KSH131124:KSH131173 LCD131124:LCD131173 LLZ131124:LLZ131173 LVV131124:LVV131173 MFR131124:MFR131173 MPN131124:MPN131173 MZJ131124:MZJ131173 NJF131124:NJF131173 NTB131124:NTB131173 OCX131124:OCX131173 OMT131124:OMT131173 OWP131124:OWP131173 PGL131124:PGL131173 PQH131124:PQH131173 QAD131124:QAD131173 QJZ131124:QJZ131173 QTV131124:QTV131173 RDR131124:RDR131173 RNN131124:RNN131173 RXJ131124:RXJ131173 SHF131124:SHF131173 SRB131124:SRB131173 TAX131124:TAX131173 TKT131124:TKT131173 TUP131124:TUP131173 UEL131124:UEL131173 UOH131124:UOH131173 UYD131124:UYD131173 VHZ131124:VHZ131173 VRV131124:VRV131173 WBR131124:WBR131173 WLN131124:WLN131173 WVJ131124:WVJ131173 B196660:B196709 IX196660:IX196709 ST196660:ST196709 ACP196660:ACP196709 AML196660:AML196709 AWH196660:AWH196709 BGD196660:BGD196709 BPZ196660:BPZ196709 BZV196660:BZV196709 CJR196660:CJR196709 CTN196660:CTN196709 DDJ196660:DDJ196709 DNF196660:DNF196709 DXB196660:DXB196709 EGX196660:EGX196709 EQT196660:EQT196709 FAP196660:FAP196709 FKL196660:FKL196709 FUH196660:FUH196709 GED196660:GED196709 GNZ196660:GNZ196709 GXV196660:GXV196709 HHR196660:HHR196709 HRN196660:HRN196709 IBJ196660:IBJ196709 ILF196660:ILF196709 IVB196660:IVB196709 JEX196660:JEX196709 JOT196660:JOT196709 JYP196660:JYP196709 KIL196660:KIL196709 KSH196660:KSH196709 LCD196660:LCD196709 LLZ196660:LLZ196709 LVV196660:LVV196709 MFR196660:MFR196709 MPN196660:MPN196709 MZJ196660:MZJ196709 NJF196660:NJF196709 NTB196660:NTB196709 OCX196660:OCX196709 OMT196660:OMT196709 OWP196660:OWP196709 PGL196660:PGL196709 PQH196660:PQH196709 QAD196660:QAD196709 QJZ196660:QJZ196709 QTV196660:QTV196709 RDR196660:RDR196709 RNN196660:RNN196709 RXJ196660:RXJ196709 SHF196660:SHF196709 SRB196660:SRB196709 TAX196660:TAX196709 TKT196660:TKT196709 TUP196660:TUP196709 UEL196660:UEL196709 UOH196660:UOH196709 UYD196660:UYD196709 VHZ196660:VHZ196709 VRV196660:VRV196709 WBR196660:WBR196709 WLN196660:WLN196709 WVJ196660:WVJ196709 B262196:B262245 IX262196:IX262245 ST262196:ST262245 ACP262196:ACP262245 AML262196:AML262245 AWH262196:AWH262245 BGD262196:BGD262245 BPZ262196:BPZ262245 BZV262196:BZV262245 CJR262196:CJR262245 CTN262196:CTN262245 DDJ262196:DDJ262245 DNF262196:DNF262245 DXB262196:DXB262245 EGX262196:EGX262245 EQT262196:EQT262245 FAP262196:FAP262245 FKL262196:FKL262245 FUH262196:FUH262245 GED262196:GED262245 GNZ262196:GNZ262245 GXV262196:GXV262245 HHR262196:HHR262245 HRN262196:HRN262245 IBJ262196:IBJ262245 ILF262196:ILF262245 IVB262196:IVB262245 JEX262196:JEX262245 JOT262196:JOT262245 JYP262196:JYP262245 KIL262196:KIL262245 KSH262196:KSH262245 LCD262196:LCD262245 LLZ262196:LLZ262245 LVV262196:LVV262245 MFR262196:MFR262245 MPN262196:MPN262245 MZJ262196:MZJ262245 NJF262196:NJF262245 NTB262196:NTB262245 OCX262196:OCX262245 OMT262196:OMT262245 OWP262196:OWP262245 PGL262196:PGL262245 PQH262196:PQH262245 QAD262196:QAD262245 QJZ262196:QJZ262245 QTV262196:QTV262245 RDR262196:RDR262245 RNN262196:RNN262245 RXJ262196:RXJ262245 SHF262196:SHF262245 SRB262196:SRB262245 TAX262196:TAX262245 TKT262196:TKT262245 TUP262196:TUP262245 UEL262196:UEL262245 UOH262196:UOH262245 UYD262196:UYD262245 VHZ262196:VHZ262245 VRV262196:VRV262245 WBR262196:WBR262245 WLN262196:WLN262245 WVJ262196:WVJ262245 B327732:B327781 IX327732:IX327781 ST327732:ST327781 ACP327732:ACP327781 AML327732:AML327781 AWH327732:AWH327781 BGD327732:BGD327781 BPZ327732:BPZ327781 BZV327732:BZV327781 CJR327732:CJR327781 CTN327732:CTN327781 DDJ327732:DDJ327781 DNF327732:DNF327781 DXB327732:DXB327781 EGX327732:EGX327781 EQT327732:EQT327781 FAP327732:FAP327781 FKL327732:FKL327781 FUH327732:FUH327781 GED327732:GED327781 GNZ327732:GNZ327781 GXV327732:GXV327781 HHR327732:HHR327781 HRN327732:HRN327781 IBJ327732:IBJ327781 ILF327732:ILF327781 IVB327732:IVB327781 JEX327732:JEX327781 JOT327732:JOT327781 JYP327732:JYP327781 KIL327732:KIL327781 KSH327732:KSH327781 LCD327732:LCD327781 LLZ327732:LLZ327781 LVV327732:LVV327781 MFR327732:MFR327781 MPN327732:MPN327781 MZJ327732:MZJ327781 NJF327732:NJF327781 NTB327732:NTB327781 OCX327732:OCX327781 OMT327732:OMT327781 OWP327732:OWP327781 PGL327732:PGL327781 PQH327732:PQH327781 QAD327732:QAD327781 QJZ327732:QJZ327781 QTV327732:QTV327781 RDR327732:RDR327781 RNN327732:RNN327781 RXJ327732:RXJ327781 SHF327732:SHF327781 SRB327732:SRB327781 TAX327732:TAX327781 TKT327732:TKT327781 TUP327732:TUP327781 UEL327732:UEL327781 UOH327732:UOH327781 UYD327732:UYD327781 VHZ327732:VHZ327781 VRV327732:VRV327781 WBR327732:WBR327781 WLN327732:WLN327781 WVJ327732:WVJ327781 B393268:B393317 IX393268:IX393317 ST393268:ST393317 ACP393268:ACP393317 AML393268:AML393317 AWH393268:AWH393317 BGD393268:BGD393317 BPZ393268:BPZ393317 BZV393268:BZV393317 CJR393268:CJR393317 CTN393268:CTN393317 DDJ393268:DDJ393317 DNF393268:DNF393317 DXB393268:DXB393317 EGX393268:EGX393317 EQT393268:EQT393317 FAP393268:FAP393317 FKL393268:FKL393317 FUH393268:FUH393317 GED393268:GED393317 GNZ393268:GNZ393317 GXV393268:GXV393317 HHR393268:HHR393317 HRN393268:HRN393317 IBJ393268:IBJ393317 ILF393268:ILF393317 IVB393268:IVB393317 JEX393268:JEX393317 JOT393268:JOT393317 JYP393268:JYP393317 KIL393268:KIL393317 KSH393268:KSH393317 LCD393268:LCD393317 LLZ393268:LLZ393317 LVV393268:LVV393317 MFR393268:MFR393317 MPN393268:MPN393317 MZJ393268:MZJ393317 NJF393268:NJF393317 NTB393268:NTB393317 OCX393268:OCX393317 OMT393268:OMT393317 OWP393268:OWP393317 PGL393268:PGL393317 PQH393268:PQH393317 QAD393268:QAD393317 QJZ393268:QJZ393317 QTV393268:QTV393317 RDR393268:RDR393317 RNN393268:RNN393317 RXJ393268:RXJ393317 SHF393268:SHF393317 SRB393268:SRB393317 TAX393268:TAX393317 TKT393268:TKT393317 TUP393268:TUP393317 UEL393268:UEL393317 UOH393268:UOH393317 UYD393268:UYD393317 VHZ393268:VHZ393317 VRV393268:VRV393317 WBR393268:WBR393317 WLN393268:WLN393317 WVJ393268:WVJ393317 B458804:B458853 IX458804:IX458853 ST458804:ST458853 ACP458804:ACP458853 AML458804:AML458853 AWH458804:AWH458853 BGD458804:BGD458853 BPZ458804:BPZ458853 BZV458804:BZV458853 CJR458804:CJR458853 CTN458804:CTN458853 DDJ458804:DDJ458853 DNF458804:DNF458853 DXB458804:DXB458853 EGX458804:EGX458853 EQT458804:EQT458853 FAP458804:FAP458853 FKL458804:FKL458853 FUH458804:FUH458853 GED458804:GED458853 GNZ458804:GNZ458853 GXV458804:GXV458853 HHR458804:HHR458853 HRN458804:HRN458853 IBJ458804:IBJ458853 ILF458804:ILF458853 IVB458804:IVB458853 JEX458804:JEX458853 JOT458804:JOT458853 JYP458804:JYP458853 KIL458804:KIL458853 KSH458804:KSH458853 LCD458804:LCD458853 LLZ458804:LLZ458853 LVV458804:LVV458853 MFR458804:MFR458853 MPN458804:MPN458853 MZJ458804:MZJ458853 NJF458804:NJF458853 NTB458804:NTB458853 OCX458804:OCX458853 OMT458804:OMT458853 OWP458804:OWP458853 PGL458804:PGL458853 PQH458804:PQH458853 QAD458804:QAD458853 QJZ458804:QJZ458853 QTV458804:QTV458853 RDR458804:RDR458853 RNN458804:RNN458853 RXJ458804:RXJ458853 SHF458804:SHF458853 SRB458804:SRB458853 TAX458804:TAX458853 TKT458804:TKT458853 TUP458804:TUP458853 UEL458804:UEL458853 UOH458804:UOH458853 UYD458804:UYD458853 VHZ458804:VHZ458853 VRV458804:VRV458853 WBR458804:WBR458853 WLN458804:WLN458853 WVJ458804:WVJ458853 B524340:B524389 IX524340:IX524389 ST524340:ST524389 ACP524340:ACP524389 AML524340:AML524389 AWH524340:AWH524389 BGD524340:BGD524389 BPZ524340:BPZ524389 BZV524340:BZV524389 CJR524340:CJR524389 CTN524340:CTN524389 DDJ524340:DDJ524389 DNF524340:DNF524389 DXB524340:DXB524389 EGX524340:EGX524389 EQT524340:EQT524389 FAP524340:FAP524389 FKL524340:FKL524389 FUH524340:FUH524389 GED524340:GED524389 GNZ524340:GNZ524389 GXV524340:GXV524389 HHR524340:HHR524389 HRN524340:HRN524389 IBJ524340:IBJ524389 ILF524340:ILF524389 IVB524340:IVB524389 JEX524340:JEX524389 JOT524340:JOT524389 JYP524340:JYP524389 KIL524340:KIL524389 KSH524340:KSH524389 LCD524340:LCD524389 LLZ524340:LLZ524389 LVV524340:LVV524389 MFR524340:MFR524389 MPN524340:MPN524389 MZJ524340:MZJ524389 NJF524340:NJF524389 NTB524340:NTB524389 OCX524340:OCX524389 OMT524340:OMT524389 OWP524340:OWP524389 PGL524340:PGL524389 PQH524340:PQH524389 QAD524340:QAD524389 QJZ524340:QJZ524389 QTV524340:QTV524389 RDR524340:RDR524389 RNN524340:RNN524389 RXJ524340:RXJ524389 SHF524340:SHF524389 SRB524340:SRB524389 TAX524340:TAX524389 TKT524340:TKT524389 TUP524340:TUP524389 UEL524340:UEL524389 UOH524340:UOH524389 UYD524340:UYD524389 VHZ524340:VHZ524389 VRV524340:VRV524389 WBR524340:WBR524389 WLN524340:WLN524389 WVJ524340:WVJ524389 B589876:B589925 IX589876:IX589925 ST589876:ST589925 ACP589876:ACP589925 AML589876:AML589925 AWH589876:AWH589925 BGD589876:BGD589925 BPZ589876:BPZ589925 BZV589876:BZV589925 CJR589876:CJR589925 CTN589876:CTN589925 DDJ589876:DDJ589925 DNF589876:DNF589925 DXB589876:DXB589925 EGX589876:EGX589925 EQT589876:EQT589925 FAP589876:FAP589925 FKL589876:FKL589925 FUH589876:FUH589925 GED589876:GED589925 GNZ589876:GNZ589925 GXV589876:GXV589925 HHR589876:HHR589925 HRN589876:HRN589925 IBJ589876:IBJ589925 ILF589876:ILF589925 IVB589876:IVB589925 JEX589876:JEX589925 JOT589876:JOT589925 JYP589876:JYP589925 KIL589876:KIL589925 KSH589876:KSH589925 LCD589876:LCD589925 LLZ589876:LLZ589925 LVV589876:LVV589925 MFR589876:MFR589925 MPN589876:MPN589925 MZJ589876:MZJ589925 NJF589876:NJF589925 NTB589876:NTB589925 OCX589876:OCX589925 OMT589876:OMT589925 OWP589876:OWP589925 PGL589876:PGL589925 PQH589876:PQH589925 QAD589876:QAD589925 QJZ589876:QJZ589925 QTV589876:QTV589925 RDR589876:RDR589925 RNN589876:RNN589925 RXJ589876:RXJ589925 SHF589876:SHF589925 SRB589876:SRB589925 TAX589876:TAX589925 TKT589876:TKT589925 TUP589876:TUP589925 UEL589876:UEL589925 UOH589876:UOH589925 UYD589876:UYD589925 VHZ589876:VHZ589925 VRV589876:VRV589925 WBR589876:WBR589925 WLN589876:WLN589925 WVJ589876:WVJ589925 B655412:B655461 IX655412:IX655461 ST655412:ST655461 ACP655412:ACP655461 AML655412:AML655461 AWH655412:AWH655461 BGD655412:BGD655461 BPZ655412:BPZ655461 BZV655412:BZV655461 CJR655412:CJR655461 CTN655412:CTN655461 DDJ655412:DDJ655461 DNF655412:DNF655461 DXB655412:DXB655461 EGX655412:EGX655461 EQT655412:EQT655461 FAP655412:FAP655461 FKL655412:FKL655461 FUH655412:FUH655461 GED655412:GED655461 GNZ655412:GNZ655461 GXV655412:GXV655461 HHR655412:HHR655461 HRN655412:HRN655461 IBJ655412:IBJ655461 ILF655412:ILF655461 IVB655412:IVB655461 JEX655412:JEX655461 JOT655412:JOT655461 JYP655412:JYP655461 KIL655412:KIL655461 KSH655412:KSH655461 LCD655412:LCD655461 LLZ655412:LLZ655461 LVV655412:LVV655461 MFR655412:MFR655461 MPN655412:MPN655461 MZJ655412:MZJ655461 NJF655412:NJF655461 NTB655412:NTB655461 OCX655412:OCX655461 OMT655412:OMT655461 OWP655412:OWP655461 PGL655412:PGL655461 PQH655412:PQH655461 QAD655412:QAD655461 QJZ655412:QJZ655461 QTV655412:QTV655461 RDR655412:RDR655461 RNN655412:RNN655461 RXJ655412:RXJ655461 SHF655412:SHF655461 SRB655412:SRB655461 TAX655412:TAX655461 TKT655412:TKT655461 TUP655412:TUP655461 UEL655412:UEL655461 UOH655412:UOH655461 UYD655412:UYD655461 VHZ655412:VHZ655461 VRV655412:VRV655461 WBR655412:WBR655461 WLN655412:WLN655461 WVJ655412:WVJ655461 B720948:B720997 IX720948:IX720997 ST720948:ST720997 ACP720948:ACP720997 AML720948:AML720997 AWH720948:AWH720997 BGD720948:BGD720997 BPZ720948:BPZ720997 BZV720948:BZV720997 CJR720948:CJR720997 CTN720948:CTN720997 DDJ720948:DDJ720997 DNF720948:DNF720997 DXB720948:DXB720997 EGX720948:EGX720997 EQT720948:EQT720997 FAP720948:FAP720997 FKL720948:FKL720997 FUH720948:FUH720997 GED720948:GED720997 GNZ720948:GNZ720997 GXV720948:GXV720997 HHR720948:HHR720997 HRN720948:HRN720997 IBJ720948:IBJ720997 ILF720948:ILF720997 IVB720948:IVB720997 JEX720948:JEX720997 JOT720948:JOT720997 JYP720948:JYP720997 KIL720948:KIL720997 KSH720948:KSH720997 LCD720948:LCD720997 LLZ720948:LLZ720997 LVV720948:LVV720997 MFR720948:MFR720997 MPN720948:MPN720997 MZJ720948:MZJ720997 NJF720948:NJF720997 NTB720948:NTB720997 OCX720948:OCX720997 OMT720948:OMT720997 OWP720948:OWP720997 PGL720948:PGL720997 PQH720948:PQH720997 QAD720948:QAD720997 QJZ720948:QJZ720997 QTV720948:QTV720997 RDR720948:RDR720997 RNN720948:RNN720997 RXJ720948:RXJ720997 SHF720948:SHF720997 SRB720948:SRB720997 TAX720948:TAX720997 TKT720948:TKT720997 TUP720948:TUP720997 UEL720948:UEL720997 UOH720948:UOH720997 UYD720948:UYD720997 VHZ720948:VHZ720997 VRV720948:VRV720997 WBR720948:WBR720997 WLN720948:WLN720997 WVJ720948:WVJ720997 B786484:B786533 IX786484:IX786533 ST786484:ST786533 ACP786484:ACP786533 AML786484:AML786533 AWH786484:AWH786533 BGD786484:BGD786533 BPZ786484:BPZ786533 BZV786484:BZV786533 CJR786484:CJR786533 CTN786484:CTN786533 DDJ786484:DDJ786533 DNF786484:DNF786533 DXB786484:DXB786533 EGX786484:EGX786533 EQT786484:EQT786533 FAP786484:FAP786533 FKL786484:FKL786533 FUH786484:FUH786533 GED786484:GED786533 GNZ786484:GNZ786533 GXV786484:GXV786533 HHR786484:HHR786533 HRN786484:HRN786533 IBJ786484:IBJ786533 ILF786484:ILF786533 IVB786484:IVB786533 JEX786484:JEX786533 JOT786484:JOT786533 JYP786484:JYP786533 KIL786484:KIL786533 KSH786484:KSH786533 LCD786484:LCD786533 LLZ786484:LLZ786533 LVV786484:LVV786533 MFR786484:MFR786533 MPN786484:MPN786533 MZJ786484:MZJ786533 NJF786484:NJF786533 NTB786484:NTB786533 OCX786484:OCX786533 OMT786484:OMT786533 OWP786484:OWP786533 PGL786484:PGL786533 PQH786484:PQH786533 QAD786484:QAD786533 QJZ786484:QJZ786533 QTV786484:QTV786533 RDR786484:RDR786533 RNN786484:RNN786533 RXJ786484:RXJ786533 SHF786484:SHF786533 SRB786484:SRB786533 TAX786484:TAX786533 TKT786484:TKT786533 TUP786484:TUP786533 UEL786484:UEL786533 UOH786484:UOH786533 UYD786484:UYD786533 VHZ786484:VHZ786533 VRV786484:VRV786533 WBR786484:WBR786533 WLN786484:WLN786533 WVJ786484:WVJ786533 B852020:B852069 IX852020:IX852069 ST852020:ST852069 ACP852020:ACP852069 AML852020:AML852069 AWH852020:AWH852069 BGD852020:BGD852069 BPZ852020:BPZ852069 BZV852020:BZV852069 CJR852020:CJR852069 CTN852020:CTN852069 DDJ852020:DDJ852069 DNF852020:DNF852069 DXB852020:DXB852069 EGX852020:EGX852069 EQT852020:EQT852069 FAP852020:FAP852069 FKL852020:FKL852069 FUH852020:FUH852069 GED852020:GED852069 GNZ852020:GNZ852069 GXV852020:GXV852069 HHR852020:HHR852069 HRN852020:HRN852069 IBJ852020:IBJ852069 ILF852020:ILF852069 IVB852020:IVB852069 JEX852020:JEX852069 JOT852020:JOT852069 JYP852020:JYP852069 KIL852020:KIL852069 KSH852020:KSH852069 LCD852020:LCD852069 LLZ852020:LLZ852069 LVV852020:LVV852069 MFR852020:MFR852069 MPN852020:MPN852069 MZJ852020:MZJ852069 NJF852020:NJF852069 NTB852020:NTB852069 OCX852020:OCX852069 OMT852020:OMT852069 OWP852020:OWP852069 PGL852020:PGL852069 PQH852020:PQH852069 QAD852020:QAD852069 QJZ852020:QJZ852069 QTV852020:QTV852069 RDR852020:RDR852069 RNN852020:RNN852069 RXJ852020:RXJ852069 SHF852020:SHF852069 SRB852020:SRB852069 TAX852020:TAX852069 TKT852020:TKT852069 TUP852020:TUP852069 UEL852020:UEL852069 UOH852020:UOH852069 UYD852020:UYD852069 VHZ852020:VHZ852069 VRV852020:VRV852069 WBR852020:WBR852069 WLN852020:WLN852069 WVJ852020:WVJ852069 B917556:B917605 IX917556:IX917605 ST917556:ST917605 ACP917556:ACP917605 AML917556:AML917605 AWH917556:AWH917605 BGD917556:BGD917605 BPZ917556:BPZ917605 BZV917556:BZV917605 CJR917556:CJR917605 CTN917556:CTN917605 DDJ917556:DDJ917605 DNF917556:DNF917605 DXB917556:DXB917605 EGX917556:EGX917605 EQT917556:EQT917605 FAP917556:FAP917605 FKL917556:FKL917605 FUH917556:FUH917605 GED917556:GED917605 GNZ917556:GNZ917605 GXV917556:GXV917605 HHR917556:HHR917605 HRN917556:HRN917605 IBJ917556:IBJ917605 ILF917556:ILF917605 IVB917556:IVB917605 JEX917556:JEX917605 JOT917556:JOT917605 JYP917556:JYP917605 KIL917556:KIL917605 KSH917556:KSH917605 LCD917556:LCD917605 LLZ917556:LLZ917605 LVV917556:LVV917605 MFR917556:MFR917605 MPN917556:MPN917605 MZJ917556:MZJ917605 NJF917556:NJF917605 NTB917556:NTB917605 OCX917556:OCX917605 OMT917556:OMT917605 OWP917556:OWP917605 PGL917556:PGL917605 PQH917556:PQH917605 QAD917556:QAD917605 QJZ917556:QJZ917605 QTV917556:QTV917605 RDR917556:RDR917605 RNN917556:RNN917605 RXJ917556:RXJ917605 SHF917556:SHF917605 SRB917556:SRB917605 TAX917556:TAX917605 TKT917556:TKT917605 TUP917556:TUP917605 UEL917556:UEL917605 UOH917556:UOH917605 UYD917556:UYD917605 VHZ917556:VHZ917605 VRV917556:VRV917605 WBR917556:WBR917605 WLN917556:WLN917605 WVJ917556:WVJ917605 B983092:B983141 IX983092:IX983141 ST983092:ST983141 ACP983092:ACP983141 AML983092:AML983141 AWH983092:AWH983141 BGD983092:BGD983141 BPZ983092:BPZ983141 BZV983092:BZV983141 CJR983092:CJR983141 CTN983092:CTN983141 DDJ983092:DDJ983141 DNF983092:DNF983141 DXB983092:DXB983141 EGX983092:EGX983141 EQT983092:EQT983141 FAP983092:FAP983141 FKL983092:FKL983141 FUH983092:FUH983141 GED983092:GED983141 GNZ983092:GNZ983141 GXV983092:GXV983141 HHR983092:HHR983141 HRN983092:HRN983141 IBJ983092:IBJ983141 ILF983092:ILF983141 IVB983092:IVB983141 JEX983092:JEX983141 JOT983092:JOT983141 JYP983092:JYP983141 KIL983092:KIL983141 KSH983092:KSH983141 LCD983092:LCD983141 LLZ983092:LLZ983141 LVV983092:LVV983141 MFR983092:MFR983141 MPN983092:MPN983141 MZJ983092:MZJ983141 NJF983092:NJF983141 NTB983092:NTB983141 OCX983092:OCX983141 OMT983092:OMT983141 OWP983092:OWP983141 PGL983092:PGL983141 PQH983092:PQH983141 QAD983092:QAD983141 QJZ983092:QJZ983141 QTV983092:QTV983141 RDR983092:RDR983141 RNN983092:RNN983141 RXJ983092:RXJ983141 SHF983092:SHF983141 SRB983092:SRB983141 TAX983092:TAX983141 TKT983092:TKT983141 TUP983092:TUP983141 UEL983092:UEL983141 UOH983092:UOH983141 UYD983092:UYD983141 VHZ983092:VHZ983141 VRV983092:VRV983141 WBR983092:WBR983141"/>
    <dataValidation type="whole" operator="lessThanOrEqual" allowBlank="1" showInputMessage="1" showErrorMessage="1" error="INPUT NUMBER LESS THAN OR EQUAL THE HIGHEST POSSIBLE SCORE" prompt="Input Raw Score" sqref="WWJ983041:WWJ983141 JX13:JX113 TT13:TT113 ADP13:ADP113 ANL13:ANL113 AXH13:AXH113 BHD13:BHD113 BQZ13:BQZ113 CAV13:CAV113 CKR13:CKR113 CUN13:CUN113 DEJ13:DEJ113 DOF13:DOF113 DYB13:DYB113 EHX13:EHX113 ERT13:ERT113 FBP13:FBP113 FLL13:FLL113 FVH13:FVH113 GFD13:GFD113 GOZ13:GOZ113 GYV13:GYV113 HIR13:HIR113 HSN13:HSN113 ICJ13:ICJ113 IMF13:IMF113 IWB13:IWB113 JFX13:JFX113 JPT13:JPT113 JZP13:JZP113 KJL13:KJL113 KTH13:KTH113 LDD13:LDD113 LMZ13:LMZ113 LWV13:LWV113 MGR13:MGR113 MQN13:MQN113 NAJ13:NAJ113 NKF13:NKF113 NUB13:NUB113 ODX13:ODX113 ONT13:ONT113 OXP13:OXP113 PHL13:PHL113 PRH13:PRH113 QBD13:QBD113 QKZ13:QKZ113 QUV13:QUV113 RER13:RER113 RON13:RON113 RYJ13:RYJ113 SIF13:SIF113 SSB13:SSB113 TBX13:TBX113 TLT13:TLT113 TVP13:TVP113 UFL13:UFL113 UPH13:UPH113 UZD13:UZD113 VIZ13:VIZ113 VSV13:VSV113 WCR13:WCR113 WMN13:WMN113 WWJ13:WWJ113 AB65537:AB65637 JX65537:JX65637 TT65537:TT65637 ADP65537:ADP65637 ANL65537:ANL65637 AXH65537:AXH65637 BHD65537:BHD65637 BQZ65537:BQZ65637 CAV65537:CAV65637 CKR65537:CKR65637 CUN65537:CUN65637 DEJ65537:DEJ65637 DOF65537:DOF65637 DYB65537:DYB65637 EHX65537:EHX65637 ERT65537:ERT65637 FBP65537:FBP65637 FLL65537:FLL65637 FVH65537:FVH65637 GFD65537:GFD65637 GOZ65537:GOZ65637 GYV65537:GYV65637 HIR65537:HIR65637 HSN65537:HSN65637 ICJ65537:ICJ65637 IMF65537:IMF65637 IWB65537:IWB65637 JFX65537:JFX65637 JPT65537:JPT65637 JZP65537:JZP65637 KJL65537:KJL65637 KTH65537:KTH65637 LDD65537:LDD65637 LMZ65537:LMZ65637 LWV65537:LWV65637 MGR65537:MGR65637 MQN65537:MQN65637 NAJ65537:NAJ65637 NKF65537:NKF65637 NUB65537:NUB65637 ODX65537:ODX65637 ONT65537:ONT65637 OXP65537:OXP65637 PHL65537:PHL65637 PRH65537:PRH65637 QBD65537:QBD65637 QKZ65537:QKZ65637 QUV65537:QUV65637 RER65537:RER65637 RON65537:RON65637 RYJ65537:RYJ65637 SIF65537:SIF65637 SSB65537:SSB65637 TBX65537:TBX65637 TLT65537:TLT65637 TVP65537:TVP65637 UFL65537:UFL65637 UPH65537:UPH65637 UZD65537:UZD65637 VIZ65537:VIZ65637 VSV65537:VSV65637 WCR65537:WCR65637 WMN65537:WMN65637 WWJ65537:WWJ65637 AB131073:AB131173 JX131073:JX131173 TT131073:TT131173 ADP131073:ADP131173 ANL131073:ANL131173 AXH131073:AXH131173 BHD131073:BHD131173 BQZ131073:BQZ131173 CAV131073:CAV131173 CKR131073:CKR131173 CUN131073:CUN131173 DEJ131073:DEJ131173 DOF131073:DOF131173 DYB131073:DYB131173 EHX131073:EHX131173 ERT131073:ERT131173 FBP131073:FBP131173 FLL131073:FLL131173 FVH131073:FVH131173 GFD131073:GFD131173 GOZ131073:GOZ131173 GYV131073:GYV131173 HIR131073:HIR131173 HSN131073:HSN131173 ICJ131073:ICJ131173 IMF131073:IMF131173 IWB131073:IWB131173 JFX131073:JFX131173 JPT131073:JPT131173 JZP131073:JZP131173 KJL131073:KJL131173 KTH131073:KTH131173 LDD131073:LDD131173 LMZ131073:LMZ131173 LWV131073:LWV131173 MGR131073:MGR131173 MQN131073:MQN131173 NAJ131073:NAJ131173 NKF131073:NKF131173 NUB131073:NUB131173 ODX131073:ODX131173 ONT131073:ONT131173 OXP131073:OXP131173 PHL131073:PHL131173 PRH131073:PRH131173 QBD131073:QBD131173 QKZ131073:QKZ131173 QUV131073:QUV131173 RER131073:RER131173 RON131073:RON131173 RYJ131073:RYJ131173 SIF131073:SIF131173 SSB131073:SSB131173 TBX131073:TBX131173 TLT131073:TLT131173 TVP131073:TVP131173 UFL131073:UFL131173 UPH131073:UPH131173 UZD131073:UZD131173 VIZ131073:VIZ131173 VSV131073:VSV131173 WCR131073:WCR131173 WMN131073:WMN131173 WWJ131073:WWJ131173 AB196609:AB196709 JX196609:JX196709 TT196609:TT196709 ADP196609:ADP196709 ANL196609:ANL196709 AXH196609:AXH196709 BHD196609:BHD196709 BQZ196609:BQZ196709 CAV196609:CAV196709 CKR196609:CKR196709 CUN196609:CUN196709 DEJ196609:DEJ196709 DOF196609:DOF196709 DYB196609:DYB196709 EHX196609:EHX196709 ERT196609:ERT196709 FBP196609:FBP196709 FLL196609:FLL196709 FVH196609:FVH196709 GFD196609:GFD196709 GOZ196609:GOZ196709 GYV196609:GYV196709 HIR196609:HIR196709 HSN196609:HSN196709 ICJ196609:ICJ196709 IMF196609:IMF196709 IWB196609:IWB196709 JFX196609:JFX196709 JPT196609:JPT196709 JZP196609:JZP196709 KJL196609:KJL196709 KTH196609:KTH196709 LDD196609:LDD196709 LMZ196609:LMZ196709 LWV196609:LWV196709 MGR196609:MGR196709 MQN196609:MQN196709 NAJ196609:NAJ196709 NKF196609:NKF196709 NUB196609:NUB196709 ODX196609:ODX196709 ONT196609:ONT196709 OXP196609:OXP196709 PHL196609:PHL196709 PRH196609:PRH196709 QBD196609:QBD196709 QKZ196609:QKZ196709 QUV196609:QUV196709 RER196609:RER196709 RON196609:RON196709 RYJ196609:RYJ196709 SIF196609:SIF196709 SSB196609:SSB196709 TBX196609:TBX196709 TLT196609:TLT196709 TVP196609:TVP196709 UFL196609:UFL196709 UPH196609:UPH196709 UZD196609:UZD196709 VIZ196609:VIZ196709 VSV196609:VSV196709 WCR196609:WCR196709 WMN196609:WMN196709 WWJ196609:WWJ196709 AB262145:AB262245 JX262145:JX262245 TT262145:TT262245 ADP262145:ADP262245 ANL262145:ANL262245 AXH262145:AXH262245 BHD262145:BHD262245 BQZ262145:BQZ262245 CAV262145:CAV262245 CKR262145:CKR262245 CUN262145:CUN262245 DEJ262145:DEJ262245 DOF262145:DOF262245 DYB262145:DYB262245 EHX262145:EHX262245 ERT262145:ERT262245 FBP262145:FBP262245 FLL262145:FLL262245 FVH262145:FVH262245 GFD262145:GFD262245 GOZ262145:GOZ262245 GYV262145:GYV262245 HIR262145:HIR262245 HSN262145:HSN262245 ICJ262145:ICJ262245 IMF262145:IMF262245 IWB262145:IWB262245 JFX262145:JFX262245 JPT262145:JPT262245 JZP262145:JZP262245 KJL262145:KJL262245 KTH262145:KTH262245 LDD262145:LDD262245 LMZ262145:LMZ262245 LWV262145:LWV262245 MGR262145:MGR262245 MQN262145:MQN262245 NAJ262145:NAJ262245 NKF262145:NKF262245 NUB262145:NUB262245 ODX262145:ODX262245 ONT262145:ONT262245 OXP262145:OXP262245 PHL262145:PHL262245 PRH262145:PRH262245 QBD262145:QBD262245 QKZ262145:QKZ262245 QUV262145:QUV262245 RER262145:RER262245 RON262145:RON262245 RYJ262145:RYJ262245 SIF262145:SIF262245 SSB262145:SSB262245 TBX262145:TBX262245 TLT262145:TLT262245 TVP262145:TVP262245 UFL262145:UFL262245 UPH262145:UPH262245 UZD262145:UZD262245 VIZ262145:VIZ262245 VSV262145:VSV262245 WCR262145:WCR262245 WMN262145:WMN262245 WWJ262145:WWJ262245 AB327681:AB327781 JX327681:JX327781 TT327681:TT327781 ADP327681:ADP327781 ANL327681:ANL327781 AXH327681:AXH327781 BHD327681:BHD327781 BQZ327681:BQZ327781 CAV327681:CAV327781 CKR327681:CKR327781 CUN327681:CUN327781 DEJ327681:DEJ327781 DOF327681:DOF327781 DYB327681:DYB327781 EHX327681:EHX327781 ERT327681:ERT327781 FBP327681:FBP327781 FLL327681:FLL327781 FVH327681:FVH327781 GFD327681:GFD327781 GOZ327681:GOZ327781 GYV327681:GYV327781 HIR327681:HIR327781 HSN327681:HSN327781 ICJ327681:ICJ327781 IMF327681:IMF327781 IWB327681:IWB327781 JFX327681:JFX327781 JPT327681:JPT327781 JZP327681:JZP327781 KJL327681:KJL327781 KTH327681:KTH327781 LDD327681:LDD327781 LMZ327681:LMZ327781 LWV327681:LWV327781 MGR327681:MGR327781 MQN327681:MQN327781 NAJ327681:NAJ327781 NKF327681:NKF327781 NUB327681:NUB327781 ODX327681:ODX327781 ONT327681:ONT327781 OXP327681:OXP327781 PHL327681:PHL327781 PRH327681:PRH327781 QBD327681:QBD327781 QKZ327681:QKZ327781 QUV327681:QUV327781 RER327681:RER327781 RON327681:RON327781 RYJ327681:RYJ327781 SIF327681:SIF327781 SSB327681:SSB327781 TBX327681:TBX327781 TLT327681:TLT327781 TVP327681:TVP327781 UFL327681:UFL327781 UPH327681:UPH327781 UZD327681:UZD327781 VIZ327681:VIZ327781 VSV327681:VSV327781 WCR327681:WCR327781 WMN327681:WMN327781 WWJ327681:WWJ327781 AB393217:AB393317 JX393217:JX393317 TT393217:TT393317 ADP393217:ADP393317 ANL393217:ANL393317 AXH393217:AXH393317 BHD393217:BHD393317 BQZ393217:BQZ393317 CAV393217:CAV393317 CKR393217:CKR393317 CUN393217:CUN393317 DEJ393217:DEJ393317 DOF393217:DOF393317 DYB393217:DYB393317 EHX393217:EHX393317 ERT393217:ERT393317 FBP393217:FBP393317 FLL393217:FLL393317 FVH393217:FVH393317 GFD393217:GFD393317 GOZ393217:GOZ393317 GYV393217:GYV393317 HIR393217:HIR393317 HSN393217:HSN393317 ICJ393217:ICJ393317 IMF393217:IMF393317 IWB393217:IWB393317 JFX393217:JFX393317 JPT393217:JPT393317 JZP393217:JZP393317 KJL393217:KJL393317 KTH393217:KTH393317 LDD393217:LDD393317 LMZ393217:LMZ393317 LWV393217:LWV393317 MGR393217:MGR393317 MQN393217:MQN393317 NAJ393217:NAJ393317 NKF393217:NKF393317 NUB393217:NUB393317 ODX393217:ODX393317 ONT393217:ONT393317 OXP393217:OXP393317 PHL393217:PHL393317 PRH393217:PRH393317 QBD393217:QBD393317 QKZ393217:QKZ393317 QUV393217:QUV393317 RER393217:RER393317 RON393217:RON393317 RYJ393217:RYJ393317 SIF393217:SIF393317 SSB393217:SSB393317 TBX393217:TBX393317 TLT393217:TLT393317 TVP393217:TVP393317 UFL393217:UFL393317 UPH393217:UPH393317 UZD393217:UZD393317 VIZ393217:VIZ393317 VSV393217:VSV393317 WCR393217:WCR393317 WMN393217:WMN393317 WWJ393217:WWJ393317 AB458753:AB458853 JX458753:JX458853 TT458753:TT458853 ADP458753:ADP458853 ANL458753:ANL458853 AXH458753:AXH458853 BHD458753:BHD458853 BQZ458753:BQZ458853 CAV458753:CAV458853 CKR458753:CKR458853 CUN458753:CUN458853 DEJ458753:DEJ458853 DOF458753:DOF458853 DYB458753:DYB458853 EHX458753:EHX458853 ERT458753:ERT458853 FBP458753:FBP458853 FLL458753:FLL458853 FVH458753:FVH458853 GFD458753:GFD458853 GOZ458753:GOZ458853 GYV458753:GYV458853 HIR458753:HIR458853 HSN458753:HSN458853 ICJ458753:ICJ458853 IMF458753:IMF458853 IWB458753:IWB458853 JFX458753:JFX458853 JPT458753:JPT458853 JZP458753:JZP458853 KJL458753:KJL458853 KTH458753:KTH458853 LDD458753:LDD458853 LMZ458753:LMZ458853 LWV458753:LWV458853 MGR458753:MGR458853 MQN458753:MQN458853 NAJ458753:NAJ458853 NKF458753:NKF458853 NUB458753:NUB458853 ODX458753:ODX458853 ONT458753:ONT458853 OXP458753:OXP458853 PHL458753:PHL458853 PRH458753:PRH458853 QBD458753:QBD458853 QKZ458753:QKZ458853 QUV458753:QUV458853 RER458753:RER458853 RON458753:RON458853 RYJ458753:RYJ458853 SIF458753:SIF458853 SSB458753:SSB458853 TBX458753:TBX458853 TLT458753:TLT458853 TVP458753:TVP458853 UFL458753:UFL458853 UPH458753:UPH458853 UZD458753:UZD458853 VIZ458753:VIZ458853 VSV458753:VSV458853 WCR458753:WCR458853 WMN458753:WMN458853 WWJ458753:WWJ458853 AB524289:AB524389 JX524289:JX524389 TT524289:TT524389 ADP524289:ADP524389 ANL524289:ANL524389 AXH524289:AXH524389 BHD524289:BHD524389 BQZ524289:BQZ524389 CAV524289:CAV524389 CKR524289:CKR524389 CUN524289:CUN524389 DEJ524289:DEJ524389 DOF524289:DOF524389 DYB524289:DYB524389 EHX524289:EHX524389 ERT524289:ERT524389 FBP524289:FBP524389 FLL524289:FLL524389 FVH524289:FVH524389 GFD524289:GFD524389 GOZ524289:GOZ524389 GYV524289:GYV524389 HIR524289:HIR524389 HSN524289:HSN524389 ICJ524289:ICJ524389 IMF524289:IMF524389 IWB524289:IWB524389 JFX524289:JFX524389 JPT524289:JPT524389 JZP524289:JZP524389 KJL524289:KJL524389 KTH524289:KTH524389 LDD524289:LDD524389 LMZ524289:LMZ524389 LWV524289:LWV524389 MGR524289:MGR524389 MQN524289:MQN524389 NAJ524289:NAJ524389 NKF524289:NKF524389 NUB524289:NUB524389 ODX524289:ODX524389 ONT524289:ONT524389 OXP524289:OXP524389 PHL524289:PHL524389 PRH524289:PRH524389 QBD524289:QBD524389 QKZ524289:QKZ524389 QUV524289:QUV524389 RER524289:RER524389 RON524289:RON524389 RYJ524289:RYJ524389 SIF524289:SIF524389 SSB524289:SSB524389 TBX524289:TBX524389 TLT524289:TLT524389 TVP524289:TVP524389 UFL524289:UFL524389 UPH524289:UPH524389 UZD524289:UZD524389 VIZ524289:VIZ524389 VSV524289:VSV524389 WCR524289:WCR524389 WMN524289:WMN524389 WWJ524289:WWJ524389 AB589825:AB589925 JX589825:JX589925 TT589825:TT589925 ADP589825:ADP589925 ANL589825:ANL589925 AXH589825:AXH589925 BHD589825:BHD589925 BQZ589825:BQZ589925 CAV589825:CAV589925 CKR589825:CKR589925 CUN589825:CUN589925 DEJ589825:DEJ589925 DOF589825:DOF589925 DYB589825:DYB589925 EHX589825:EHX589925 ERT589825:ERT589925 FBP589825:FBP589925 FLL589825:FLL589925 FVH589825:FVH589925 GFD589825:GFD589925 GOZ589825:GOZ589925 GYV589825:GYV589925 HIR589825:HIR589925 HSN589825:HSN589925 ICJ589825:ICJ589925 IMF589825:IMF589925 IWB589825:IWB589925 JFX589825:JFX589925 JPT589825:JPT589925 JZP589825:JZP589925 KJL589825:KJL589925 KTH589825:KTH589925 LDD589825:LDD589925 LMZ589825:LMZ589925 LWV589825:LWV589925 MGR589825:MGR589925 MQN589825:MQN589925 NAJ589825:NAJ589925 NKF589825:NKF589925 NUB589825:NUB589925 ODX589825:ODX589925 ONT589825:ONT589925 OXP589825:OXP589925 PHL589825:PHL589925 PRH589825:PRH589925 QBD589825:QBD589925 QKZ589825:QKZ589925 QUV589825:QUV589925 RER589825:RER589925 RON589825:RON589925 RYJ589825:RYJ589925 SIF589825:SIF589925 SSB589825:SSB589925 TBX589825:TBX589925 TLT589825:TLT589925 TVP589825:TVP589925 UFL589825:UFL589925 UPH589825:UPH589925 UZD589825:UZD589925 VIZ589825:VIZ589925 VSV589825:VSV589925 WCR589825:WCR589925 WMN589825:WMN589925 WWJ589825:WWJ589925 AB655361:AB655461 JX655361:JX655461 TT655361:TT655461 ADP655361:ADP655461 ANL655361:ANL655461 AXH655361:AXH655461 BHD655361:BHD655461 BQZ655361:BQZ655461 CAV655361:CAV655461 CKR655361:CKR655461 CUN655361:CUN655461 DEJ655361:DEJ655461 DOF655361:DOF655461 DYB655361:DYB655461 EHX655361:EHX655461 ERT655361:ERT655461 FBP655361:FBP655461 FLL655361:FLL655461 FVH655361:FVH655461 GFD655361:GFD655461 GOZ655361:GOZ655461 GYV655361:GYV655461 HIR655361:HIR655461 HSN655361:HSN655461 ICJ655361:ICJ655461 IMF655361:IMF655461 IWB655361:IWB655461 JFX655361:JFX655461 JPT655361:JPT655461 JZP655361:JZP655461 KJL655361:KJL655461 KTH655361:KTH655461 LDD655361:LDD655461 LMZ655361:LMZ655461 LWV655361:LWV655461 MGR655361:MGR655461 MQN655361:MQN655461 NAJ655361:NAJ655461 NKF655361:NKF655461 NUB655361:NUB655461 ODX655361:ODX655461 ONT655361:ONT655461 OXP655361:OXP655461 PHL655361:PHL655461 PRH655361:PRH655461 QBD655361:QBD655461 QKZ655361:QKZ655461 QUV655361:QUV655461 RER655361:RER655461 RON655361:RON655461 RYJ655361:RYJ655461 SIF655361:SIF655461 SSB655361:SSB655461 TBX655361:TBX655461 TLT655361:TLT655461 TVP655361:TVP655461 UFL655361:UFL655461 UPH655361:UPH655461 UZD655361:UZD655461 VIZ655361:VIZ655461 VSV655361:VSV655461 WCR655361:WCR655461 WMN655361:WMN655461 WWJ655361:WWJ655461 AB720897:AB720997 JX720897:JX720997 TT720897:TT720997 ADP720897:ADP720997 ANL720897:ANL720997 AXH720897:AXH720997 BHD720897:BHD720997 BQZ720897:BQZ720997 CAV720897:CAV720997 CKR720897:CKR720997 CUN720897:CUN720997 DEJ720897:DEJ720997 DOF720897:DOF720997 DYB720897:DYB720997 EHX720897:EHX720997 ERT720897:ERT720997 FBP720897:FBP720997 FLL720897:FLL720997 FVH720897:FVH720997 GFD720897:GFD720997 GOZ720897:GOZ720997 GYV720897:GYV720997 HIR720897:HIR720997 HSN720897:HSN720997 ICJ720897:ICJ720997 IMF720897:IMF720997 IWB720897:IWB720997 JFX720897:JFX720997 JPT720897:JPT720997 JZP720897:JZP720997 KJL720897:KJL720997 KTH720897:KTH720997 LDD720897:LDD720997 LMZ720897:LMZ720997 LWV720897:LWV720997 MGR720897:MGR720997 MQN720897:MQN720997 NAJ720897:NAJ720997 NKF720897:NKF720997 NUB720897:NUB720997 ODX720897:ODX720997 ONT720897:ONT720997 OXP720897:OXP720997 PHL720897:PHL720997 PRH720897:PRH720997 QBD720897:QBD720997 QKZ720897:QKZ720997 QUV720897:QUV720997 RER720897:RER720997 RON720897:RON720997 RYJ720897:RYJ720997 SIF720897:SIF720997 SSB720897:SSB720997 TBX720897:TBX720997 TLT720897:TLT720997 TVP720897:TVP720997 UFL720897:UFL720997 UPH720897:UPH720997 UZD720897:UZD720997 VIZ720897:VIZ720997 VSV720897:VSV720997 WCR720897:WCR720997 WMN720897:WMN720997 WWJ720897:WWJ720997 AB786433:AB786533 JX786433:JX786533 TT786433:TT786533 ADP786433:ADP786533 ANL786433:ANL786533 AXH786433:AXH786533 BHD786433:BHD786533 BQZ786433:BQZ786533 CAV786433:CAV786533 CKR786433:CKR786533 CUN786433:CUN786533 DEJ786433:DEJ786533 DOF786433:DOF786533 DYB786433:DYB786533 EHX786433:EHX786533 ERT786433:ERT786533 FBP786433:FBP786533 FLL786433:FLL786533 FVH786433:FVH786533 GFD786433:GFD786533 GOZ786433:GOZ786533 GYV786433:GYV786533 HIR786433:HIR786533 HSN786433:HSN786533 ICJ786433:ICJ786533 IMF786433:IMF786533 IWB786433:IWB786533 JFX786433:JFX786533 JPT786433:JPT786533 JZP786433:JZP786533 KJL786433:KJL786533 KTH786433:KTH786533 LDD786433:LDD786533 LMZ786433:LMZ786533 LWV786433:LWV786533 MGR786433:MGR786533 MQN786433:MQN786533 NAJ786433:NAJ786533 NKF786433:NKF786533 NUB786433:NUB786533 ODX786433:ODX786533 ONT786433:ONT786533 OXP786433:OXP786533 PHL786433:PHL786533 PRH786433:PRH786533 QBD786433:QBD786533 QKZ786433:QKZ786533 QUV786433:QUV786533 RER786433:RER786533 RON786433:RON786533 RYJ786433:RYJ786533 SIF786433:SIF786533 SSB786433:SSB786533 TBX786433:TBX786533 TLT786433:TLT786533 TVP786433:TVP786533 UFL786433:UFL786533 UPH786433:UPH786533 UZD786433:UZD786533 VIZ786433:VIZ786533 VSV786433:VSV786533 WCR786433:WCR786533 WMN786433:WMN786533 WWJ786433:WWJ786533 AB851969:AB852069 JX851969:JX852069 TT851969:TT852069 ADP851969:ADP852069 ANL851969:ANL852069 AXH851969:AXH852069 BHD851969:BHD852069 BQZ851969:BQZ852069 CAV851969:CAV852069 CKR851969:CKR852069 CUN851969:CUN852069 DEJ851969:DEJ852069 DOF851969:DOF852069 DYB851969:DYB852069 EHX851969:EHX852069 ERT851969:ERT852069 FBP851969:FBP852069 FLL851969:FLL852069 FVH851969:FVH852069 GFD851969:GFD852069 GOZ851969:GOZ852069 GYV851969:GYV852069 HIR851969:HIR852069 HSN851969:HSN852069 ICJ851969:ICJ852069 IMF851969:IMF852069 IWB851969:IWB852069 JFX851969:JFX852069 JPT851969:JPT852069 JZP851969:JZP852069 KJL851969:KJL852069 KTH851969:KTH852069 LDD851969:LDD852069 LMZ851969:LMZ852069 LWV851969:LWV852069 MGR851969:MGR852069 MQN851969:MQN852069 NAJ851969:NAJ852069 NKF851969:NKF852069 NUB851969:NUB852069 ODX851969:ODX852069 ONT851969:ONT852069 OXP851969:OXP852069 PHL851969:PHL852069 PRH851969:PRH852069 QBD851969:QBD852069 QKZ851969:QKZ852069 QUV851969:QUV852069 RER851969:RER852069 RON851969:RON852069 RYJ851969:RYJ852069 SIF851969:SIF852069 SSB851969:SSB852069 TBX851969:TBX852069 TLT851969:TLT852069 TVP851969:TVP852069 UFL851969:UFL852069 UPH851969:UPH852069 UZD851969:UZD852069 VIZ851969:VIZ852069 VSV851969:VSV852069 WCR851969:WCR852069 WMN851969:WMN852069 WWJ851969:WWJ852069 AB917505:AB917605 JX917505:JX917605 TT917505:TT917605 ADP917505:ADP917605 ANL917505:ANL917605 AXH917505:AXH917605 BHD917505:BHD917605 BQZ917505:BQZ917605 CAV917505:CAV917605 CKR917505:CKR917605 CUN917505:CUN917605 DEJ917505:DEJ917605 DOF917505:DOF917605 DYB917505:DYB917605 EHX917505:EHX917605 ERT917505:ERT917605 FBP917505:FBP917605 FLL917505:FLL917605 FVH917505:FVH917605 GFD917505:GFD917605 GOZ917505:GOZ917605 GYV917505:GYV917605 HIR917505:HIR917605 HSN917505:HSN917605 ICJ917505:ICJ917605 IMF917505:IMF917605 IWB917505:IWB917605 JFX917505:JFX917605 JPT917505:JPT917605 JZP917505:JZP917605 KJL917505:KJL917605 KTH917505:KTH917605 LDD917505:LDD917605 LMZ917505:LMZ917605 LWV917505:LWV917605 MGR917505:MGR917605 MQN917505:MQN917605 NAJ917505:NAJ917605 NKF917505:NKF917605 NUB917505:NUB917605 ODX917505:ODX917605 ONT917505:ONT917605 OXP917505:OXP917605 PHL917505:PHL917605 PRH917505:PRH917605 QBD917505:QBD917605 QKZ917505:QKZ917605 QUV917505:QUV917605 RER917505:RER917605 RON917505:RON917605 RYJ917505:RYJ917605 SIF917505:SIF917605 SSB917505:SSB917605 TBX917505:TBX917605 TLT917505:TLT917605 TVP917505:TVP917605 UFL917505:UFL917605 UPH917505:UPH917605 UZD917505:UZD917605 VIZ917505:VIZ917605 VSV917505:VSV917605 WCR917505:WCR917605 WMN917505:WMN917605 WWJ917505:WWJ917605 AB983041:AB983141 JX983041:JX983141 TT983041:TT983141 ADP983041:ADP983141 ANL983041:ANL983141 AXH983041:AXH983141 BHD983041:BHD983141 BQZ983041:BQZ983141 CAV983041:CAV983141 CKR983041:CKR983141 CUN983041:CUN983141 DEJ983041:DEJ983141 DOF983041:DOF983141 DYB983041:DYB983141 EHX983041:EHX983141 ERT983041:ERT983141 FBP983041:FBP983141 FLL983041:FLL983141 FVH983041:FVH983141 GFD983041:GFD983141 GOZ983041:GOZ983141 GYV983041:GYV983141 HIR983041:HIR983141 HSN983041:HSN983141 ICJ983041:ICJ983141 IMF983041:IMF983141 IWB983041:IWB983141 JFX983041:JFX983141 JPT983041:JPT983141 JZP983041:JZP983141 KJL983041:KJL983141 KTH983041:KTH983141 LDD983041:LDD983141 LMZ983041:LMZ983141 LWV983041:LWV983141 MGR983041:MGR983141 MQN983041:MQN983141 NAJ983041:NAJ983141 NKF983041:NKF983141 NUB983041:NUB983141 ODX983041:ODX983141 ONT983041:ONT983141 OXP983041:OXP983141 PHL983041:PHL983141 PRH983041:PRH983141 QBD983041:QBD983141 QKZ983041:QKZ983141 QUV983041:QUV983141 RER983041:RER983141 RON983041:RON983141 RYJ983041:RYJ983141 SIF983041:SIF983141 SSB983041:SSB983141 TBX983041:TBX983141 TLT983041:TLT983141 TVP983041:TVP983141 UFL983041:UFL983141 UPH983041:UPH983141 UZD983041:UZD983141 VIZ983041:VIZ983141 VSV983041:VSV983141 WCR983041:WCR983141 WMN983041:WMN983141">
      <formula1>$AB$11</formula1>
    </dataValidation>
    <dataValidation type="whole" operator="lessThanOrEqual" allowBlank="1" showInputMessage="1" showErrorMessage="1" error="INPUT NUMBER LESS THAN OR EQUAL THE HIGHEST POSSIBLE SCORE" prompt="Input Raw Score" sqref="WVN983041:WVN983141 JB13:JB113 SX13:SX113 ACT13:ACT113 AMP13:AMP113 AWL13:AWL113 BGH13:BGH113 BQD13:BQD113 BZZ13:BZZ113 CJV13:CJV113 CTR13:CTR113 DDN13:DDN113 DNJ13:DNJ113 DXF13:DXF113 EHB13:EHB113 EQX13:EQX113 FAT13:FAT113 FKP13:FKP113 FUL13:FUL113 GEH13:GEH113 GOD13:GOD113 GXZ13:GXZ113 HHV13:HHV113 HRR13:HRR113 IBN13:IBN113 ILJ13:ILJ113 IVF13:IVF113 JFB13:JFB113 JOX13:JOX113 JYT13:JYT113 KIP13:KIP113 KSL13:KSL113 LCH13:LCH113 LMD13:LMD113 LVZ13:LVZ113 MFV13:MFV113 MPR13:MPR113 MZN13:MZN113 NJJ13:NJJ113 NTF13:NTF113 ODB13:ODB113 OMX13:OMX113 OWT13:OWT113 PGP13:PGP113 PQL13:PQL113 QAH13:QAH113 QKD13:QKD113 QTZ13:QTZ113 RDV13:RDV113 RNR13:RNR113 RXN13:RXN113 SHJ13:SHJ113 SRF13:SRF113 TBB13:TBB113 TKX13:TKX113 TUT13:TUT113 UEP13:UEP113 UOL13:UOL113 UYH13:UYH113 VID13:VID113 VRZ13:VRZ113 WBV13:WBV113 WLR13:WLR113 WVN13:WVN113 F65537:F65637 JB65537:JB65637 SX65537:SX65637 ACT65537:ACT65637 AMP65537:AMP65637 AWL65537:AWL65637 BGH65537:BGH65637 BQD65537:BQD65637 BZZ65537:BZZ65637 CJV65537:CJV65637 CTR65537:CTR65637 DDN65537:DDN65637 DNJ65537:DNJ65637 DXF65537:DXF65637 EHB65537:EHB65637 EQX65537:EQX65637 FAT65537:FAT65637 FKP65537:FKP65637 FUL65537:FUL65637 GEH65537:GEH65637 GOD65537:GOD65637 GXZ65537:GXZ65637 HHV65537:HHV65637 HRR65537:HRR65637 IBN65537:IBN65637 ILJ65537:ILJ65637 IVF65537:IVF65637 JFB65537:JFB65637 JOX65537:JOX65637 JYT65537:JYT65637 KIP65537:KIP65637 KSL65537:KSL65637 LCH65537:LCH65637 LMD65537:LMD65637 LVZ65537:LVZ65637 MFV65537:MFV65637 MPR65537:MPR65637 MZN65537:MZN65637 NJJ65537:NJJ65637 NTF65537:NTF65637 ODB65537:ODB65637 OMX65537:OMX65637 OWT65537:OWT65637 PGP65537:PGP65637 PQL65537:PQL65637 QAH65537:QAH65637 QKD65537:QKD65637 QTZ65537:QTZ65637 RDV65537:RDV65637 RNR65537:RNR65637 RXN65537:RXN65637 SHJ65537:SHJ65637 SRF65537:SRF65637 TBB65537:TBB65637 TKX65537:TKX65637 TUT65537:TUT65637 UEP65537:UEP65637 UOL65537:UOL65637 UYH65537:UYH65637 VID65537:VID65637 VRZ65537:VRZ65637 WBV65537:WBV65637 WLR65537:WLR65637 WVN65537:WVN65637 F131073:F131173 JB131073:JB131173 SX131073:SX131173 ACT131073:ACT131173 AMP131073:AMP131173 AWL131073:AWL131173 BGH131073:BGH131173 BQD131073:BQD131173 BZZ131073:BZZ131173 CJV131073:CJV131173 CTR131073:CTR131173 DDN131073:DDN131173 DNJ131073:DNJ131173 DXF131073:DXF131173 EHB131073:EHB131173 EQX131073:EQX131173 FAT131073:FAT131173 FKP131073:FKP131173 FUL131073:FUL131173 GEH131073:GEH131173 GOD131073:GOD131173 GXZ131073:GXZ131173 HHV131073:HHV131173 HRR131073:HRR131173 IBN131073:IBN131173 ILJ131073:ILJ131173 IVF131073:IVF131173 JFB131073:JFB131173 JOX131073:JOX131173 JYT131073:JYT131173 KIP131073:KIP131173 KSL131073:KSL131173 LCH131073:LCH131173 LMD131073:LMD131173 LVZ131073:LVZ131173 MFV131073:MFV131173 MPR131073:MPR131173 MZN131073:MZN131173 NJJ131073:NJJ131173 NTF131073:NTF131173 ODB131073:ODB131173 OMX131073:OMX131173 OWT131073:OWT131173 PGP131073:PGP131173 PQL131073:PQL131173 QAH131073:QAH131173 QKD131073:QKD131173 QTZ131073:QTZ131173 RDV131073:RDV131173 RNR131073:RNR131173 RXN131073:RXN131173 SHJ131073:SHJ131173 SRF131073:SRF131173 TBB131073:TBB131173 TKX131073:TKX131173 TUT131073:TUT131173 UEP131073:UEP131173 UOL131073:UOL131173 UYH131073:UYH131173 VID131073:VID131173 VRZ131073:VRZ131173 WBV131073:WBV131173 WLR131073:WLR131173 WVN131073:WVN131173 F196609:F196709 JB196609:JB196709 SX196609:SX196709 ACT196609:ACT196709 AMP196609:AMP196709 AWL196609:AWL196709 BGH196609:BGH196709 BQD196609:BQD196709 BZZ196609:BZZ196709 CJV196609:CJV196709 CTR196609:CTR196709 DDN196609:DDN196709 DNJ196609:DNJ196709 DXF196609:DXF196709 EHB196609:EHB196709 EQX196609:EQX196709 FAT196609:FAT196709 FKP196609:FKP196709 FUL196609:FUL196709 GEH196609:GEH196709 GOD196609:GOD196709 GXZ196609:GXZ196709 HHV196609:HHV196709 HRR196609:HRR196709 IBN196609:IBN196709 ILJ196609:ILJ196709 IVF196609:IVF196709 JFB196609:JFB196709 JOX196609:JOX196709 JYT196609:JYT196709 KIP196609:KIP196709 KSL196609:KSL196709 LCH196609:LCH196709 LMD196609:LMD196709 LVZ196609:LVZ196709 MFV196609:MFV196709 MPR196609:MPR196709 MZN196609:MZN196709 NJJ196609:NJJ196709 NTF196609:NTF196709 ODB196609:ODB196709 OMX196609:OMX196709 OWT196609:OWT196709 PGP196609:PGP196709 PQL196609:PQL196709 QAH196609:QAH196709 QKD196609:QKD196709 QTZ196609:QTZ196709 RDV196609:RDV196709 RNR196609:RNR196709 RXN196609:RXN196709 SHJ196609:SHJ196709 SRF196609:SRF196709 TBB196609:TBB196709 TKX196609:TKX196709 TUT196609:TUT196709 UEP196609:UEP196709 UOL196609:UOL196709 UYH196609:UYH196709 VID196609:VID196709 VRZ196609:VRZ196709 WBV196609:WBV196709 WLR196609:WLR196709 WVN196609:WVN196709 F262145:F262245 JB262145:JB262245 SX262145:SX262245 ACT262145:ACT262245 AMP262145:AMP262245 AWL262145:AWL262245 BGH262145:BGH262245 BQD262145:BQD262245 BZZ262145:BZZ262245 CJV262145:CJV262245 CTR262145:CTR262245 DDN262145:DDN262245 DNJ262145:DNJ262245 DXF262145:DXF262245 EHB262145:EHB262245 EQX262145:EQX262245 FAT262145:FAT262245 FKP262145:FKP262245 FUL262145:FUL262245 GEH262145:GEH262245 GOD262145:GOD262245 GXZ262145:GXZ262245 HHV262145:HHV262245 HRR262145:HRR262245 IBN262145:IBN262245 ILJ262145:ILJ262245 IVF262145:IVF262245 JFB262145:JFB262245 JOX262145:JOX262245 JYT262145:JYT262245 KIP262145:KIP262245 KSL262145:KSL262245 LCH262145:LCH262245 LMD262145:LMD262245 LVZ262145:LVZ262245 MFV262145:MFV262245 MPR262145:MPR262245 MZN262145:MZN262245 NJJ262145:NJJ262245 NTF262145:NTF262245 ODB262145:ODB262245 OMX262145:OMX262245 OWT262145:OWT262245 PGP262145:PGP262245 PQL262145:PQL262245 QAH262145:QAH262245 QKD262145:QKD262245 QTZ262145:QTZ262245 RDV262145:RDV262245 RNR262145:RNR262245 RXN262145:RXN262245 SHJ262145:SHJ262245 SRF262145:SRF262245 TBB262145:TBB262245 TKX262145:TKX262245 TUT262145:TUT262245 UEP262145:UEP262245 UOL262145:UOL262245 UYH262145:UYH262245 VID262145:VID262245 VRZ262145:VRZ262245 WBV262145:WBV262245 WLR262145:WLR262245 WVN262145:WVN262245 F327681:F327781 JB327681:JB327781 SX327681:SX327781 ACT327681:ACT327781 AMP327681:AMP327781 AWL327681:AWL327781 BGH327681:BGH327781 BQD327681:BQD327781 BZZ327681:BZZ327781 CJV327681:CJV327781 CTR327681:CTR327781 DDN327681:DDN327781 DNJ327681:DNJ327781 DXF327681:DXF327781 EHB327681:EHB327781 EQX327681:EQX327781 FAT327681:FAT327781 FKP327681:FKP327781 FUL327681:FUL327781 GEH327681:GEH327781 GOD327681:GOD327781 GXZ327681:GXZ327781 HHV327681:HHV327781 HRR327681:HRR327781 IBN327681:IBN327781 ILJ327681:ILJ327781 IVF327681:IVF327781 JFB327681:JFB327781 JOX327681:JOX327781 JYT327681:JYT327781 KIP327681:KIP327781 KSL327681:KSL327781 LCH327681:LCH327781 LMD327681:LMD327781 LVZ327681:LVZ327781 MFV327681:MFV327781 MPR327681:MPR327781 MZN327681:MZN327781 NJJ327681:NJJ327781 NTF327681:NTF327781 ODB327681:ODB327781 OMX327681:OMX327781 OWT327681:OWT327781 PGP327681:PGP327781 PQL327681:PQL327781 QAH327681:QAH327781 QKD327681:QKD327781 QTZ327681:QTZ327781 RDV327681:RDV327781 RNR327681:RNR327781 RXN327681:RXN327781 SHJ327681:SHJ327781 SRF327681:SRF327781 TBB327681:TBB327781 TKX327681:TKX327781 TUT327681:TUT327781 UEP327681:UEP327781 UOL327681:UOL327781 UYH327681:UYH327781 VID327681:VID327781 VRZ327681:VRZ327781 WBV327681:WBV327781 WLR327681:WLR327781 WVN327681:WVN327781 F393217:F393317 JB393217:JB393317 SX393217:SX393317 ACT393217:ACT393317 AMP393217:AMP393317 AWL393217:AWL393317 BGH393217:BGH393317 BQD393217:BQD393317 BZZ393217:BZZ393317 CJV393217:CJV393317 CTR393217:CTR393317 DDN393217:DDN393317 DNJ393217:DNJ393317 DXF393217:DXF393317 EHB393217:EHB393317 EQX393217:EQX393317 FAT393217:FAT393317 FKP393217:FKP393317 FUL393217:FUL393317 GEH393217:GEH393317 GOD393217:GOD393317 GXZ393217:GXZ393317 HHV393217:HHV393317 HRR393217:HRR393317 IBN393217:IBN393317 ILJ393217:ILJ393317 IVF393217:IVF393317 JFB393217:JFB393317 JOX393217:JOX393317 JYT393217:JYT393317 KIP393217:KIP393317 KSL393217:KSL393317 LCH393217:LCH393317 LMD393217:LMD393317 LVZ393217:LVZ393317 MFV393217:MFV393317 MPR393217:MPR393317 MZN393217:MZN393317 NJJ393217:NJJ393317 NTF393217:NTF393317 ODB393217:ODB393317 OMX393217:OMX393317 OWT393217:OWT393317 PGP393217:PGP393317 PQL393217:PQL393317 QAH393217:QAH393317 QKD393217:QKD393317 QTZ393217:QTZ393317 RDV393217:RDV393317 RNR393217:RNR393317 RXN393217:RXN393317 SHJ393217:SHJ393317 SRF393217:SRF393317 TBB393217:TBB393317 TKX393217:TKX393317 TUT393217:TUT393317 UEP393217:UEP393317 UOL393217:UOL393317 UYH393217:UYH393317 VID393217:VID393317 VRZ393217:VRZ393317 WBV393217:WBV393317 WLR393217:WLR393317 WVN393217:WVN393317 F458753:F458853 JB458753:JB458853 SX458753:SX458853 ACT458753:ACT458853 AMP458753:AMP458853 AWL458753:AWL458853 BGH458753:BGH458853 BQD458753:BQD458853 BZZ458753:BZZ458853 CJV458753:CJV458853 CTR458753:CTR458853 DDN458753:DDN458853 DNJ458753:DNJ458853 DXF458753:DXF458853 EHB458753:EHB458853 EQX458753:EQX458853 FAT458753:FAT458853 FKP458753:FKP458853 FUL458753:FUL458853 GEH458753:GEH458853 GOD458753:GOD458853 GXZ458753:GXZ458853 HHV458753:HHV458853 HRR458753:HRR458853 IBN458753:IBN458853 ILJ458753:ILJ458853 IVF458753:IVF458853 JFB458753:JFB458853 JOX458753:JOX458853 JYT458753:JYT458853 KIP458753:KIP458853 KSL458753:KSL458853 LCH458753:LCH458853 LMD458753:LMD458853 LVZ458753:LVZ458853 MFV458753:MFV458853 MPR458753:MPR458853 MZN458753:MZN458853 NJJ458753:NJJ458853 NTF458753:NTF458853 ODB458753:ODB458853 OMX458753:OMX458853 OWT458753:OWT458853 PGP458753:PGP458853 PQL458753:PQL458853 QAH458753:QAH458853 QKD458753:QKD458853 QTZ458753:QTZ458853 RDV458753:RDV458853 RNR458753:RNR458853 RXN458753:RXN458853 SHJ458753:SHJ458853 SRF458753:SRF458853 TBB458753:TBB458853 TKX458753:TKX458853 TUT458753:TUT458853 UEP458753:UEP458853 UOL458753:UOL458853 UYH458753:UYH458853 VID458753:VID458853 VRZ458753:VRZ458853 WBV458753:WBV458853 WLR458753:WLR458853 WVN458753:WVN458853 F524289:F524389 JB524289:JB524389 SX524289:SX524389 ACT524289:ACT524389 AMP524289:AMP524389 AWL524289:AWL524389 BGH524289:BGH524389 BQD524289:BQD524389 BZZ524289:BZZ524389 CJV524289:CJV524389 CTR524289:CTR524389 DDN524289:DDN524389 DNJ524289:DNJ524389 DXF524289:DXF524389 EHB524289:EHB524389 EQX524289:EQX524389 FAT524289:FAT524389 FKP524289:FKP524389 FUL524289:FUL524389 GEH524289:GEH524389 GOD524289:GOD524389 GXZ524289:GXZ524389 HHV524289:HHV524389 HRR524289:HRR524389 IBN524289:IBN524389 ILJ524289:ILJ524389 IVF524289:IVF524389 JFB524289:JFB524389 JOX524289:JOX524389 JYT524289:JYT524389 KIP524289:KIP524389 KSL524289:KSL524389 LCH524289:LCH524389 LMD524289:LMD524389 LVZ524289:LVZ524389 MFV524289:MFV524389 MPR524289:MPR524389 MZN524289:MZN524389 NJJ524289:NJJ524389 NTF524289:NTF524389 ODB524289:ODB524389 OMX524289:OMX524389 OWT524289:OWT524389 PGP524289:PGP524389 PQL524289:PQL524389 QAH524289:QAH524389 QKD524289:QKD524389 QTZ524289:QTZ524389 RDV524289:RDV524389 RNR524289:RNR524389 RXN524289:RXN524389 SHJ524289:SHJ524389 SRF524289:SRF524389 TBB524289:TBB524389 TKX524289:TKX524389 TUT524289:TUT524389 UEP524289:UEP524389 UOL524289:UOL524389 UYH524289:UYH524389 VID524289:VID524389 VRZ524289:VRZ524389 WBV524289:WBV524389 WLR524289:WLR524389 WVN524289:WVN524389 F589825:F589925 JB589825:JB589925 SX589825:SX589925 ACT589825:ACT589925 AMP589825:AMP589925 AWL589825:AWL589925 BGH589825:BGH589925 BQD589825:BQD589925 BZZ589825:BZZ589925 CJV589825:CJV589925 CTR589825:CTR589925 DDN589825:DDN589925 DNJ589825:DNJ589925 DXF589825:DXF589925 EHB589825:EHB589925 EQX589825:EQX589925 FAT589825:FAT589925 FKP589825:FKP589925 FUL589825:FUL589925 GEH589825:GEH589925 GOD589825:GOD589925 GXZ589825:GXZ589925 HHV589825:HHV589925 HRR589825:HRR589925 IBN589825:IBN589925 ILJ589825:ILJ589925 IVF589825:IVF589925 JFB589825:JFB589925 JOX589825:JOX589925 JYT589825:JYT589925 KIP589825:KIP589925 KSL589825:KSL589925 LCH589825:LCH589925 LMD589825:LMD589925 LVZ589825:LVZ589925 MFV589825:MFV589925 MPR589825:MPR589925 MZN589825:MZN589925 NJJ589825:NJJ589925 NTF589825:NTF589925 ODB589825:ODB589925 OMX589825:OMX589925 OWT589825:OWT589925 PGP589825:PGP589925 PQL589825:PQL589925 QAH589825:QAH589925 QKD589825:QKD589925 QTZ589825:QTZ589925 RDV589825:RDV589925 RNR589825:RNR589925 RXN589825:RXN589925 SHJ589825:SHJ589925 SRF589825:SRF589925 TBB589825:TBB589925 TKX589825:TKX589925 TUT589825:TUT589925 UEP589825:UEP589925 UOL589825:UOL589925 UYH589825:UYH589925 VID589825:VID589925 VRZ589825:VRZ589925 WBV589825:WBV589925 WLR589825:WLR589925 WVN589825:WVN589925 F655361:F655461 JB655361:JB655461 SX655361:SX655461 ACT655361:ACT655461 AMP655361:AMP655461 AWL655361:AWL655461 BGH655361:BGH655461 BQD655361:BQD655461 BZZ655361:BZZ655461 CJV655361:CJV655461 CTR655361:CTR655461 DDN655361:DDN655461 DNJ655361:DNJ655461 DXF655361:DXF655461 EHB655361:EHB655461 EQX655361:EQX655461 FAT655361:FAT655461 FKP655361:FKP655461 FUL655361:FUL655461 GEH655361:GEH655461 GOD655361:GOD655461 GXZ655361:GXZ655461 HHV655361:HHV655461 HRR655361:HRR655461 IBN655361:IBN655461 ILJ655361:ILJ655461 IVF655361:IVF655461 JFB655361:JFB655461 JOX655361:JOX655461 JYT655361:JYT655461 KIP655361:KIP655461 KSL655361:KSL655461 LCH655361:LCH655461 LMD655361:LMD655461 LVZ655361:LVZ655461 MFV655361:MFV655461 MPR655361:MPR655461 MZN655361:MZN655461 NJJ655361:NJJ655461 NTF655361:NTF655461 ODB655361:ODB655461 OMX655361:OMX655461 OWT655361:OWT655461 PGP655361:PGP655461 PQL655361:PQL655461 QAH655361:QAH655461 QKD655361:QKD655461 QTZ655361:QTZ655461 RDV655361:RDV655461 RNR655361:RNR655461 RXN655361:RXN655461 SHJ655361:SHJ655461 SRF655361:SRF655461 TBB655361:TBB655461 TKX655361:TKX655461 TUT655361:TUT655461 UEP655361:UEP655461 UOL655361:UOL655461 UYH655361:UYH655461 VID655361:VID655461 VRZ655361:VRZ655461 WBV655361:WBV655461 WLR655361:WLR655461 WVN655361:WVN655461 F720897:F720997 JB720897:JB720997 SX720897:SX720997 ACT720897:ACT720997 AMP720897:AMP720997 AWL720897:AWL720997 BGH720897:BGH720997 BQD720897:BQD720997 BZZ720897:BZZ720997 CJV720897:CJV720997 CTR720897:CTR720997 DDN720897:DDN720997 DNJ720897:DNJ720997 DXF720897:DXF720997 EHB720897:EHB720997 EQX720897:EQX720997 FAT720897:FAT720997 FKP720897:FKP720997 FUL720897:FUL720997 GEH720897:GEH720997 GOD720897:GOD720997 GXZ720897:GXZ720997 HHV720897:HHV720997 HRR720897:HRR720997 IBN720897:IBN720997 ILJ720897:ILJ720997 IVF720897:IVF720997 JFB720897:JFB720997 JOX720897:JOX720997 JYT720897:JYT720997 KIP720897:KIP720997 KSL720897:KSL720997 LCH720897:LCH720997 LMD720897:LMD720997 LVZ720897:LVZ720997 MFV720897:MFV720997 MPR720897:MPR720997 MZN720897:MZN720997 NJJ720897:NJJ720997 NTF720897:NTF720997 ODB720897:ODB720997 OMX720897:OMX720997 OWT720897:OWT720997 PGP720897:PGP720997 PQL720897:PQL720997 QAH720897:QAH720997 QKD720897:QKD720997 QTZ720897:QTZ720997 RDV720897:RDV720997 RNR720897:RNR720997 RXN720897:RXN720997 SHJ720897:SHJ720997 SRF720897:SRF720997 TBB720897:TBB720997 TKX720897:TKX720997 TUT720897:TUT720997 UEP720897:UEP720997 UOL720897:UOL720997 UYH720897:UYH720997 VID720897:VID720997 VRZ720897:VRZ720997 WBV720897:WBV720997 WLR720897:WLR720997 WVN720897:WVN720997 F786433:F786533 JB786433:JB786533 SX786433:SX786533 ACT786433:ACT786533 AMP786433:AMP786533 AWL786433:AWL786533 BGH786433:BGH786533 BQD786433:BQD786533 BZZ786433:BZZ786533 CJV786433:CJV786533 CTR786433:CTR786533 DDN786433:DDN786533 DNJ786433:DNJ786533 DXF786433:DXF786533 EHB786433:EHB786533 EQX786433:EQX786533 FAT786433:FAT786533 FKP786433:FKP786533 FUL786433:FUL786533 GEH786433:GEH786533 GOD786433:GOD786533 GXZ786433:GXZ786533 HHV786433:HHV786533 HRR786433:HRR786533 IBN786433:IBN786533 ILJ786433:ILJ786533 IVF786433:IVF786533 JFB786433:JFB786533 JOX786433:JOX786533 JYT786433:JYT786533 KIP786433:KIP786533 KSL786433:KSL786533 LCH786433:LCH786533 LMD786433:LMD786533 LVZ786433:LVZ786533 MFV786433:MFV786533 MPR786433:MPR786533 MZN786433:MZN786533 NJJ786433:NJJ786533 NTF786433:NTF786533 ODB786433:ODB786533 OMX786433:OMX786533 OWT786433:OWT786533 PGP786433:PGP786533 PQL786433:PQL786533 QAH786433:QAH786533 QKD786433:QKD786533 QTZ786433:QTZ786533 RDV786433:RDV786533 RNR786433:RNR786533 RXN786433:RXN786533 SHJ786433:SHJ786533 SRF786433:SRF786533 TBB786433:TBB786533 TKX786433:TKX786533 TUT786433:TUT786533 UEP786433:UEP786533 UOL786433:UOL786533 UYH786433:UYH786533 VID786433:VID786533 VRZ786433:VRZ786533 WBV786433:WBV786533 WLR786433:WLR786533 WVN786433:WVN786533 F851969:F852069 JB851969:JB852069 SX851969:SX852069 ACT851969:ACT852069 AMP851969:AMP852069 AWL851969:AWL852069 BGH851969:BGH852069 BQD851969:BQD852069 BZZ851969:BZZ852069 CJV851969:CJV852069 CTR851969:CTR852069 DDN851969:DDN852069 DNJ851969:DNJ852069 DXF851969:DXF852069 EHB851969:EHB852069 EQX851969:EQX852069 FAT851969:FAT852069 FKP851969:FKP852069 FUL851969:FUL852069 GEH851969:GEH852069 GOD851969:GOD852069 GXZ851969:GXZ852069 HHV851969:HHV852069 HRR851969:HRR852069 IBN851969:IBN852069 ILJ851969:ILJ852069 IVF851969:IVF852069 JFB851969:JFB852069 JOX851969:JOX852069 JYT851969:JYT852069 KIP851969:KIP852069 KSL851969:KSL852069 LCH851969:LCH852069 LMD851969:LMD852069 LVZ851969:LVZ852069 MFV851969:MFV852069 MPR851969:MPR852069 MZN851969:MZN852069 NJJ851969:NJJ852069 NTF851969:NTF852069 ODB851969:ODB852069 OMX851969:OMX852069 OWT851969:OWT852069 PGP851969:PGP852069 PQL851969:PQL852069 QAH851969:QAH852069 QKD851969:QKD852069 QTZ851969:QTZ852069 RDV851969:RDV852069 RNR851969:RNR852069 RXN851969:RXN852069 SHJ851969:SHJ852069 SRF851969:SRF852069 TBB851969:TBB852069 TKX851969:TKX852069 TUT851969:TUT852069 UEP851969:UEP852069 UOL851969:UOL852069 UYH851969:UYH852069 VID851969:VID852069 VRZ851969:VRZ852069 WBV851969:WBV852069 WLR851969:WLR852069 WVN851969:WVN852069 F917505:F917605 JB917505:JB917605 SX917505:SX917605 ACT917505:ACT917605 AMP917505:AMP917605 AWL917505:AWL917605 BGH917505:BGH917605 BQD917505:BQD917605 BZZ917505:BZZ917605 CJV917505:CJV917605 CTR917505:CTR917605 DDN917505:DDN917605 DNJ917505:DNJ917605 DXF917505:DXF917605 EHB917505:EHB917605 EQX917505:EQX917605 FAT917505:FAT917605 FKP917505:FKP917605 FUL917505:FUL917605 GEH917505:GEH917605 GOD917505:GOD917605 GXZ917505:GXZ917605 HHV917505:HHV917605 HRR917505:HRR917605 IBN917505:IBN917605 ILJ917505:ILJ917605 IVF917505:IVF917605 JFB917505:JFB917605 JOX917505:JOX917605 JYT917505:JYT917605 KIP917505:KIP917605 KSL917505:KSL917605 LCH917505:LCH917605 LMD917505:LMD917605 LVZ917505:LVZ917605 MFV917505:MFV917605 MPR917505:MPR917605 MZN917505:MZN917605 NJJ917505:NJJ917605 NTF917505:NTF917605 ODB917505:ODB917605 OMX917505:OMX917605 OWT917505:OWT917605 PGP917505:PGP917605 PQL917505:PQL917605 QAH917505:QAH917605 QKD917505:QKD917605 QTZ917505:QTZ917605 RDV917505:RDV917605 RNR917505:RNR917605 RXN917505:RXN917605 SHJ917505:SHJ917605 SRF917505:SRF917605 TBB917505:TBB917605 TKX917505:TKX917605 TUT917505:TUT917605 UEP917505:UEP917605 UOL917505:UOL917605 UYH917505:UYH917605 VID917505:VID917605 VRZ917505:VRZ917605 WBV917505:WBV917605 WLR917505:WLR917605 WVN917505:WVN917605 F983041:F983141 JB983041:JB983141 SX983041:SX983141 ACT983041:ACT983141 AMP983041:AMP983141 AWL983041:AWL983141 BGH983041:BGH983141 BQD983041:BQD983141 BZZ983041:BZZ983141 CJV983041:CJV983141 CTR983041:CTR983141 DDN983041:DDN983141 DNJ983041:DNJ983141 DXF983041:DXF983141 EHB983041:EHB983141 EQX983041:EQX983141 FAT983041:FAT983141 FKP983041:FKP983141 FUL983041:FUL983141 GEH983041:GEH983141 GOD983041:GOD983141 GXZ983041:GXZ983141 HHV983041:HHV983141 HRR983041:HRR983141 IBN983041:IBN983141 ILJ983041:ILJ983141 IVF983041:IVF983141 JFB983041:JFB983141 JOX983041:JOX983141 JYT983041:JYT983141 KIP983041:KIP983141 KSL983041:KSL983141 LCH983041:LCH983141 LMD983041:LMD983141 LVZ983041:LVZ983141 MFV983041:MFV983141 MPR983041:MPR983141 MZN983041:MZN983141 NJJ983041:NJJ983141 NTF983041:NTF983141 ODB983041:ODB983141 OMX983041:OMX983141 OWT983041:OWT983141 PGP983041:PGP983141 PQL983041:PQL983141 QAH983041:QAH983141 QKD983041:QKD983141 QTZ983041:QTZ983141 RDV983041:RDV983141 RNR983041:RNR983141 RXN983041:RXN983141 SHJ983041:SHJ983141 SRF983041:SRF983141 TBB983041:TBB983141 TKX983041:TKX983141 TUT983041:TUT983141 UEP983041:UEP983141 UOL983041:UOL983141 UYH983041:UYH983141 VID983041:VID983141 VRZ983041:VRZ983141 WBV983041:WBV983141 WLR983041:WLR983141">
      <formula1>$F$11</formula1>
    </dataValidation>
    <dataValidation type="whole" operator="lessThanOrEqual" allowBlank="1" showInputMessage="1" showErrorMessage="1" error="INPUT NUMBER LESS THAN OR EQUAL THE HIGHEST POSSIBLE SCORE" prompt="Input Raw Score" sqref="WVO983041:WVO983141 JC13:JC113 SY13:SY113 ACU13:ACU113 AMQ13:AMQ113 AWM13:AWM113 BGI13:BGI113 BQE13:BQE113 CAA13:CAA113 CJW13:CJW113 CTS13:CTS113 DDO13:DDO113 DNK13:DNK113 DXG13:DXG113 EHC13:EHC113 EQY13:EQY113 FAU13:FAU113 FKQ13:FKQ113 FUM13:FUM113 GEI13:GEI113 GOE13:GOE113 GYA13:GYA113 HHW13:HHW113 HRS13:HRS113 IBO13:IBO113 ILK13:ILK113 IVG13:IVG113 JFC13:JFC113 JOY13:JOY113 JYU13:JYU113 KIQ13:KIQ113 KSM13:KSM113 LCI13:LCI113 LME13:LME113 LWA13:LWA113 MFW13:MFW113 MPS13:MPS113 MZO13:MZO113 NJK13:NJK113 NTG13:NTG113 ODC13:ODC113 OMY13:OMY113 OWU13:OWU113 PGQ13:PGQ113 PQM13:PQM113 QAI13:QAI113 QKE13:QKE113 QUA13:QUA113 RDW13:RDW113 RNS13:RNS113 RXO13:RXO113 SHK13:SHK113 SRG13:SRG113 TBC13:TBC113 TKY13:TKY113 TUU13:TUU113 UEQ13:UEQ113 UOM13:UOM113 UYI13:UYI113 VIE13:VIE113 VSA13:VSA113 WBW13:WBW113 WLS13:WLS113 WVO13:WVO113 G65537:G65637 JC65537:JC65637 SY65537:SY65637 ACU65537:ACU65637 AMQ65537:AMQ65637 AWM65537:AWM65637 BGI65537:BGI65637 BQE65537:BQE65637 CAA65537:CAA65637 CJW65537:CJW65637 CTS65537:CTS65637 DDO65537:DDO65637 DNK65537:DNK65637 DXG65537:DXG65637 EHC65537:EHC65637 EQY65537:EQY65637 FAU65537:FAU65637 FKQ65537:FKQ65637 FUM65537:FUM65637 GEI65537:GEI65637 GOE65537:GOE65637 GYA65537:GYA65637 HHW65537:HHW65637 HRS65537:HRS65637 IBO65537:IBO65637 ILK65537:ILK65637 IVG65537:IVG65637 JFC65537:JFC65637 JOY65537:JOY65637 JYU65537:JYU65637 KIQ65537:KIQ65637 KSM65537:KSM65637 LCI65537:LCI65637 LME65537:LME65637 LWA65537:LWA65637 MFW65537:MFW65637 MPS65537:MPS65637 MZO65537:MZO65637 NJK65537:NJK65637 NTG65537:NTG65637 ODC65537:ODC65637 OMY65537:OMY65637 OWU65537:OWU65637 PGQ65537:PGQ65637 PQM65537:PQM65637 QAI65537:QAI65637 QKE65537:QKE65637 QUA65537:QUA65637 RDW65537:RDW65637 RNS65537:RNS65637 RXO65537:RXO65637 SHK65537:SHK65637 SRG65537:SRG65637 TBC65537:TBC65637 TKY65537:TKY65637 TUU65537:TUU65637 UEQ65537:UEQ65637 UOM65537:UOM65637 UYI65537:UYI65637 VIE65537:VIE65637 VSA65537:VSA65637 WBW65537:WBW65637 WLS65537:WLS65637 WVO65537:WVO65637 G131073:G131173 JC131073:JC131173 SY131073:SY131173 ACU131073:ACU131173 AMQ131073:AMQ131173 AWM131073:AWM131173 BGI131073:BGI131173 BQE131073:BQE131173 CAA131073:CAA131173 CJW131073:CJW131173 CTS131073:CTS131173 DDO131073:DDO131173 DNK131073:DNK131173 DXG131073:DXG131173 EHC131073:EHC131173 EQY131073:EQY131173 FAU131073:FAU131173 FKQ131073:FKQ131173 FUM131073:FUM131173 GEI131073:GEI131173 GOE131073:GOE131173 GYA131073:GYA131173 HHW131073:HHW131173 HRS131073:HRS131173 IBO131073:IBO131173 ILK131073:ILK131173 IVG131073:IVG131173 JFC131073:JFC131173 JOY131073:JOY131173 JYU131073:JYU131173 KIQ131073:KIQ131173 KSM131073:KSM131173 LCI131073:LCI131173 LME131073:LME131173 LWA131073:LWA131173 MFW131073:MFW131173 MPS131073:MPS131173 MZO131073:MZO131173 NJK131073:NJK131173 NTG131073:NTG131173 ODC131073:ODC131173 OMY131073:OMY131173 OWU131073:OWU131173 PGQ131073:PGQ131173 PQM131073:PQM131173 QAI131073:QAI131173 QKE131073:QKE131173 QUA131073:QUA131173 RDW131073:RDW131173 RNS131073:RNS131173 RXO131073:RXO131173 SHK131073:SHK131173 SRG131073:SRG131173 TBC131073:TBC131173 TKY131073:TKY131173 TUU131073:TUU131173 UEQ131073:UEQ131173 UOM131073:UOM131173 UYI131073:UYI131173 VIE131073:VIE131173 VSA131073:VSA131173 WBW131073:WBW131173 WLS131073:WLS131173 WVO131073:WVO131173 G196609:G196709 JC196609:JC196709 SY196609:SY196709 ACU196609:ACU196709 AMQ196609:AMQ196709 AWM196609:AWM196709 BGI196609:BGI196709 BQE196609:BQE196709 CAA196609:CAA196709 CJW196609:CJW196709 CTS196609:CTS196709 DDO196609:DDO196709 DNK196609:DNK196709 DXG196609:DXG196709 EHC196609:EHC196709 EQY196609:EQY196709 FAU196609:FAU196709 FKQ196609:FKQ196709 FUM196609:FUM196709 GEI196609:GEI196709 GOE196609:GOE196709 GYA196609:GYA196709 HHW196609:HHW196709 HRS196609:HRS196709 IBO196609:IBO196709 ILK196609:ILK196709 IVG196609:IVG196709 JFC196609:JFC196709 JOY196609:JOY196709 JYU196609:JYU196709 KIQ196609:KIQ196709 KSM196609:KSM196709 LCI196609:LCI196709 LME196609:LME196709 LWA196609:LWA196709 MFW196609:MFW196709 MPS196609:MPS196709 MZO196609:MZO196709 NJK196609:NJK196709 NTG196609:NTG196709 ODC196609:ODC196709 OMY196609:OMY196709 OWU196609:OWU196709 PGQ196609:PGQ196709 PQM196609:PQM196709 QAI196609:QAI196709 QKE196609:QKE196709 QUA196609:QUA196709 RDW196609:RDW196709 RNS196609:RNS196709 RXO196609:RXO196709 SHK196609:SHK196709 SRG196609:SRG196709 TBC196609:TBC196709 TKY196609:TKY196709 TUU196609:TUU196709 UEQ196609:UEQ196709 UOM196609:UOM196709 UYI196609:UYI196709 VIE196609:VIE196709 VSA196609:VSA196709 WBW196609:WBW196709 WLS196609:WLS196709 WVO196609:WVO196709 G262145:G262245 JC262145:JC262245 SY262145:SY262245 ACU262145:ACU262245 AMQ262145:AMQ262245 AWM262145:AWM262245 BGI262145:BGI262245 BQE262145:BQE262245 CAA262145:CAA262245 CJW262145:CJW262245 CTS262145:CTS262245 DDO262145:DDO262245 DNK262145:DNK262245 DXG262145:DXG262245 EHC262145:EHC262245 EQY262145:EQY262245 FAU262145:FAU262245 FKQ262145:FKQ262245 FUM262145:FUM262245 GEI262145:GEI262245 GOE262145:GOE262245 GYA262145:GYA262245 HHW262145:HHW262245 HRS262145:HRS262245 IBO262145:IBO262245 ILK262145:ILK262245 IVG262145:IVG262245 JFC262145:JFC262245 JOY262145:JOY262245 JYU262145:JYU262245 KIQ262145:KIQ262245 KSM262145:KSM262245 LCI262145:LCI262245 LME262145:LME262245 LWA262145:LWA262245 MFW262145:MFW262245 MPS262145:MPS262245 MZO262145:MZO262245 NJK262145:NJK262245 NTG262145:NTG262245 ODC262145:ODC262245 OMY262145:OMY262245 OWU262145:OWU262245 PGQ262145:PGQ262245 PQM262145:PQM262245 QAI262145:QAI262245 QKE262145:QKE262245 QUA262145:QUA262245 RDW262145:RDW262245 RNS262145:RNS262245 RXO262145:RXO262245 SHK262145:SHK262245 SRG262145:SRG262245 TBC262145:TBC262245 TKY262145:TKY262245 TUU262145:TUU262245 UEQ262145:UEQ262245 UOM262145:UOM262245 UYI262145:UYI262245 VIE262145:VIE262245 VSA262145:VSA262245 WBW262145:WBW262245 WLS262145:WLS262245 WVO262145:WVO262245 G327681:G327781 JC327681:JC327781 SY327681:SY327781 ACU327681:ACU327781 AMQ327681:AMQ327781 AWM327681:AWM327781 BGI327681:BGI327781 BQE327681:BQE327781 CAA327681:CAA327781 CJW327681:CJW327781 CTS327681:CTS327781 DDO327681:DDO327781 DNK327681:DNK327781 DXG327681:DXG327781 EHC327681:EHC327781 EQY327681:EQY327781 FAU327681:FAU327781 FKQ327681:FKQ327781 FUM327681:FUM327781 GEI327681:GEI327781 GOE327681:GOE327781 GYA327681:GYA327781 HHW327681:HHW327781 HRS327681:HRS327781 IBO327681:IBO327781 ILK327681:ILK327781 IVG327681:IVG327781 JFC327681:JFC327781 JOY327681:JOY327781 JYU327681:JYU327781 KIQ327681:KIQ327781 KSM327681:KSM327781 LCI327681:LCI327781 LME327681:LME327781 LWA327681:LWA327781 MFW327681:MFW327781 MPS327681:MPS327781 MZO327681:MZO327781 NJK327681:NJK327781 NTG327681:NTG327781 ODC327681:ODC327781 OMY327681:OMY327781 OWU327681:OWU327781 PGQ327681:PGQ327781 PQM327681:PQM327781 QAI327681:QAI327781 QKE327681:QKE327781 QUA327681:QUA327781 RDW327681:RDW327781 RNS327681:RNS327781 RXO327681:RXO327781 SHK327681:SHK327781 SRG327681:SRG327781 TBC327681:TBC327781 TKY327681:TKY327781 TUU327681:TUU327781 UEQ327681:UEQ327781 UOM327681:UOM327781 UYI327681:UYI327781 VIE327681:VIE327781 VSA327681:VSA327781 WBW327681:WBW327781 WLS327681:WLS327781 WVO327681:WVO327781 G393217:G393317 JC393217:JC393317 SY393217:SY393317 ACU393217:ACU393317 AMQ393217:AMQ393317 AWM393217:AWM393317 BGI393217:BGI393317 BQE393217:BQE393317 CAA393217:CAA393317 CJW393217:CJW393317 CTS393217:CTS393317 DDO393217:DDO393317 DNK393217:DNK393317 DXG393217:DXG393317 EHC393217:EHC393317 EQY393217:EQY393317 FAU393217:FAU393317 FKQ393217:FKQ393317 FUM393217:FUM393317 GEI393217:GEI393317 GOE393217:GOE393317 GYA393217:GYA393317 HHW393217:HHW393317 HRS393217:HRS393317 IBO393217:IBO393317 ILK393217:ILK393317 IVG393217:IVG393317 JFC393217:JFC393317 JOY393217:JOY393317 JYU393217:JYU393317 KIQ393217:KIQ393317 KSM393217:KSM393317 LCI393217:LCI393317 LME393217:LME393317 LWA393217:LWA393317 MFW393217:MFW393317 MPS393217:MPS393317 MZO393217:MZO393317 NJK393217:NJK393317 NTG393217:NTG393317 ODC393217:ODC393317 OMY393217:OMY393317 OWU393217:OWU393317 PGQ393217:PGQ393317 PQM393217:PQM393317 QAI393217:QAI393317 QKE393217:QKE393317 QUA393217:QUA393317 RDW393217:RDW393317 RNS393217:RNS393317 RXO393217:RXO393317 SHK393217:SHK393317 SRG393217:SRG393317 TBC393217:TBC393317 TKY393217:TKY393317 TUU393217:TUU393317 UEQ393217:UEQ393317 UOM393217:UOM393317 UYI393217:UYI393317 VIE393217:VIE393317 VSA393217:VSA393317 WBW393217:WBW393317 WLS393217:WLS393317 WVO393217:WVO393317 G458753:G458853 JC458753:JC458853 SY458753:SY458853 ACU458753:ACU458853 AMQ458753:AMQ458853 AWM458753:AWM458853 BGI458753:BGI458853 BQE458753:BQE458853 CAA458753:CAA458853 CJW458753:CJW458853 CTS458753:CTS458853 DDO458753:DDO458853 DNK458753:DNK458853 DXG458753:DXG458853 EHC458753:EHC458853 EQY458753:EQY458853 FAU458753:FAU458853 FKQ458753:FKQ458853 FUM458753:FUM458853 GEI458753:GEI458853 GOE458753:GOE458853 GYA458753:GYA458853 HHW458753:HHW458853 HRS458753:HRS458853 IBO458753:IBO458853 ILK458753:ILK458853 IVG458753:IVG458853 JFC458753:JFC458853 JOY458753:JOY458853 JYU458753:JYU458853 KIQ458753:KIQ458853 KSM458753:KSM458853 LCI458753:LCI458853 LME458753:LME458853 LWA458753:LWA458853 MFW458753:MFW458853 MPS458753:MPS458853 MZO458753:MZO458853 NJK458753:NJK458853 NTG458753:NTG458853 ODC458753:ODC458853 OMY458753:OMY458853 OWU458753:OWU458853 PGQ458753:PGQ458853 PQM458753:PQM458853 QAI458753:QAI458853 QKE458753:QKE458853 QUA458753:QUA458853 RDW458753:RDW458853 RNS458753:RNS458853 RXO458753:RXO458853 SHK458753:SHK458853 SRG458753:SRG458853 TBC458753:TBC458853 TKY458753:TKY458853 TUU458753:TUU458853 UEQ458753:UEQ458853 UOM458753:UOM458853 UYI458753:UYI458853 VIE458753:VIE458853 VSA458753:VSA458853 WBW458753:WBW458853 WLS458753:WLS458853 WVO458753:WVO458853 G524289:G524389 JC524289:JC524389 SY524289:SY524389 ACU524289:ACU524389 AMQ524289:AMQ524389 AWM524289:AWM524389 BGI524289:BGI524389 BQE524289:BQE524389 CAA524289:CAA524389 CJW524289:CJW524389 CTS524289:CTS524389 DDO524289:DDO524389 DNK524289:DNK524389 DXG524289:DXG524389 EHC524289:EHC524389 EQY524289:EQY524389 FAU524289:FAU524389 FKQ524289:FKQ524389 FUM524289:FUM524389 GEI524289:GEI524389 GOE524289:GOE524389 GYA524289:GYA524389 HHW524289:HHW524389 HRS524289:HRS524389 IBO524289:IBO524389 ILK524289:ILK524389 IVG524289:IVG524389 JFC524289:JFC524389 JOY524289:JOY524389 JYU524289:JYU524389 KIQ524289:KIQ524389 KSM524289:KSM524389 LCI524289:LCI524389 LME524289:LME524389 LWA524289:LWA524389 MFW524289:MFW524389 MPS524289:MPS524389 MZO524289:MZO524389 NJK524289:NJK524389 NTG524289:NTG524389 ODC524289:ODC524389 OMY524289:OMY524389 OWU524289:OWU524389 PGQ524289:PGQ524389 PQM524289:PQM524389 QAI524289:QAI524389 QKE524289:QKE524389 QUA524289:QUA524389 RDW524289:RDW524389 RNS524289:RNS524389 RXO524289:RXO524389 SHK524289:SHK524389 SRG524289:SRG524389 TBC524289:TBC524389 TKY524289:TKY524389 TUU524289:TUU524389 UEQ524289:UEQ524389 UOM524289:UOM524389 UYI524289:UYI524389 VIE524289:VIE524389 VSA524289:VSA524389 WBW524289:WBW524389 WLS524289:WLS524389 WVO524289:WVO524389 G589825:G589925 JC589825:JC589925 SY589825:SY589925 ACU589825:ACU589925 AMQ589825:AMQ589925 AWM589825:AWM589925 BGI589825:BGI589925 BQE589825:BQE589925 CAA589825:CAA589925 CJW589825:CJW589925 CTS589825:CTS589925 DDO589825:DDO589925 DNK589825:DNK589925 DXG589825:DXG589925 EHC589825:EHC589925 EQY589825:EQY589925 FAU589825:FAU589925 FKQ589825:FKQ589925 FUM589825:FUM589925 GEI589825:GEI589925 GOE589825:GOE589925 GYA589825:GYA589925 HHW589825:HHW589925 HRS589825:HRS589925 IBO589825:IBO589925 ILK589825:ILK589925 IVG589825:IVG589925 JFC589825:JFC589925 JOY589825:JOY589925 JYU589825:JYU589925 KIQ589825:KIQ589925 KSM589825:KSM589925 LCI589825:LCI589925 LME589825:LME589925 LWA589825:LWA589925 MFW589825:MFW589925 MPS589825:MPS589925 MZO589825:MZO589925 NJK589825:NJK589925 NTG589825:NTG589925 ODC589825:ODC589925 OMY589825:OMY589925 OWU589825:OWU589925 PGQ589825:PGQ589925 PQM589825:PQM589925 QAI589825:QAI589925 QKE589825:QKE589925 QUA589825:QUA589925 RDW589825:RDW589925 RNS589825:RNS589925 RXO589825:RXO589925 SHK589825:SHK589925 SRG589825:SRG589925 TBC589825:TBC589925 TKY589825:TKY589925 TUU589825:TUU589925 UEQ589825:UEQ589925 UOM589825:UOM589925 UYI589825:UYI589925 VIE589825:VIE589925 VSA589825:VSA589925 WBW589825:WBW589925 WLS589825:WLS589925 WVO589825:WVO589925 G655361:G655461 JC655361:JC655461 SY655361:SY655461 ACU655361:ACU655461 AMQ655361:AMQ655461 AWM655361:AWM655461 BGI655361:BGI655461 BQE655361:BQE655461 CAA655361:CAA655461 CJW655361:CJW655461 CTS655361:CTS655461 DDO655361:DDO655461 DNK655361:DNK655461 DXG655361:DXG655461 EHC655361:EHC655461 EQY655361:EQY655461 FAU655361:FAU655461 FKQ655361:FKQ655461 FUM655361:FUM655461 GEI655361:GEI655461 GOE655361:GOE655461 GYA655361:GYA655461 HHW655361:HHW655461 HRS655361:HRS655461 IBO655361:IBO655461 ILK655361:ILK655461 IVG655361:IVG655461 JFC655361:JFC655461 JOY655361:JOY655461 JYU655361:JYU655461 KIQ655361:KIQ655461 KSM655361:KSM655461 LCI655361:LCI655461 LME655361:LME655461 LWA655361:LWA655461 MFW655361:MFW655461 MPS655361:MPS655461 MZO655361:MZO655461 NJK655361:NJK655461 NTG655361:NTG655461 ODC655361:ODC655461 OMY655361:OMY655461 OWU655361:OWU655461 PGQ655361:PGQ655461 PQM655361:PQM655461 QAI655361:QAI655461 QKE655361:QKE655461 QUA655361:QUA655461 RDW655361:RDW655461 RNS655361:RNS655461 RXO655361:RXO655461 SHK655361:SHK655461 SRG655361:SRG655461 TBC655361:TBC655461 TKY655361:TKY655461 TUU655361:TUU655461 UEQ655361:UEQ655461 UOM655361:UOM655461 UYI655361:UYI655461 VIE655361:VIE655461 VSA655361:VSA655461 WBW655361:WBW655461 WLS655361:WLS655461 WVO655361:WVO655461 G720897:G720997 JC720897:JC720997 SY720897:SY720997 ACU720897:ACU720997 AMQ720897:AMQ720997 AWM720897:AWM720997 BGI720897:BGI720997 BQE720897:BQE720997 CAA720897:CAA720997 CJW720897:CJW720997 CTS720897:CTS720997 DDO720897:DDO720997 DNK720897:DNK720997 DXG720897:DXG720997 EHC720897:EHC720997 EQY720897:EQY720997 FAU720897:FAU720997 FKQ720897:FKQ720997 FUM720897:FUM720997 GEI720897:GEI720997 GOE720897:GOE720997 GYA720897:GYA720997 HHW720897:HHW720997 HRS720897:HRS720997 IBO720897:IBO720997 ILK720897:ILK720997 IVG720897:IVG720997 JFC720897:JFC720997 JOY720897:JOY720997 JYU720897:JYU720997 KIQ720897:KIQ720997 KSM720897:KSM720997 LCI720897:LCI720997 LME720897:LME720997 LWA720897:LWA720997 MFW720897:MFW720997 MPS720897:MPS720997 MZO720897:MZO720997 NJK720897:NJK720997 NTG720897:NTG720997 ODC720897:ODC720997 OMY720897:OMY720997 OWU720897:OWU720997 PGQ720897:PGQ720997 PQM720897:PQM720997 QAI720897:QAI720997 QKE720897:QKE720997 QUA720897:QUA720997 RDW720897:RDW720997 RNS720897:RNS720997 RXO720897:RXO720997 SHK720897:SHK720997 SRG720897:SRG720997 TBC720897:TBC720997 TKY720897:TKY720997 TUU720897:TUU720997 UEQ720897:UEQ720997 UOM720897:UOM720997 UYI720897:UYI720997 VIE720897:VIE720997 VSA720897:VSA720997 WBW720897:WBW720997 WLS720897:WLS720997 WVO720897:WVO720997 G786433:G786533 JC786433:JC786533 SY786433:SY786533 ACU786433:ACU786533 AMQ786433:AMQ786533 AWM786433:AWM786533 BGI786433:BGI786533 BQE786433:BQE786533 CAA786433:CAA786533 CJW786433:CJW786533 CTS786433:CTS786533 DDO786433:DDO786533 DNK786433:DNK786533 DXG786433:DXG786533 EHC786433:EHC786533 EQY786433:EQY786533 FAU786433:FAU786533 FKQ786433:FKQ786533 FUM786433:FUM786533 GEI786433:GEI786533 GOE786433:GOE786533 GYA786433:GYA786533 HHW786433:HHW786533 HRS786433:HRS786533 IBO786433:IBO786533 ILK786433:ILK786533 IVG786433:IVG786533 JFC786433:JFC786533 JOY786433:JOY786533 JYU786433:JYU786533 KIQ786433:KIQ786533 KSM786433:KSM786533 LCI786433:LCI786533 LME786433:LME786533 LWA786433:LWA786533 MFW786433:MFW786533 MPS786433:MPS786533 MZO786433:MZO786533 NJK786433:NJK786533 NTG786433:NTG786533 ODC786433:ODC786533 OMY786433:OMY786533 OWU786433:OWU786533 PGQ786433:PGQ786533 PQM786433:PQM786533 QAI786433:QAI786533 QKE786433:QKE786533 QUA786433:QUA786533 RDW786433:RDW786533 RNS786433:RNS786533 RXO786433:RXO786533 SHK786433:SHK786533 SRG786433:SRG786533 TBC786433:TBC786533 TKY786433:TKY786533 TUU786433:TUU786533 UEQ786433:UEQ786533 UOM786433:UOM786533 UYI786433:UYI786533 VIE786433:VIE786533 VSA786433:VSA786533 WBW786433:WBW786533 WLS786433:WLS786533 WVO786433:WVO786533 G851969:G852069 JC851969:JC852069 SY851969:SY852069 ACU851969:ACU852069 AMQ851969:AMQ852069 AWM851969:AWM852069 BGI851969:BGI852069 BQE851969:BQE852069 CAA851969:CAA852069 CJW851969:CJW852069 CTS851969:CTS852069 DDO851969:DDO852069 DNK851969:DNK852069 DXG851969:DXG852069 EHC851969:EHC852069 EQY851969:EQY852069 FAU851969:FAU852069 FKQ851969:FKQ852069 FUM851969:FUM852069 GEI851969:GEI852069 GOE851969:GOE852069 GYA851969:GYA852069 HHW851969:HHW852069 HRS851969:HRS852069 IBO851969:IBO852069 ILK851969:ILK852069 IVG851969:IVG852069 JFC851969:JFC852069 JOY851969:JOY852069 JYU851969:JYU852069 KIQ851969:KIQ852069 KSM851969:KSM852069 LCI851969:LCI852069 LME851969:LME852069 LWA851969:LWA852069 MFW851969:MFW852069 MPS851969:MPS852069 MZO851969:MZO852069 NJK851969:NJK852069 NTG851969:NTG852069 ODC851969:ODC852069 OMY851969:OMY852069 OWU851969:OWU852069 PGQ851969:PGQ852069 PQM851969:PQM852069 QAI851969:QAI852069 QKE851969:QKE852069 QUA851969:QUA852069 RDW851969:RDW852069 RNS851969:RNS852069 RXO851969:RXO852069 SHK851969:SHK852069 SRG851969:SRG852069 TBC851969:TBC852069 TKY851969:TKY852069 TUU851969:TUU852069 UEQ851969:UEQ852069 UOM851969:UOM852069 UYI851969:UYI852069 VIE851969:VIE852069 VSA851969:VSA852069 WBW851969:WBW852069 WLS851969:WLS852069 WVO851969:WVO852069 G917505:G917605 JC917505:JC917605 SY917505:SY917605 ACU917505:ACU917605 AMQ917505:AMQ917605 AWM917505:AWM917605 BGI917505:BGI917605 BQE917505:BQE917605 CAA917505:CAA917605 CJW917505:CJW917605 CTS917505:CTS917605 DDO917505:DDO917605 DNK917505:DNK917605 DXG917505:DXG917605 EHC917505:EHC917605 EQY917505:EQY917605 FAU917505:FAU917605 FKQ917505:FKQ917605 FUM917505:FUM917605 GEI917505:GEI917605 GOE917505:GOE917605 GYA917505:GYA917605 HHW917505:HHW917605 HRS917505:HRS917605 IBO917505:IBO917605 ILK917505:ILK917605 IVG917505:IVG917605 JFC917505:JFC917605 JOY917505:JOY917605 JYU917505:JYU917605 KIQ917505:KIQ917605 KSM917505:KSM917605 LCI917505:LCI917605 LME917505:LME917605 LWA917505:LWA917605 MFW917505:MFW917605 MPS917505:MPS917605 MZO917505:MZO917605 NJK917505:NJK917605 NTG917505:NTG917605 ODC917505:ODC917605 OMY917505:OMY917605 OWU917505:OWU917605 PGQ917505:PGQ917605 PQM917505:PQM917605 QAI917505:QAI917605 QKE917505:QKE917605 QUA917505:QUA917605 RDW917505:RDW917605 RNS917505:RNS917605 RXO917505:RXO917605 SHK917505:SHK917605 SRG917505:SRG917605 TBC917505:TBC917605 TKY917505:TKY917605 TUU917505:TUU917605 UEQ917505:UEQ917605 UOM917505:UOM917605 UYI917505:UYI917605 VIE917505:VIE917605 VSA917505:VSA917605 WBW917505:WBW917605 WLS917505:WLS917605 WVO917505:WVO917605 G983041:G983141 JC983041:JC983141 SY983041:SY983141 ACU983041:ACU983141 AMQ983041:AMQ983141 AWM983041:AWM983141 BGI983041:BGI983141 BQE983041:BQE983141 CAA983041:CAA983141 CJW983041:CJW983141 CTS983041:CTS983141 DDO983041:DDO983141 DNK983041:DNK983141 DXG983041:DXG983141 EHC983041:EHC983141 EQY983041:EQY983141 FAU983041:FAU983141 FKQ983041:FKQ983141 FUM983041:FUM983141 GEI983041:GEI983141 GOE983041:GOE983141 GYA983041:GYA983141 HHW983041:HHW983141 HRS983041:HRS983141 IBO983041:IBO983141 ILK983041:ILK983141 IVG983041:IVG983141 JFC983041:JFC983141 JOY983041:JOY983141 JYU983041:JYU983141 KIQ983041:KIQ983141 KSM983041:KSM983141 LCI983041:LCI983141 LME983041:LME983141 LWA983041:LWA983141 MFW983041:MFW983141 MPS983041:MPS983141 MZO983041:MZO983141 NJK983041:NJK983141 NTG983041:NTG983141 ODC983041:ODC983141 OMY983041:OMY983141 OWU983041:OWU983141 PGQ983041:PGQ983141 PQM983041:PQM983141 QAI983041:QAI983141 QKE983041:QKE983141 QUA983041:QUA983141 RDW983041:RDW983141 RNS983041:RNS983141 RXO983041:RXO983141 SHK983041:SHK983141 SRG983041:SRG983141 TBC983041:TBC983141 TKY983041:TKY983141 TUU983041:TUU983141 UEQ983041:UEQ983141 UOM983041:UOM983141 UYI983041:UYI983141 VIE983041:VIE983141 VSA983041:VSA983141 WBW983041:WBW983141 WLS983041:WLS983141">
      <formula1>$G$11</formula1>
    </dataValidation>
    <dataValidation type="whole" operator="lessThanOrEqual" allowBlank="1" showInputMessage="1" showErrorMessage="1" error="INPUT NUMBER LESS THAN OR EQUAL THE HIGHEST POSSIBLE SCORE" prompt="Input Raw Score" sqref="WVP983041:WVP983141 JD13:JD113 SZ13:SZ113 ACV13:ACV113 AMR13:AMR113 AWN13:AWN113 BGJ13:BGJ113 BQF13:BQF113 CAB13:CAB113 CJX13:CJX113 CTT13:CTT113 DDP13:DDP113 DNL13:DNL113 DXH13:DXH113 EHD13:EHD113 EQZ13:EQZ113 FAV13:FAV113 FKR13:FKR113 FUN13:FUN113 GEJ13:GEJ113 GOF13:GOF113 GYB13:GYB113 HHX13:HHX113 HRT13:HRT113 IBP13:IBP113 ILL13:ILL113 IVH13:IVH113 JFD13:JFD113 JOZ13:JOZ113 JYV13:JYV113 KIR13:KIR113 KSN13:KSN113 LCJ13:LCJ113 LMF13:LMF113 LWB13:LWB113 MFX13:MFX113 MPT13:MPT113 MZP13:MZP113 NJL13:NJL113 NTH13:NTH113 ODD13:ODD113 OMZ13:OMZ113 OWV13:OWV113 PGR13:PGR113 PQN13:PQN113 QAJ13:QAJ113 QKF13:QKF113 QUB13:QUB113 RDX13:RDX113 RNT13:RNT113 RXP13:RXP113 SHL13:SHL113 SRH13:SRH113 TBD13:TBD113 TKZ13:TKZ113 TUV13:TUV113 UER13:UER113 UON13:UON113 UYJ13:UYJ113 VIF13:VIF113 VSB13:VSB113 WBX13:WBX113 WLT13:WLT113 WVP13:WVP113 H65537:H65637 JD65537:JD65637 SZ65537:SZ65637 ACV65537:ACV65637 AMR65537:AMR65637 AWN65537:AWN65637 BGJ65537:BGJ65637 BQF65537:BQF65637 CAB65537:CAB65637 CJX65537:CJX65637 CTT65537:CTT65637 DDP65537:DDP65637 DNL65537:DNL65637 DXH65537:DXH65637 EHD65537:EHD65637 EQZ65537:EQZ65637 FAV65537:FAV65637 FKR65537:FKR65637 FUN65537:FUN65637 GEJ65537:GEJ65637 GOF65537:GOF65637 GYB65537:GYB65637 HHX65537:HHX65637 HRT65537:HRT65637 IBP65537:IBP65637 ILL65537:ILL65637 IVH65537:IVH65637 JFD65537:JFD65637 JOZ65537:JOZ65637 JYV65537:JYV65637 KIR65537:KIR65637 KSN65537:KSN65637 LCJ65537:LCJ65637 LMF65537:LMF65637 LWB65537:LWB65637 MFX65537:MFX65637 MPT65537:MPT65637 MZP65537:MZP65637 NJL65537:NJL65637 NTH65537:NTH65637 ODD65537:ODD65637 OMZ65537:OMZ65637 OWV65537:OWV65637 PGR65537:PGR65637 PQN65537:PQN65637 QAJ65537:QAJ65637 QKF65537:QKF65637 QUB65537:QUB65637 RDX65537:RDX65637 RNT65537:RNT65637 RXP65537:RXP65637 SHL65537:SHL65637 SRH65537:SRH65637 TBD65537:TBD65637 TKZ65537:TKZ65637 TUV65537:TUV65637 UER65537:UER65637 UON65537:UON65637 UYJ65537:UYJ65637 VIF65537:VIF65637 VSB65537:VSB65637 WBX65537:WBX65637 WLT65537:WLT65637 WVP65537:WVP65637 H131073:H131173 JD131073:JD131173 SZ131073:SZ131173 ACV131073:ACV131173 AMR131073:AMR131173 AWN131073:AWN131173 BGJ131073:BGJ131173 BQF131073:BQF131173 CAB131073:CAB131173 CJX131073:CJX131173 CTT131073:CTT131173 DDP131073:DDP131173 DNL131073:DNL131173 DXH131073:DXH131173 EHD131073:EHD131173 EQZ131073:EQZ131173 FAV131073:FAV131173 FKR131073:FKR131173 FUN131073:FUN131173 GEJ131073:GEJ131173 GOF131073:GOF131173 GYB131073:GYB131173 HHX131073:HHX131173 HRT131073:HRT131173 IBP131073:IBP131173 ILL131073:ILL131173 IVH131073:IVH131173 JFD131073:JFD131173 JOZ131073:JOZ131173 JYV131073:JYV131173 KIR131073:KIR131173 KSN131073:KSN131173 LCJ131073:LCJ131173 LMF131073:LMF131173 LWB131073:LWB131173 MFX131073:MFX131173 MPT131073:MPT131173 MZP131073:MZP131173 NJL131073:NJL131173 NTH131073:NTH131173 ODD131073:ODD131173 OMZ131073:OMZ131173 OWV131073:OWV131173 PGR131073:PGR131173 PQN131073:PQN131173 QAJ131073:QAJ131173 QKF131073:QKF131173 QUB131073:QUB131173 RDX131073:RDX131173 RNT131073:RNT131173 RXP131073:RXP131173 SHL131073:SHL131173 SRH131073:SRH131173 TBD131073:TBD131173 TKZ131073:TKZ131173 TUV131073:TUV131173 UER131073:UER131173 UON131073:UON131173 UYJ131073:UYJ131173 VIF131073:VIF131173 VSB131073:VSB131173 WBX131073:WBX131173 WLT131073:WLT131173 WVP131073:WVP131173 H196609:H196709 JD196609:JD196709 SZ196609:SZ196709 ACV196609:ACV196709 AMR196609:AMR196709 AWN196609:AWN196709 BGJ196609:BGJ196709 BQF196609:BQF196709 CAB196609:CAB196709 CJX196609:CJX196709 CTT196609:CTT196709 DDP196609:DDP196709 DNL196609:DNL196709 DXH196609:DXH196709 EHD196609:EHD196709 EQZ196609:EQZ196709 FAV196609:FAV196709 FKR196609:FKR196709 FUN196609:FUN196709 GEJ196609:GEJ196709 GOF196609:GOF196709 GYB196609:GYB196709 HHX196609:HHX196709 HRT196609:HRT196709 IBP196609:IBP196709 ILL196609:ILL196709 IVH196609:IVH196709 JFD196609:JFD196709 JOZ196609:JOZ196709 JYV196609:JYV196709 KIR196609:KIR196709 KSN196609:KSN196709 LCJ196609:LCJ196709 LMF196609:LMF196709 LWB196609:LWB196709 MFX196609:MFX196709 MPT196609:MPT196709 MZP196609:MZP196709 NJL196609:NJL196709 NTH196609:NTH196709 ODD196609:ODD196709 OMZ196609:OMZ196709 OWV196609:OWV196709 PGR196609:PGR196709 PQN196609:PQN196709 QAJ196609:QAJ196709 QKF196609:QKF196709 QUB196609:QUB196709 RDX196609:RDX196709 RNT196609:RNT196709 RXP196609:RXP196709 SHL196609:SHL196709 SRH196609:SRH196709 TBD196609:TBD196709 TKZ196609:TKZ196709 TUV196609:TUV196709 UER196609:UER196709 UON196609:UON196709 UYJ196609:UYJ196709 VIF196609:VIF196709 VSB196609:VSB196709 WBX196609:WBX196709 WLT196609:WLT196709 WVP196609:WVP196709 H262145:H262245 JD262145:JD262245 SZ262145:SZ262245 ACV262145:ACV262245 AMR262145:AMR262245 AWN262145:AWN262245 BGJ262145:BGJ262245 BQF262145:BQF262245 CAB262145:CAB262245 CJX262145:CJX262245 CTT262145:CTT262245 DDP262145:DDP262245 DNL262145:DNL262245 DXH262145:DXH262245 EHD262145:EHD262245 EQZ262145:EQZ262245 FAV262145:FAV262245 FKR262145:FKR262245 FUN262145:FUN262245 GEJ262145:GEJ262245 GOF262145:GOF262245 GYB262145:GYB262245 HHX262145:HHX262245 HRT262145:HRT262245 IBP262145:IBP262245 ILL262145:ILL262245 IVH262145:IVH262245 JFD262145:JFD262245 JOZ262145:JOZ262245 JYV262145:JYV262245 KIR262145:KIR262245 KSN262145:KSN262245 LCJ262145:LCJ262245 LMF262145:LMF262245 LWB262145:LWB262245 MFX262145:MFX262245 MPT262145:MPT262245 MZP262145:MZP262245 NJL262145:NJL262245 NTH262145:NTH262245 ODD262145:ODD262245 OMZ262145:OMZ262245 OWV262145:OWV262245 PGR262145:PGR262245 PQN262145:PQN262245 QAJ262145:QAJ262245 QKF262145:QKF262245 QUB262145:QUB262245 RDX262145:RDX262245 RNT262145:RNT262245 RXP262145:RXP262245 SHL262145:SHL262245 SRH262145:SRH262245 TBD262145:TBD262245 TKZ262145:TKZ262245 TUV262145:TUV262245 UER262145:UER262245 UON262145:UON262245 UYJ262145:UYJ262245 VIF262145:VIF262245 VSB262145:VSB262245 WBX262145:WBX262245 WLT262145:WLT262245 WVP262145:WVP262245 H327681:H327781 JD327681:JD327781 SZ327681:SZ327781 ACV327681:ACV327781 AMR327681:AMR327781 AWN327681:AWN327781 BGJ327681:BGJ327781 BQF327681:BQF327781 CAB327681:CAB327781 CJX327681:CJX327781 CTT327681:CTT327781 DDP327681:DDP327781 DNL327681:DNL327781 DXH327681:DXH327781 EHD327681:EHD327781 EQZ327681:EQZ327781 FAV327681:FAV327781 FKR327681:FKR327781 FUN327681:FUN327781 GEJ327681:GEJ327781 GOF327681:GOF327781 GYB327681:GYB327781 HHX327681:HHX327781 HRT327681:HRT327781 IBP327681:IBP327781 ILL327681:ILL327781 IVH327681:IVH327781 JFD327681:JFD327781 JOZ327681:JOZ327781 JYV327681:JYV327781 KIR327681:KIR327781 KSN327681:KSN327781 LCJ327681:LCJ327781 LMF327681:LMF327781 LWB327681:LWB327781 MFX327681:MFX327781 MPT327681:MPT327781 MZP327681:MZP327781 NJL327681:NJL327781 NTH327681:NTH327781 ODD327681:ODD327781 OMZ327681:OMZ327781 OWV327681:OWV327781 PGR327681:PGR327781 PQN327681:PQN327781 QAJ327681:QAJ327781 QKF327681:QKF327781 QUB327681:QUB327781 RDX327681:RDX327781 RNT327681:RNT327781 RXP327681:RXP327781 SHL327681:SHL327781 SRH327681:SRH327781 TBD327681:TBD327781 TKZ327681:TKZ327781 TUV327681:TUV327781 UER327681:UER327781 UON327681:UON327781 UYJ327681:UYJ327781 VIF327681:VIF327781 VSB327681:VSB327781 WBX327681:WBX327781 WLT327681:WLT327781 WVP327681:WVP327781 H393217:H393317 JD393217:JD393317 SZ393217:SZ393317 ACV393217:ACV393317 AMR393217:AMR393317 AWN393217:AWN393317 BGJ393217:BGJ393317 BQF393217:BQF393317 CAB393217:CAB393317 CJX393217:CJX393317 CTT393217:CTT393317 DDP393217:DDP393317 DNL393217:DNL393317 DXH393217:DXH393317 EHD393217:EHD393317 EQZ393217:EQZ393317 FAV393217:FAV393317 FKR393217:FKR393317 FUN393217:FUN393317 GEJ393217:GEJ393317 GOF393217:GOF393317 GYB393217:GYB393317 HHX393217:HHX393317 HRT393217:HRT393317 IBP393217:IBP393317 ILL393217:ILL393317 IVH393217:IVH393317 JFD393217:JFD393317 JOZ393217:JOZ393317 JYV393217:JYV393317 KIR393217:KIR393317 KSN393217:KSN393317 LCJ393217:LCJ393317 LMF393217:LMF393317 LWB393217:LWB393317 MFX393217:MFX393317 MPT393217:MPT393317 MZP393217:MZP393317 NJL393217:NJL393317 NTH393217:NTH393317 ODD393217:ODD393317 OMZ393217:OMZ393317 OWV393217:OWV393317 PGR393217:PGR393317 PQN393217:PQN393317 QAJ393217:QAJ393317 QKF393217:QKF393317 QUB393217:QUB393317 RDX393217:RDX393317 RNT393217:RNT393317 RXP393217:RXP393317 SHL393217:SHL393317 SRH393217:SRH393317 TBD393217:TBD393317 TKZ393217:TKZ393317 TUV393217:TUV393317 UER393217:UER393317 UON393217:UON393317 UYJ393217:UYJ393317 VIF393217:VIF393317 VSB393217:VSB393317 WBX393217:WBX393317 WLT393217:WLT393317 WVP393217:WVP393317 H458753:H458853 JD458753:JD458853 SZ458753:SZ458853 ACV458753:ACV458853 AMR458753:AMR458853 AWN458753:AWN458853 BGJ458753:BGJ458853 BQF458753:BQF458853 CAB458753:CAB458853 CJX458753:CJX458853 CTT458753:CTT458853 DDP458753:DDP458853 DNL458753:DNL458853 DXH458753:DXH458853 EHD458753:EHD458853 EQZ458753:EQZ458853 FAV458753:FAV458853 FKR458753:FKR458853 FUN458753:FUN458853 GEJ458753:GEJ458853 GOF458753:GOF458853 GYB458753:GYB458853 HHX458753:HHX458853 HRT458753:HRT458853 IBP458753:IBP458853 ILL458753:ILL458853 IVH458753:IVH458853 JFD458753:JFD458853 JOZ458753:JOZ458853 JYV458753:JYV458853 KIR458753:KIR458853 KSN458753:KSN458853 LCJ458753:LCJ458853 LMF458753:LMF458853 LWB458753:LWB458853 MFX458753:MFX458853 MPT458753:MPT458853 MZP458753:MZP458853 NJL458753:NJL458853 NTH458753:NTH458853 ODD458753:ODD458853 OMZ458753:OMZ458853 OWV458753:OWV458853 PGR458753:PGR458853 PQN458753:PQN458853 QAJ458753:QAJ458853 QKF458753:QKF458853 QUB458753:QUB458853 RDX458753:RDX458853 RNT458753:RNT458853 RXP458753:RXP458853 SHL458753:SHL458853 SRH458753:SRH458853 TBD458753:TBD458853 TKZ458753:TKZ458853 TUV458753:TUV458853 UER458753:UER458853 UON458753:UON458853 UYJ458753:UYJ458853 VIF458753:VIF458853 VSB458753:VSB458853 WBX458753:WBX458853 WLT458753:WLT458853 WVP458753:WVP458853 H524289:H524389 JD524289:JD524389 SZ524289:SZ524389 ACV524289:ACV524389 AMR524289:AMR524389 AWN524289:AWN524389 BGJ524289:BGJ524389 BQF524289:BQF524389 CAB524289:CAB524389 CJX524289:CJX524389 CTT524289:CTT524389 DDP524289:DDP524389 DNL524289:DNL524389 DXH524289:DXH524389 EHD524289:EHD524389 EQZ524289:EQZ524389 FAV524289:FAV524389 FKR524289:FKR524389 FUN524289:FUN524389 GEJ524289:GEJ524389 GOF524289:GOF524389 GYB524289:GYB524389 HHX524289:HHX524389 HRT524289:HRT524389 IBP524289:IBP524389 ILL524289:ILL524389 IVH524289:IVH524389 JFD524289:JFD524389 JOZ524289:JOZ524389 JYV524289:JYV524389 KIR524289:KIR524389 KSN524289:KSN524389 LCJ524289:LCJ524389 LMF524289:LMF524389 LWB524289:LWB524389 MFX524289:MFX524389 MPT524289:MPT524389 MZP524289:MZP524389 NJL524289:NJL524389 NTH524289:NTH524389 ODD524289:ODD524389 OMZ524289:OMZ524389 OWV524289:OWV524389 PGR524289:PGR524389 PQN524289:PQN524389 QAJ524289:QAJ524389 QKF524289:QKF524389 QUB524289:QUB524389 RDX524289:RDX524389 RNT524289:RNT524389 RXP524289:RXP524389 SHL524289:SHL524389 SRH524289:SRH524389 TBD524289:TBD524389 TKZ524289:TKZ524389 TUV524289:TUV524389 UER524289:UER524389 UON524289:UON524389 UYJ524289:UYJ524389 VIF524289:VIF524389 VSB524289:VSB524389 WBX524289:WBX524389 WLT524289:WLT524389 WVP524289:WVP524389 H589825:H589925 JD589825:JD589925 SZ589825:SZ589925 ACV589825:ACV589925 AMR589825:AMR589925 AWN589825:AWN589925 BGJ589825:BGJ589925 BQF589825:BQF589925 CAB589825:CAB589925 CJX589825:CJX589925 CTT589825:CTT589925 DDP589825:DDP589925 DNL589825:DNL589925 DXH589825:DXH589925 EHD589825:EHD589925 EQZ589825:EQZ589925 FAV589825:FAV589925 FKR589825:FKR589925 FUN589825:FUN589925 GEJ589825:GEJ589925 GOF589825:GOF589925 GYB589825:GYB589925 HHX589825:HHX589925 HRT589825:HRT589925 IBP589825:IBP589925 ILL589825:ILL589925 IVH589825:IVH589925 JFD589825:JFD589925 JOZ589825:JOZ589925 JYV589825:JYV589925 KIR589825:KIR589925 KSN589825:KSN589925 LCJ589825:LCJ589925 LMF589825:LMF589925 LWB589825:LWB589925 MFX589825:MFX589925 MPT589825:MPT589925 MZP589825:MZP589925 NJL589825:NJL589925 NTH589825:NTH589925 ODD589825:ODD589925 OMZ589825:OMZ589925 OWV589825:OWV589925 PGR589825:PGR589925 PQN589825:PQN589925 QAJ589825:QAJ589925 QKF589825:QKF589925 QUB589825:QUB589925 RDX589825:RDX589925 RNT589825:RNT589925 RXP589825:RXP589925 SHL589825:SHL589925 SRH589825:SRH589925 TBD589825:TBD589925 TKZ589825:TKZ589925 TUV589825:TUV589925 UER589825:UER589925 UON589825:UON589925 UYJ589825:UYJ589925 VIF589825:VIF589925 VSB589825:VSB589925 WBX589825:WBX589925 WLT589825:WLT589925 WVP589825:WVP589925 H655361:H655461 JD655361:JD655461 SZ655361:SZ655461 ACV655361:ACV655461 AMR655361:AMR655461 AWN655361:AWN655461 BGJ655361:BGJ655461 BQF655361:BQF655461 CAB655361:CAB655461 CJX655361:CJX655461 CTT655361:CTT655461 DDP655361:DDP655461 DNL655361:DNL655461 DXH655361:DXH655461 EHD655361:EHD655461 EQZ655361:EQZ655461 FAV655361:FAV655461 FKR655361:FKR655461 FUN655361:FUN655461 GEJ655361:GEJ655461 GOF655361:GOF655461 GYB655361:GYB655461 HHX655361:HHX655461 HRT655361:HRT655461 IBP655361:IBP655461 ILL655361:ILL655461 IVH655361:IVH655461 JFD655361:JFD655461 JOZ655361:JOZ655461 JYV655361:JYV655461 KIR655361:KIR655461 KSN655361:KSN655461 LCJ655361:LCJ655461 LMF655361:LMF655461 LWB655361:LWB655461 MFX655361:MFX655461 MPT655361:MPT655461 MZP655361:MZP655461 NJL655361:NJL655461 NTH655361:NTH655461 ODD655361:ODD655461 OMZ655361:OMZ655461 OWV655361:OWV655461 PGR655361:PGR655461 PQN655361:PQN655461 QAJ655361:QAJ655461 QKF655361:QKF655461 QUB655361:QUB655461 RDX655361:RDX655461 RNT655361:RNT655461 RXP655361:RXP655461 SHL655361:SHL655461 SRH655361:SRH655461 TBD655361:TBD655461 TKZ655361:TKZ655461 TUV655361:TUV655461 UER655361:UER655461 UON655361:UON655461 UYJ655361:UYJ655461 VIF655361:VIF655461 VSB655361:VSB655461 WBX655361:WBX655461 WLT655361:WLT655461 WVP655361:WVP655461 H720897:H720997 JD720897:JD720997 SZ720897:SZ720997 ACV720897:ACV720997 AMR720897:AMR720997 AWN720897:AWN720997 BGJ720897:BGJ720997 BQF720897:BQF720997 CAB720897:CAB720997 CJX720897:CJX720997 CTT720897:CTT720997 DDP720897:DDP720997 DNL720897:DNL720997 DXH720897:DXH720997 EHD720897:EHD720997 EQZ720897:EQZ720997 FAV720897:FAV720997 FKR720897:FKR720997 FUN720897:FUN720997 GEJ720897:GEJ720997 GOF720897:GOF720997 GYB720897:GYB720997 HHX720897:HHX720997 HRT720897:HRT720997 IBP720897:IBP720997 ILL720897:ILL720997 IVH720897:IVH720997 JFD720897:JFD720997 JOZ720897:JOZ720997 JYV720897:JYV720997 KIR720897:KIR720997 KSN720897:KSN720997 LCJ720897:LCJ720997 LMF720897:LMF720997 LWB720897:LWB720997 MFX720897:MFX720997 MPT720897:MPT720997 MZP720897:MZP720997 NJL720897:NJL720997 NTH720897:NTH720997 ODD720897:ODD720997 OMZ720897:OMZ720997 OWV720897:OWV720997 PGR720897:PGR720997 PQN720897:PQN720997 QAJ720897:QAJ720997 QKF720897:QKF720997 QUB720897:QUB720997 RDX720897:RDX720997 RNT720897:RNT720997 RXP720897:RXP720997 SHL720897:SHL720997 SRH720897:SRH720997 TBD720897:TBD720997 TKZ720897:TKZ720997 TUV720897:TUV720997 UER720897:UER720997 UON720897:UON720997 UYJ720897:UYJ720997 VIF720897:VIF720997 VSB720897:VSB720997 WBX720897:WBX720997 WLT720897:WLT720997 WVP720897:WVP720997 H786433:H786533 JD786433:JD786533 SZ786433:SZ786533 ACV786433:ACV786533 AMR786433:AMR786533 AWN786433:AWN786533 BGJ786433:BGJ786533 BQF786433:BQF786533 CAB786433:CAB786533 CJX786433:CJX786533 CTT786433:CTT786533 DDP786433:DDP786533 DNL786433:DNL786533 DXH786433:DXH786533 EHD786433:EHD786533 EQZ786433:EQZ786533 FAV786433:FAV786533 FKR786433:FKR786533 FUN786433:FUN786533 GEJ786433:GEJ786533 GOF786433:GOF786533 GYB786433:GYB786533 HHX786433:HHX786533 HRT786433:HRT786533 IBP786433:IBP786533 ILL786433:ILL786533 IVH786433:IVH786533 JFD786433:JFD786533 JOZ786433:JOZ786533 JYV786433:JYV786533 KIR786433:KIR786533 KSN786433:KSN786533 LCJ786433:LCJ786533 LMF786433:LMF786533 LWB786433:LWB786533 MFX786433:MFX786533 MPT786433:MPT786533 MZP786433:MZP786533 NJL786433:NJL786533 NTH786433:NTH786533 ODD786433:ODD786533 OMZ786433:OMZ786533 OWV786433:OWV786533 PGR786433:PGR786533 PQN786433:PQN786533 QAJ786433:QAJ786533 QKF786433:QKF786533 QUB786433:QUB786533 RDX786433:RDX786533 RNT786433:RNT786533 RXP786433:RXP786533 SHL786433:SHL786533 SRH786433:SRH786533 TBD786433:TBD786533 TKZ786433:TKZ786533 TUV786433:TUV786533 UER786433:UER786533 UON786433:UON786533 UYJ786433:UYJ786533 VIF786433:VIF786533 VSB786433:VSB786533 WBX786433:WBX786533 WLT786433:WLT786533 WVP786433:WVP786533 H851969:H852069 JD851969:JD852069 SZ851969:SZ852069 ACV851969:ACV852069 AMR851969:AMR852069 AWN851969:AWN852069 BGJ851969:BGJ852069 BQF851969:BQF852069 CAB851969:CAB852069 CJX851969:CJX852069 CTT851969:CTT852069 DDP851969:DDP852069 DNL851969:DNL852069 DXH851969:DXH852069 EHD851969:EHD852069 EQZ851969:EQZ852069 FAV851969:FAV852069 FKR851969:FKR852069 FUN851969:FUN852069 GEJ851969:GEJ852069 GOF851969:GOF852069 GYB851969:GYB852069 HHX851969:HHX852069 HRT851969:HRT852069 IBP851969:IBP852069 ILL851969:ILL852069 IVH851969:IVH852069 JFD851969:JFD852069 JOZ851969:JOZ852069 JYV851969:JYV852069 KIR851969:KIR852069 KSN851969:KSN852069 LCJ851969:LCJ852069 LMF851969:LMF852069 LWB851969:LWB852069 MFX851969:MFX852069 MPT851969:MPT852069 MZP851969:MZP852069 NJL851969:NJL852069 NTH851969:NTH852069 ODD851969:ODD852069 OMZ851969:OMZ852069 OWV851969:OWV852069 PGR851969:PGR852069 PQN851969:PQN852069 QAJ851969:QAJ852069 QKF851969:QKF852069 QUB851969:QUB852069 RDX851969:RDX852069 RNT851969:RNT852069 RXP851969:RXP852069 SHL851969:SHL852069 SRH851969:SRH852069 TBD851969:TBD852069 TKZ851969:TKZ852069 TUV851969:TUV852069 UER851969:UER852069 UON851969:UON852069 UYJ851969:UYJ852069 VIF851969:VIF852069 VSB851969:VSB852069 WBX851969:WBX852069 WLT851969:WLT852069 WVP851969:WVP852069 H917505:H917605 JD917505:JD917605 SZ917505:SZ917605 ACV917505:ACV917605 AMR917505:AMR917605 AWN917505:AWN917605 BGJ917505:BGJ917605 BQF917505:BQF917605 CAB917505:CAB917605 CJX917505:CJX917605 CTT917505:CTT917605 DDP917505:DDP917605 DNL917505:DNL917605 DXH917505:DXH917605 EHD917505:EHD917605 EQZ917505:EQZ917605 FAV917505:FAV917605 FKR917505:FKR917605 FUN917505:FUN917605 GEJ917505:GEJ917605 GOF917505:GOF917605 GYB917505:GYB917605 HHX917505:HHX917605 HRT917505:HRT917605 IBP917505:IBP917605 ILL917505:ILL917605 IVH917505:IVH917605 JFD917505:JFD917605 JOZ917505:JOZ917605 JYV917505:JYV917605 KIR917505:KIR917605 KSN917505:KSN917605 LCJ917505:LCJ917605 LMF917505:LMF917605 LWB917505:LWB917605 MFX917505:MFX917605 MPT917505:MPT917605 MZP917505:MZP917605 NJL917505:NJL917605 NTH917505:NTH917605 ODD917505:ODD917605 OMZ917505:OMZ917605 OWV917505:OWV917605 PGR917505:PGR917605 PQN917505:PQN917605 QAJ917505:QAJ917605 QKF917505:QKF917605 QUB917505:QUB917605 RDX917505:RDX917605 RNT917505:RNT917605 RXP917505:RXP917605 SHL917505:SHL917605 SRH917505:SRH917605 TBD917505:TBD917605 TKZ917505:TKZ917605 TUV917505:TUV917605 UER917505:UER917605 UON917505:UON917605 UYJ917505:UYJ917605 VIF917505:VIF917605 VSB917505:VSB917605 WBX917505:WBX917605 WLT917505:WLT917605 WVP917505:WVP917605 H983041:H983141 JD983041:JD983141 SZ983041:SZ983141 ACV983041:ACV983141 AMR983041:AMR983141 AWN983041:AWN983141 BGJ983041:BGJ983141 BQF983041:BQF983141 CAB983041:CAB983141 CJX983041:CJX983141 CTT983041:CTT983141 DDP983041:DDP983141 DNL983041:DNL983141 DXH983041:DXH983141 EHD983041:EHD983141 EQZ983041:EQZ983141 FAV983041:FAV983141 FKR983041:FKR983141 FUN983041:FUN983141 GEJ983041:GEJ983141 GOF983041:GOF983141 GYB983041:GYB983141 HHX983041:HHX983141 HRT983041:HRT983141 IBP983041:IBP983141 ILL983041:ILL983141 IVH983041:IVH983141 JFD983041:JFD983141 JOZ983041:JOZ983141 JYV983041:JYV983141 KIR983041:KIR983141 KSN983041:KSN983141 LCJ983041:LCJ983141 LMF983041:LMF983141 LWB983041:LWB983141 MFX983041:MFX983141 MPT983041:MPT983141 MZP983041:MZP983141 NJL983041:NJL983141 NTH983041:NTH983141 ODD983041:ODD983141 OMZ983041:OMZ983141 OWV983041:OWV983141 PGR983041:PGR983141 PQN983041:PQN983141 QAJ983041:QAJ983141 QKF983041:QKF983141 QUB983041:QUB983141 RDX983041:RDX983141 RNT983041:RNT983141 RXP983041:RXP983141 SHL983041:SHL983141 SRH983041:SRH983141 TBD983041:TBD983141 TKZ983041:TKZ983141 TUV983041:TUV983141 UER983041:UER983141 UON983041:UON983141 UYJ983041:UYJ983141 VIF983041:VIF983141 VSB983041:VSB983141 WBX983041:WBX983141 WLT983041:WLT983141">
      <formula1>$H$11</formula1>
    </dataValidation>
    <dataValidation type="whole" operator="lessThanOrEqual" allowBlank="1" showInputMessage="1" showErrorMessage="1" error="INPUT NUMBER LESS THAN OR EQUAL THE HIGHEST POSSIBLE SCORE" prompt="Input Raw Score" sqref="WVQ983041:WVQ983141 JE13:JE113 TA13:TA113 ACW13:ACW113 AMS13:AMS113 AWO13:AWO113 BGK13:BGK113 BQG13:BQG113 CAC13:CAC113 CJY13:CJY113 CTU13:CTU113 DDQ13:DDQ113 DNM13:DNM113 DXI13:DXI113 EHE13:EHE113 ERA13:ERA113 FAW13:FAW113 FKS13:FKS113 FUO13:FUO113 GEK13:GEK113 GOG13:GOG113 GYC13:GYC113 HHY13:HHY113 HRU13:HRU113 IBQ13:IBQ113 ILM13:ILM113 IVI13:IVI113 JFE13:JFE113 JPA13:JPA113 JYW13:JYW113 KIS13:KIS113 KSO13:KSO113 LCK13:LCK113 LMG13:LMG113 LWC13:LWC113 MFY13:MFY113 MPU13:MPU113 MZQ13:MZQ113 NJM13:NJM113 NTI13:NTI113 ODE13:ODE113 ONA13:ONA113 OWW13:OWW113 PGS13:PGS113 PQO13:PQO113 QAK13:QAK113 QKG13:QKG113 QUC13:QUC113 RDY13:RDY113 RNU13:RNU113 RXQ13:RXQ113 SHM13:SHM113 SRI13:SRI113 TBE13:TBE113 TLA13:TLA113 TUW13:TUW113 UES13:UES113 UOO13:UOO113 UYK13:UYK113 VIG13:VIG113 VSC13:VSC113 WBY13:WBY113 WLU13:WLU113 WVQ13:WVQ113 I65537:I65637 JE65537:JE65637 TA65537:TA65637 ACW65537:ACW65637 AMS65537:AMS65637 AWO65537:AWO65637 BGK65537:BGK65637 BQG65537:BQG65637 CAC65537:CAC65637 CJY65537:CJY65637 CTU65537:CTU65637 DDQ65537:DDQ65637 DNM65537:DNM65637 DXI65537:DXI65637 EHE65537:EHE65637 ERA65537:ERA65637 FAW65537:FAW65637 FKS65537:FKS65637 FUO65537:FUO65637 GEK65537:GEK65637 GOG65537:GOG65637 GYC65537:GYC65637 HHY65537:HHY65637 HRU65537:HRU65637 IBQ65537:IBQ65637 ILM65537:ILM65637 IVI65537:IVI65637 JFE65537:JFE65637 JPA65537:JPA65637 JYW65537:JYW65637 KIS65537:KIS65637 KSO65537:KSO65637 LCK65537:LCK65637 LMG65537:LMG65637 LWC65537:LWC65637 MFY65537:MFY65637 MPU65537:MPU65637 MZQ65537:MZQ65637 NJM65537:NJM65637 NTI65537:NTI65637 ODE65537:ODE65637 ONA65537:ONA65637 OWW65537:OWW65637 PGS65537:PGS65637 PQO65537:PQO65637 QAK65537:QAK65637 QKG65537:QKG65637 QUC65537:QUC65637 RDY65537:RDY65637 RNU65537:RNU65637 RXQ65537:RXQ65637 SHM65537:SHM65637 SRI65537:SRI65637 TBE65537:TBE65637 TLA65537:TLA65637 TUW65537:TUW65637 UES65537:UES65637 UOO65537:UOO65637 UYK65537:UYK65637 VIG65537:VIG65637 VSC65537:VSC65637 WBY65537:WBY65637 WLU65537:WLU65637 WVQ65537:WVQ65637 I131073:I131173 JE131073:JE131173 TA131073:TA131173 ACW131073:ACW131173 AMS131073:AMS131173 AWO131073:AWO131173 BGK131073:BGK131173 BQG131073:BQG131173 CAC131073:CAC131173 CJY131073:CJY131173 CTU131073:CTU131173 DDQ131073:DDQ131173 DNM131073:DNM131173 DXI131073:DXI131173 EHE131073:EHE131173 ERA131073:ERA131173 FAW131073:FAW131173 FKS131073:FKS131173 FUO131073:FUO131173 GEK131073:GEK131173 GOG131073:GOG131173 GYC131073:GYC131173 HHY131073:HHY131173 HRU131073:HRU131173 IBQ131073:IBQ131173 ILM131073:ILM131173 IVI131073:IVI131173 JFE131073:JFE131173 JPA131073:JPA131173 JYW131073:JYW131173 KIS131073:KIS131173 KSO131073:KSO131173 LCK131073:LCK131173 LMG131073:LMG131173 LWC131073:LWC131173 MFY131073:MFY131173 MPU131073:MPU131173 MZQ131073:MZQ131173 NJM131073:NJM131173 NTI131073:NTI131173 ODE131073:ODE131173 ONA131073:ONA131173 OWW131073:OWW131173 PGS131073:PGS131173 PQO131073:PQO131173 QAK131073:QAK131173 QKG131073:QKG131173 QUC131073:QUC131173 RDY131073:RDY131173 RNU131073:RNU131173 RXQ131073:RXQ131173 SHM131073:SHM131173 SRI131073:SRI131173 TBE131073:TBE131173 TLA131073:TLA131173 TUW131073:TUW131173 UES131073:UES131173 UOO131073:UOO131173 UYK131073:UYK131173 VIG131073:VIG131173 VSC131073:VSC131173 WBY131073:WBY131173 WLU131073:WLU131173 WVQ131073:WVQ131173 I196609:I196709 JE196609:JE196709 TA196609:TA196709 ACW196609:ACW196709 AMS196609:AMS196709 AWO196609:AWO196709 BGK196609:BGK196709 BQG196609:BQG196709 CAC196609:CAC196709 CJY196609:CJY196709 CTU196609:CTU196709 DDQ196609:DDQ196709 DNM196609:DNM196709 DXI196609:DXI196709 EHE196609:EHE196709 ERA196609:ERA196709 FAW196609:FAW196709 FKS196609:FKS196709 FUO196609:FUO196709 GEK196609:GEK196709 GOG196609:GOG196709 GYC196609:GYC196709 HHY196609:HHY196709 HRU196609:HRU196709 IBQ196609:IBQ196709 ILM196609:ILM196709 IVI196609:IVI196709 JFE196609:JFE196709 JPA196609:JPA196709 JYW196609:JYW196709 KIS196609:KIS196709 KSO196609:KSO196709 LCK196609:LCK196709 LMG196609:LMG196709 LWC196609:LWC196709 MFY196609:MFY196709 MPU196609:MPU196709 MZQ196609:MZQ196709 NJM196609:NJM196709 NTI196609:NTI196709 ODE196609:ODE196709 ONA196609:ONA196709 OWW196609:OWW196709 PGS196609:PGS196709 PQO196609:PQO196709 QAK196609:QAK196709 QKG196609:QKG196709 QUC196609:QUC196709 RDY196609:RDY196709 RNU196609:RNU196709 RXQ196609:RXQ196709 SHM196609:SHM196709 SRI196609:SRI196709 TBE196609:TBE196709 TLA196609:TLA196709 TUW196609:TUW196709 UES196609:UES196709 UOO196609:UOO196709 UYK196609:UYK196709 VIG196609:VIG196709 VSC196609:VSC196709 WBY196609:WBY196709 WLU196609:WLU196709 WVQ196609:WVQ196709 I262145:I262245 JE262145:JE262245 TA262145:TA262245 ACW262145:ACW262245 AMS262145:AMS262245 AWO262145:AWO262245 BGK262145:BGK262245 BQG262145:BQG262245 CAC262145:CAC262245 CJY262145:CJY262245 CTU262145:CTU262245 DDQ262145:DDQ262245 DNM262145:DNM262245 DXI262145:DXI262245 EHE262145:EHE262245 ERA262145:ERA262245 FAW262145:FAW262245 FKS262145:FKS262245 FUO262145:FUO262245 GEK262145:GEK262245 GOG262145:GOG262245 GYC262145:GYC262245 HHY262145:HHY262245 HRU262145:HRU262245 IBQ262145:IBQ262245 ILM262145:ILM262245 IVI262145:IVI262245 JFE262145:JFE262245 JPA262145:JPA262245 JYW262145:JYW262245 KIS262145:KIS262245 KSO262145:KSO262245 LCK262145:LCK262245 LMG262145:LMG262245 LWC262145:LWC262245 MFY262145:MFY262245 MPU262145:MPU262245 MZQ262145:MZQ262245 NJM262145:NJM262245 NTI262145:NTI262245 ODE262145:ODE262245 ONA262145:ONA262245 OWW262145:OWW262245 PGS262145:PGS262245 PQO262145:PQO262245 QAK262145:QAK262245 QKG262145:QKG262245 QUC262145:QUC262245 RDY262145:RDY262245 RNU262145:RNU262245 RXQ262145:RXQ262245 SHM262145:SHM262245 SRI262145:SRI262245 TBE262145:TBE262245 TLA262145:TLA262245 TUW262145:TUW262245 UES262145:UES262245 UOO262145:UOO262245 UYK262145:UYK262245 VIG262145:VIG262245 VSC262145:VSC262245 WBY262145:WBY262245 WLU262145:WLU262245 WVQ262145:WVQ262245 I327681:I327781 JE327681:JE327781 TA327681:TA327781 ACW327681:ACW327781 AMS327681:AMS327781 AWO327681:AWO327781 BGK327681:BGK327781 BQG327681:BQG327781 CAC327681:CAC327781 CJY327681:CJY327781 CTU327681:CTU327781 DDQ327681:DDQ327781 DNM327681:DNM327781 DXI327681:DXI327781 EHE327681:EHE327781 ERA327681:ERA327781 FAW327681:FAW327781 FKS327681:FKS327781 FUO327681:FUO327781 GEK327681:GEK327781 GOG327681:GOG327781 GYC327681:GYC327781 HHY327681:HHY327781 HRU327681:HRU327781 IBQ327681:IBQ327781 ILM327681:ILM327781 IVI327681:IVI327781 JFE327681:JFE327781 JPA327681:JPA327781 JYW327681:JYW327781 KIS327681:KIS327781 KSO327681:KSO327781 LCK327681:LCK327781 LMG327681:LMG327781 LWC327681:LWC327781 MFY327681:MFY327781 MPU327681:MPU327781 MZQ327681:MZQ327781 NJM327681:NJM327781 NTI327681:NTI327781 ODE327681:ODE327781 ONA327681:ONA327781 OWW327681:OWW327781 PGS327681:PGS327781 PQO327681:PQO327781 QAK327681:QAK327781 QKG327681:QKG327781 QUC327681:QUC327781 RDY327681:RDY327781 RNU327681:RNU327781 RXQ327681:RXQ327781 SHM327681:SHM327781 SRI327681:SRI327781 TBE327681:TBE327781 TLA327681:TLA327781 TUW327681:TUW327781 UES327681:UES327781 UOO327681:UOO327781 UYK327681:UYK327781 VIG327681:VIG327781 VSC327681:VSC327781 WBY327681:WBY327781 WLU327681:WLU327781 WVQ327681:WVQ327781 I393217:I393317 JE393217:JE393317 TA393217:TA393317 ACW393217:ACW393317 AMS393217:AMS393317 AWO393217:AWO393317 BGK393217:BGK393317 BQG393217:BQG393317 CAC393217:CAC393317 CJY393217:CJY393317 CTU393217:CTU393317 DDQ393217:DDQ393317 DNM393217:DNM393317 DXI393217:DXI393317 EHE393217:EHE393317 ERA393217:ERA393317 FAW393217:FAW393317 FKS393217:FKS393317 FUO393217:FUO393317 GEK393217:GEK393317 GOG393217:GOG393317 GYC393217:GYC393317 HHY393217:HHY393317 HRU393217:HRU393317 IBQ393217:IBQ393317 ILM393217:ILM393317 IVI393217:IVI393317 JFE393217:JFE393317 JPA393217:JPA393317 JYW393217:JYW393317 KIS393217:KIS393317 KSO393217:KSO393317 LCK393217:LCK393317 LMG393217:LMG393317 LWC393217:LWC393317 MFY393217:MFY393317 MPU393217:MPU393317 MZQ393217:MZQ393317 NJM393217:NJM393317 NTI393217:NTI393317 ODE393217:ODE393317 ONA393217:ONA393317 OWW393217:OWW393317 PGS393217:PGS393317 PQO393217:PQO393317 QAK393217:QAK393317 QKG393217:QKG393317 QUC393217:QUC393317 RDY393217:RDY393317 RNU393217:RNU393317 RXQ393217:RXQ393317 SHM393217:SHM393317 SRI393217:SRI393317 TBE393217:TBE393317 TLA393217:TLA393317 TUW393217:TUW393317 UES393217:UES393317 UOO393217:UOO393317 UYK393217:UYK393317 VIG393217:VIG393317 VSC393217:VSC393317 WBY393217:WBY393317 WLU393217:WLU393317 WVQ393217:WVQ393317 I458753:I458853 JE458753:JE458853 TA458753:TA458853 ACW458753:ACW458853 AMS458753:AMS458853 AWO458753:AWO458853 BGK458753:BGK458853 BQG458753:BQG458853 CAC458753:CAC458853 CJY458753:CJY458853 CTU458753:CTU458853 DDQ458753:DDQ458853 DNM458753:DNM458853 DXI458753:DXI458853 EHE458753:EHE458853 ERA458753:ERA458853 FAW458753:FAW458853 FKS458753:FKS458853 FUO458753:FUO458853 GEK458753:GEK458853 GOG458753:GOG458853 GYC458753:GYC458853 HHY458753:HHY458853 HRU458753:HRU458853 IBQ458753:IBQ458853 ILM458753:ILM458853 IVI458753:IVI458853 JFE458753:JFE458853 JPA458753:JPA458853 JYW458753:JYW458853 KIS458753:KIS458853 KSO458753:KSO458853 LCK458753:LCK458853 LMG458753:LMG458853 LWC458753:LWC458853 MFY458753:MFY458853 MPU458753:MPU458853 MZQ458753:MZQ458853 NJM458753:NJM458853 NTI458753:NTI458853 ODE458753:ODE458853 ONA458753:ONA458853 OWW458753:OWW458853 PGS458753:PGS458853 PQO458753:PQO458853 QAK458753:QAK458853 QKG458753:QKG458853 QUC458753:QUC458853 RDY458753:RDY458853 RNU458753:RNU458853 RXQ458753:RXQ458853 SHM458753:SHM458853 SRI458753:SRI458853 TBE458753:TBE458853 TLA458753:TLA458853 TUW458753:TUW458853 UES458753:UES458853 UOO458753:UOO458853 UYK458753:UYK458853 VIG458753:VIG458853 VSC458753:VSC458853 WBY458753:WBY458853 WLU458753:WLU458853 WVQ458753:WVQ458853 I524289:I524389 JE524289:JE524389 TA524289:TA524389 ACW524289:ACW524389 AMS524289:AMS524389 AWO524289:AWO524389 BGK524289:BGK524389 BQG524289:BQG524389 CAC524289:CAC524389 CJY524289:CJY524389 CTU524289:CTU524389 DDQ524289:DDQ524389 DNM524289:DNM524389 DXI524289:DXI524389 EHE524289:EHE524389 ERA524289:ERA524389 FAW524289:FAW524389 FKS524289:FKS524389 FUO524289:FUO524389 GEK524289:GEK524389 GOG524289:GOG524389 GYC524289:GYC524389 HHY524289:HHY524389 HRU524289:HRU524389 IBQ524289:IBQ524389 ILM524289:ILM524389 IVI524289:IVI524389 JFE524289:JFE524389 JPA524289:JPA524389 JYW524289:JYW524389 KIS524289:KIS524389 KSO524289:KSO524389 LCK524289:LCK524389 LMG524289:LMG524389 LWC524289:LWC524389 MFY524289:MFY524389 MPU524289:MPU524389 MZQ524289:MZQ524389 NJM524289:NJM524389 NTI524289:NTI524389 ODE524289:ODE524389 ONA524289:ONA524389 OWW524289:OWW524389 PGS524289:PGS524389 PQO524289:PQO524389 QAK524289:QAK524389 QKG524289:QKG524389 QUC524289:QUC524389 RDY524289:RDY524389 RNU524289:RNU524389 RXQ524289:RXQ524389 SHM524289:SHM524389 SRI524289:SRI524389 TBE524289:TBE524389 TLA524289:TLA524389 TUW524289:TUW524389 UES524289:UES524389 UOO524289:UOO524389 UYK524289:UYK524389 VIG524289:VIG524389 VSC524289:VSC524389 WBY524289:WBY524389 WLU524289:WLU524389 WVQ524289:WVQ524389 I589825:I589925 JE589825:JE589925 TA589825:TA589925 ACW589825:ACW589925 AMS589825:AMS589925 AWO589825:AWO589925 BGK589825:BGK589925 BQG589825:BQG589925 CAC589825:CAC589925 CJY589825:CJY589925 CTU589825:CTU589925 DDQ589825:DDQ589925 DNM589825:DNM589925 DXI589825:DXI589925 EHE589825:EHE589925 ERA589825:ERA589925 FAW589825:FAW589925 FKS589825:FKS589925 FUO589825:FUO589925 GEK589825:GEK589925 GOG589825:GOG589925 GYC589825:GYC589925 HHY589825:HHY589925 HRU589825:HRU589925 IBQ589825:IBQ589925 ILM589825:ILM589925 IVI589825:IVI589925 JFE589825:JFE589925 JPA589825:JPA589925 JYW589825:JYW589925 KIS589825:KIS589925 KSO589825:KSO589925 LCK589825:LCK589925 LMG589825:LMG589925 LWC589825:LWC589925 MFY589825:MFY589925 MPU589825:MPU589925 MZQ589825:MZQ589925 NJM589825:NJM589925 NTI589825:NTI589925 ODE589825:ODE589925 ONA589825:ONA589925 OWW589825:OWW589925 PGS589825:PGS589925 PQO589825:PQO589925 QAK589825:QAK589925 QKG589825:QKG589925 QUC589825:QUC589925 RDY589825:RDY589925 RNU589825:RNU589925 RXQ589825:RXQ589925 SHM589825:SHM589925 SRI589825:SRI589925 TBE589825:TBE589925 TLA589825:TLA589925 TUW589825:TUW589925 UES589825:UES589925 UOO589825:UOO589925 UYK589825:UYK589925 VIG589825:VIG589925 VSC589825:VSC589925 WBY589825:WBY589925 WLU589825:WLU589925 WVQ589825:WVQ589925 I655361:I655461 JE655361:JE655461 TA655361:TA655461 ACW655361:ACW655461 AMS655361:AMS655461 AWO655361:AWO655461 BGK655361:BGK655461 BQG655361:BQG655461 CAC655361:CAC655461 CJY655361:CJY655461 CTU655361:CTU655461 DDQ655361:DDQ655461 DNM655361:DNM655461 DXI655361:DXI655461 EHE655361:EHE655461 ERA655361:ERA655461 FAW655361:FAW655461 FKS655361:FKS655461 FUO655361:FUO655461 GEK655361:GEK655461 GOG655361:GOG655461 GYC655361:GYC655461 HHY655361:HHY655461 HRU655361:HRU655461 IBQ655361:IBQ655461 ILM655361:ILM655461 IVI655361:IVI655461 JFE655361:JFE655461 JPA655361:JPA655461 JYW655361:JYW655461 KIS655361:KIS655461 KSO655361:KSO655461 LCK655361:LCK655461 LMG655361:LMG655461 LWC655361:LWC655461 MFY655361:MFY655461 MPU655361:MPU655461 MZQ655361:MZQ655461 NJM655361:NJM655461 NTI655361:NTI655461 ODE655361:ODE655461 ONA655361:ONA655461 OWW655361:OWW655461 PGS655361:PGS655461 PQO655361:PQO655461 QAK655361:QAK655461 QKG655361:QKG655461 QUC655361:QUC655461 RDY655361:RDY655461 RNU655361:RNU655461 RXQ655361:RXQ655461 SHM655361:SHM655461 SRI655361:SRI655461 TBE655361:TBE655461 TLA655361:TLA655461 TUW655361:TUW655461 UES655361:UES655461 UOO655361:UOO655461 UYK655361:UYK655461 VIG655361:VIG655461 VSC655361:VSC655461 WBY655361:WBY655461 WLU655361:WLU655461 WVQ655361:WVQ655461 I720897:I720997 JE720897:JE720997 TA720897:TA720997 ACW720897:ACW720997 AMS720897:AMS720997 AWO720897:AWO720997 BGK720897:BGK720997 BQG720897:BQG720997 CAC720897:CAC720997 CJY720897:CJY720997 CTU720897:CTU720997 DDQ720897:DDQ720997 DNM720897:DNM720997 DXI720897:DXI720997 EHE720897:EHE720997 ERA720897:ERA720997 FAW720897:FAW720997 FKS720897:FKS720997 FUO720897:FUO720997 GEK720897:GEK720997 GOG720897:GOG720997 GYC720897:GYC720997 HHY720897:HHY720997 HRU720897:HRU720997 IBQ720897:IBQ720997 ILM720897:ILM720997 IVI720897:IVI720997 JFE720897:JFE720997 JPA720897:JPA720997 JYW720897:JYW720997 KIS720897:KIS720997 KSO720897:KSO720997 LCK720897:LCK720997 LMG720897:LMG720997 LWC720897:LWC720997 MFY720897:MFY720997 MPU720897:MPU720997 MZQ720897:MZQ720997 NJM720897:NJM720997 NTI720897:NTI720997 ODE720897:ODE720997 ONA720897:ONA720997 OWW720897:OWW720997 PGS720897:PGS720997 PQO720897:PQO720997 QAK720897:QAK720997 QKG720897:QKG720997 QUC720897:QUC720997 RDY720897:RDY720997 RNU720897:RNU720997 RXQ720897:RXQ720997 SHM720897:SHM720997 SRI720897:SRI720997 TBE720897:TBE720997 TLA720897:TLA720997 TUW720897:TUW720997 UES720897:UES720997 UOO720897:UOO720997 UYK720897:UYK720997 VIG720897:VIG720997 VSC720897:VSC720997 WBY720897:WBY720997 WLU720897:WLU720997 WVQ720897:WVQ720997 I786433:I786533 JE786433:JE786533 TA786433:TA786533 ACW786433:ACW786533 AMS786433:AMS786533 AWO786433:AWO786533 BGK786433:BGK786533 BQG786433:BQG786533 CAC786433:CAC786533 CJY786433:CJY786533 CTU786433:CTU786533 DDQ786433:DDQ786533 DNM786433:DNM786533 DXI786433:DXI786533 EHE786433:EHE786533 ERA786433:ERA786533 FAW786433:FAW786533 FKS786433:FKS786533 FUO786433:FUO786533 GEK786433:GEK786533 GOG786433:GOG786533 GYC786433:GYC786533 HHY786433:HHY786533 HRU786433:HRU786533 IBQ786433:IBQ786533 ILM786433:ILM786533 IVI786433:IVI786533 JFE786433:JFE786533 JPA786433:JPA786533 JYW786433:JYW786533 KIS786433:KIS786533 KSO786433:KSO786533 LCK786433:LCK786533 LMG786433:LMG786533 LWC786433:LWC786533 MFY786433:MFY786533 MPU786433:MPU786533 MZQ786433:MZQ786533 NJM786433:NJM786533 NTI786433:NTI786533 ODE786433:ODE786533 ONA786433:ONA786533 OWW786433:OWW786533 PGS786433:PGS786533 PQO786433:PQO786533 QAK786433:QAK786533 QKG786433:QKG786533 QUC786433:QUC786533 RDY786433:RDY786533 RNU786433:RNU786533 RXQ786433:RXQ786533 SHM786433:SHM786533 SRI786433:SRI786533 TBE786433:TBE786533 TLA786433:TLA786533 TUW786433:TUW786533 UES786433:UES786533 UOO786433:UOO786533 UYK786433:UYK786533 VIG786433:VIG786533 VSC786433:VSC786533 WBY786433:WBY786533 WLU786433:WLU786533 WVQ786433:WVQ786533 I851969:I852069 JE851969:JE852069 TA851969:TA852069 ACW851969:ACW852069 AMS851969:AMS852069 AWO851969:AWO852069 BGK851969:BGK852069 BQG851969:BQG852069 CAC851969:CAC852069 CJY851969:CJY852069 CTU851969:CTU852069 DDQ851969:DDQ852069 DNM851969:DNM852069 DXI851969:DXI852069 EHE851969:EHE852069 ERA851969:ERA852069 FAW851969:FAW852069 FKS851969:FKS852069 FUO851969:FUO852069 GEK851969:GEK852069 GOG851969:GOG852069 GYC851969:GYC852069 HHY851969:HHY852069 HRU851969:HRU852069 IBQ851969:IBQ852069 ILM851969:ILM852069 IVI851969:IVI852069 JFE851969:JFE852069 JPA851969:JPA852069 JYW851969:JYW852069 KIS851969:KIS852069 KSO851969:KSO852069 LCK851969:LCK852069 LMG851969:LMG852069 LWC851969:LWC852069 MFY851969:MFY852069 MPU851969:MPU852069 MZQ851969:MZQ852069 NJM851969:NJM852069 NTI851969:NTI852069 ODE851969:ODE852069 ONA851969:ONA852069 OWW851969:OWW852069 PGS851969:PGS852069 PQO851969:PQO852069 QAK851969:QAK852069 QKG851969:QKG852069 QUC851969:QUC852069 RDY851969:RDY852069 RNU851969:RNU852069 RXQ851969:RXQ852069 SHM851969:SHM852069 SRI851969:SRI852069 TBE851969:TBE852069 TLA851969:TLA852069 TUW851969:TUW852069 UES851969:UES852069 UOO851969:UOO852069 UYK851969:UYK852069 VIG851969:VIG852069 VSC851969:VSC852069 WBY851969:WBY852069 WLU851969:WLU852069 WVQ851969:WVQ852069 I917505:I917605 JE917505:JE917605 TA917505:TA917605 ACW917505:ACW917605 AMS917505:AMS917605 AWO917505:AWO917605 BGK917505:BGK917605 BQG917505:BQG917605 CAC917505:CAC917605 CJY917505:CJY917605 CTU917505:CTU917605 DDQ917505:DDQ917605 DNM917505:DNM917605 DXI917505:DXI917605 EHE917505:EHE917605 ERA917505:ERA917605 FAW917505:FAW917605 FKS917505:FKS917605 FUO917505:FUO917605 GEK917505:GEK917605 GOG917505:GOG917605 GYC917505:GYC917605 HHY917505:HHY917605 HRU917505:HRU917605 IBQ917505:IBQ917605 ILM917505:ILM917605 IVI917505:IVI917605 JFE917505:JFE917605 JPA917505:JPA917605 JYW917505:JYW917605 KIS917505:KIS917605 KSO917505:KSO917605 LCK917505:LCK917605 LMG917505:LMG917605 LWC917505:LWC917605 MFY917505:MFY917605 MPU917505:MPU917605 MZQ917505:MZQ917605 NJM917505:NJM917605 NTI917505:NTI917605 ODE917505:ODE917605 ONA917505:ONA917605 OWW917505:OWW917605 PGS917505:PGS917605 PQO917505:PQO917605 QAK917505:QAK917605 QKG917505:QKG917605 QUC917505:QUC917605 RDY917505:RDY917605 RNU917505:RNU917605 RXQ917505:RXQ917605 SHM917505:SHM917605 SRI917505:SRI917605 TBE917505:TBE917605 TLA917505:TLA917605 TUW917505:TUW917605 UES917505:UES917605 UOO917505:UOO917605 UYK917505:UYK917605 VIG917505:VIG917605 VSC917505:VSC917605 WBY917505:WBY917605 WLU917505:WLU917605 WVQ917505:WVQ917605 I983041:I983141 JE983041:JE983141 TA983041:TA983141 ACW983041:ACW983141 AMS983041:AMS983141 AWO983041:AWO983141 BGK983041:BGK983141 BQG983041:BQG983141 CAC983041:CAC983141 CJY983041:CJY983141 CTU983041:CTU983141 DDQ983041:DDQ983141 DNM983041:DNM983141 DXI983041:DXI983141 EHE983041:EHE983141 ERA983041:ERA983141 FAW983041:FAW983141 FKS983041:FKS983141 FUO983041:FUO983141 GEK983041:GEK983141 GOG983041:GOG983141 GYC983041:GYC983141 HHY983041:HHY983141 HRU983041:HRU983141 IBQ983041:IBQ983141 ILM983041:ILM983141 IVI983041:IVI983141 JFE983041:JFE983141 JPA983041:JPA983141 JYW983041:JYW983141 KIS983041:KIS983141 KSO983041:KSO983141 LCK983041:LCK983141 LMG983041:LMG983141 LWC983041:LWC983141 MFY983041:MFY983141 MPU983041:MPU983141 MZQ983041:MZQ983141 NJM983041:NJM983141 NTI983041:NTI983141 ODE983041:ODE983141 ONA983041:ONA983141 OWW983041:OWW983141 PGS983041:PGS983141 PQO983041:PQO983141 QAK983041:QAK983141 QKG983041:QKG983141 QUC983041:QUC983141 RDY983041:RDY983141 RNU983041:RNU983141 RXQ983041:RXQ983141 SHM983041:SHM983141 SRI983041:SRI983141 TBE983041:TBE983141 TLA983041:TLA983141 TUW983041:TUW983141 UES983041:UES983141 UOO983041:UOO983141 UYK983041:UYK983141 VIG983041:VIG983141 VSC983041:VSC983141 WBY983041:WBY983141 WLU983041:WLU983141">
      <formula1>$I$11</formula1>
    </dataValidation>
    <dataValidation type="whole" operator="lessThanOrEqual" allowBlank="1" showInputMessage="1" showErrorMessage="1" error="INPUT NUMBER LESS THAN OR EQUAL THE HIGHEST POSSIBLE SCORE" prompt="Input Raw Score" sqref="WVR983041:WVR983141 JF13:JF113 TB13:TB113 ACX13:ACX113 AMT13:AMT113 AWP13:AWP113 BGL13:BGL113 BQH13:BQH113 CAD13:CAD113 CJZ13:CJZ113 CTV13:CTV113 DDR13:DDR113 DNN13:DNN113 DXJ13:DXJ113 EHF13:EHF113 ERB13:ERB113 FAX13:FAX113 FKT13:FKT113 FUP13:FUP113 GEL13:GEL113 GOH13:GOH113 GYD13:GYD113 HHZ13:HHZ113 HRV13:HRV113 IBR13:IBR113 ILN13:ILN113 IVJ13:IVJ113 JFF13:JFF113 JPB13:JPB113 JYX13:JYX113 KIT13:KIT113 KSP13:KSP113 LCL13:LCL113 LMH13:LMH113 LWD13:LWD113 MFZ13:MFZ113 MPV13:MPV113 MZR13:MZR113 NJN13:NJN113 NTJ13:NTJ113 ODF13:ODF113 ONB13:ONB113 OWX13:OWX113 PGT13:PGT113 PQP13:PQP113 QAL13:QAL113 QKH13:QKH113 QUD13:QUD113 RDZ13:RDZ113 RNV13:RNV113 RXR13:RXR113 SHN13:SHN113 SRJ13:SRJ113 TBF13:TBF113 TLB13:TLB113 TUX13:TUX113 UET13:UET113 UOP13:UOP113 UYL13:UYL113 VIH13:VIH113 VSD13:VSD113 WBZ13:WBZ113 WLV13:WLV113 WVR13:WVR113 J65537:J65637 JF65537:JF65637 TB65537:TB65637 ACX65537:ACX65637 AMT65537:AMT65637 AWP65537:AWP65637 BGL65537:BGL65637 BQH65537:BQH65637 CAD65537:CAD65637 CJZ65537:CJZ65637 CTV65537:CTV65637 DDR65537:DDR65637 DNN65537:DNN65637 DXJ65537:DXJ65637 EHF65537:EHF65637 ERB65537:ERB65637 FAX65537:FAX65637 FKT65537:FKT65637 FUP65537:FUP65637 GEL65537:GEL65637 GOH65537:GOH65637 GYD65537:GYD65637 HHZ65537:HHZ65637 HRV65537:HRV65637 IBR65537:IBR65637 ILN65537:ILN65637 IVJ65537:IVJ65637 JFF65537:JFF65637 JPB65537:JPB65637 JYX65537:JYX65637 KIT65537:KIT65637 KSP65537:KSP65637 LCL65537:LCL65637 LMH65537:LMH65637 LWD65537:LWD65637 MFZ65537:MFZ65637 MPV65537:MPV65637 MZR65537:MZR65637 NJN65537:NJN65637 NTJ65537:NTJ65637 ODF65537:ODF65637 ONB65537:ONB65637 OWX65537:OWX65637 PGT65537:PGT65637 PQP65537:PQP65637 QAL65537:QAL65637 QKH65537:QKH65637 QUD65537:QUD65637 RDZ65537:RDZ65637 RNV65537:RNV65637 RXR65537:RXR65637 SHN65537:SHN65637 SRJ65537:SRJ65637 TBF65537:TBF65637 TLB65537:TLB65637 TUX65537:TUX65637 UET65537:UET65637 UOP65537:UOP65637 UYL65537:UYL65637 VIH65537:VIH65637 VSD65537:VSD65637 WBZ65537:WBZ65637 WLV65537:WLV65637 WVR65537:WVR65637 J131073:J131173 JF131073:JF131173 TB131073:TB131173 ACX131073:ACX131173 AMT131073:AMT131173 AWP131073:AWP131173 BGL131073:BGL131173 BQH131073:BQH131173 CAD131073:CAD131173 CJZ131073:CJZ131173 CTV131073:CTV131173 DDR131073:DDR131173 DNN131073:DNN131173 DXJ131073:DXJ131173 EHF131073:EHF131173 ERB131073:ERB131173 FAX131073:FAX131173 FKT131073:FKT131173 FUP131073:FUP131173 GEL131073:GEL131173 GOH131073:GOH131173 GYD131073:GYD131173 HHZ131073:HHZ131173 HRV131073:HRV131173 IBR131073:IBR131173 ILN131073:ILN131173 IVJ131073:IVJ131173 JFF131073:JFF131173 JPB131073:JPB131173 JYX131073:JYX131173 KIT131073:KIT131173 KSP131073:KSP131173 LCL131073:LCL131173 LMH131073:LMH131173 LWD131073:LWD131173 MFZ131073:MFZ131173 MPV131073:MPV131173 MZR131073:MZR131173 NJN131073:NJN131173 NTJ131073:NTJ131173 ODF131073:ODF131173 ONB131073:ONB131173 OWX131073:OWX131173 PGT131073:PGT131173 PQP131073:PQP131173 QAL131073:QAL131173 QKH131073:QKH131173 QUD131073:QUD131173 RDZ131073:RDZ131173 RNV131073:RNV131173 RXR131073:RXR131173 SHN131073:SHN131173 SRJ131073:SRJ131173 TBF131073:TBF131173 TLB131073:TLB131173 TUX131073:TUX131173 UET131073:UET131173 UOP131073:UOP131173 UYL131073:UYL131173 VIH131073:VIH131173 VSD131073:VSD131173 WBZ131073:WBZ131173 WLV131073:WLV131173 WVR131073:WVR131173 J196609:J196709 JF196609:JF196709 TB196609:TB196709 ACX196609:ACX196709 AMT196609:AMT196709 AWP196609:AWP196709 BGL196609:BGL196709 BQH196609:BQH196709 CAD196609:CAD196709 CJZ196609:CJZ196709 CTV196609:CTV196709 DDR196609:DDR196709 DNN196609:DNN196709 DXJ196609:DXJ196709 EHF196609:EHF196709 ERB196609:ERB196709 FAX196609:FAX196709 FKT196609:FKT196709 FUP196609:FUP196709 GEL196609:GEL196709 GOH196609:GOH196709 GYD196609:GYD196709 HHZ196609:HHZ196709 HRV196609:HRV196709 IBR196609:IBR196709 ILN196609:ILN196709 IVJ196609:IVJ196709 JFF196609:JFF196709 JPB196609:JPB196709 JYX196609:JYX196709 KIT196609:KIT196709 KSP196609:KSP196709 LCL196609:LCL196709 LMH196609:LMH196709 LWD196609:LWD196709 MFZ196609:MFZ196709 MPV196609:MPV196709 MZR196609:MZR196709 NJN196609:NJN196709 NTJ196609:NTJ196709 ODF196609:ODF196709 ONB196609:ONB196709 OWX196609:OWX196709 PGT196609:PGT196709 PQP196609:PQP196709 QAL196609:QAL196709 QKH196609:QKH196709 QUD196609:QUD196709 RDZ196609:RDZ196709 RNV196609:RNV196709 RXR196609:RXR196709 SHN196609:SHN196709 SRJ196609:SRJ196709 TBF196609:TBF196709 TLB196609:TLB196709 TUX196609:TUX196709 UET196609:UET196709 UOP196609:UOP196709 UYL196609:UYL196709 VIH196609:VIH196709 VSD196609:VSD196709 WBZ196609:WBZ196709 WLV196609:WLV196709 WVR196609:WVR196709 J262145:J262245 JF262145:JF262245 TB262145:TB262245 ACX262145:ACX262245 AMT262145:AMT262245 AWP262145:AWP262245 BGL262145:BGL262245 BQH262145:BQH262245 CAD262145:CAD262245 CJZ262145:CJZ262245 CTV262145:CTV262245 DDR262145:DDR262245 DNN262145:DNN262245 DXJ262145:DXJ262245 EHF262145:EHF262245 ERB262145:ERB262245 FAX262145:FAX262245 FKT262145:FKT262245 FUP262145:FUP262245 GEL262145:GEL262245 GOH262145:GOH262245 GYD262145:GYD262245 HHZ262145:HHZ262245 HRV262145:HRV262245 IBR262145:IBR262245 ILN262145:ILN262245 IVJ262145:IVJ262245 JFF262145:JFF262245 JPB262145:JPB262245 JYX262145:JYX262245 KIT262145:KIT262245 KSP262145:KSP262245 LCL262145:LCL262245 LMH262145:LMH262245 LWD262145:LWD262245 MFZ262145:MFZ262245 MPV262145:MPV262245 MZR262145:MZR262245 NJN262145:NJN262245 NTJ262145:NTJ262245 ODF262145:ODF262245 ONB262145:ONB262245 OWX262145:OWX262245 PGT262145:PGT262245 PQP262145:PQP262245 QAL262145:QAL262245 QKH262145:QKH262245 QUD262145:QUD262245 RDZ262145:RDZ262245 RNV262145:RNV262245 RXR262145:RXR262245 SHN262145:SHN262245 SRJ262145:SRJ262245 TBF262145:TBF262245 TLB262145:TLB262245 TUX262145:TUX262245 UET262145:UET262245 UOP262145:UOP262245 UYL262145:UYL262245 VIH262145:VIH262245 VSD262145:VSD262245 WBZ262145:WBZ262245 WLV262145:WLV262245 WVR262145:WVR262245 J327681:J327781 JF327681:JF327781 TB327681:TB327781 ACX327681:ACX327781 AMT327681:AMT327781 AWP327681:AWP327781 BGL327681:BGL327781 BQH327681:BQH327781 CAD327681:CAD327781 CJZ327681:CJZ327781 CTV327681:CTV327781 DDR327681:DDR327781 DNN327681:DNN327781 DXJ327681:DXJ327781 EHF327681:EHF327781 ERB327681:ERB327781 FAX327681:FAX327781 FKT327681:FKT327781 FUP327681:FUP327781 GEL327681:GEL327781 GOH327681:GOH327781 GYD327681:GYD327781 HHZ327681:HHZ327781 HRV327681:HRV327781 IBR327681:IBR327781 ILN327681:ILN327781 IVJ327681:IVJ327781 JFF327681:JFF327781 JPB327681:JPB327781 JYX327681:JYX327781 KIT327681:KIT327781 KSP327681:KSP327781 LCL327681:LCL327781 LMH327681:LMH327781 LWD327681:LWD327781 MFZ327681:MFZ327781 MPV327681:MPV327781 MZR327681:MZR327781 NJN327681:NJN327781 NTJ327681:NTJ327781 ODF327681:ODF327781 ONB327681:ONB327781 OWX327681:OWX327781 PGT327681:PGT327781 PQP327681:PQP327781 QAL327681:QAL327781 QKH327681:QKH327781 QUD327681:QUD327781 RDZ327681:RDZ327781 RNV327681:RNV327781 RXR327681:RXR327781 SHN327681:SHN327781 SRJ327681:SRJ327781 TBF327681:TBF327781 TLB327681:TLB327781 TUX327681:TUX327781 UET327681:UET327781 UOP327681:UOP327781 UYL327681:UYL327781 VIH327681:VIH327781 VSD327681:VSD327781 WBZ327681:WBZ327781 WLV327681:WLV327781 WVR327681:WVR327781 J393217:J393317 JF393217:JF393317 TB393217:TB393317 ACX393217:ACX393317 AMT393217:AMT393317 AWP393217:AWP393317 BGL393217:BGL393317 BQH393217:BQH393317 CAD393217:CAD393317 CJZ393217:CJZ393317 CTV393217:CTV393317 DDR393217:DDR393317 DNN393217:DNN393317 DXJ393217:DXJ393317 EHF393217:EHF393317 ERB393217:ERB393317 FAX393217:FAX393317 FKT393217:FKT393317 FUP393217:FUP393317 GEL393217:GEL393317 GOH393217:GOH393317 GYD393217:GYD393317 HHZ393217:HHZ393317 HRV393217:HRV393317 IBR393217:IBR393317 ILN393217:ILN393317 IVJ393217:IVJ393317 JFF393217:JFF393317 JPB393217:JPB393317 JYX393217:JYX393317 KIT393217:KIT393317 KSP393217:KSP393317 LCL393217:LCL393317 LMH393217:LMH393317 LWD393217:LWD393317 MFZ393217:MFZ393317 MPV393217:MPV393317 MZR393217:MZR393317 NJN393217:NJN393317 NTJ393217:NTJ393317 ODF393217:ODF393317 ONB393217:ONB393317 OWX393217:OWX393317 PGT393217:PGT393317 PQP393217:PQP393317 QAL393217:QAL393317 QKH393217:QKH393317 QUD393217:QUD393317 RDZ393217:RDZ393317 RNV393217:RNV393317 RXR393217:RXR393317 SHN393217:SHN393317 SRJ393217:SRJ393317 TBF393217:TBF393317 TLB393217:TLB393317 TUX393217:TUX393317 UET393217:UET393317 UOP393217:UOP393317 UYL393217:UYL393317 VIH393217:VIH393317 VSD393217:VSD393317 WBZ393217:WBZ393317 WLV393217:WLV393317 WVR393217:WVR393317 J458753:J458853 JF458753:JF458853 TB458753:TB458853 ACX458753:ACX458853 AMT458753:AMT458853 AWP458753:AWP458853 BGL458753:BGL458853 BQH458753:BQH458853 CAD458753:CAD458853 CJZ458753:CJZ458853 CTV458753:CTV458853 DDR458753:DDR458853 DNN458753:DNN458853 DXJ458753:DXJ458853 EHF458753:EHF458853 ERB458753:ERB458853 FAX458753:FAX458853 FKT458753:FKT458853 FUP458753:FUP458853 GEL458753:GEL458853 GOH458753:GOH458853 GYD458753:GYD458853 HHZ458753:HHZ458853 HRV458753:HRV458853 IBR458753:IBR458853 ILN458753:ILN458853 IVJ458753:IVJ458853 JFF458753:JFF458853 JPB458753:JPB458853 JYX458753:JYX458853 KIT458753:KIT458853 KSP458753:KSP458853 LCL458753:LCL458853 LMH458753:LMH458853 LWD458753:LWD458853 MFZ458753:MFZ458853 MPV458753:MPV458853 MZR458753:MZR458853 NJN458753:NJN458853 NTJ458753:NTJ458853 ODF458753:ODF458853 ONB458753:ONB458853 OWX458753:OWX458853 PGT458753:PGT458853 PQP458753:PQP458853 QAL458753:QAL458853 QKH458753:QKH458853 QUD458753:QUD458853 RDZ458753:RDZ458853 RNV458753:RNV458853 RXR458753:RXR458853 SHN458753:SHN458853 SRJ458753:SRJ458853 TBF458753:TBF458853 TLB458753:TLB458853 TUX458753:TUX458853 UET458753:UET458853 UOP458753:UOP458853 UYL458753:UYL458853 VIH458753:VIH458853 VSD458753:VSD458853 WBZ458753:WBZ458853 WLV458753:WLV458853 WVR458753:WVR458853 J524289:J524389 JF524289:JF524389 TB524289:TB524389 ACX524289:ACX524389 AMT524289:AMT524389 AWP524289:AWP524389 BGL524289:BGL524389 BQH524289:BQH524389 CAD524289:CAD524389 CJZ524289:CJZ524389 CTV524289:CTV524389 DDR524289:DDR524389 DNN524289:DNN524389 DXJ524289:DXJ524389 EHF524289:EHF524389 ERB524289:ERB524389 FAX524289:FAX524389 FKT524289:FKT524389 FUP524289:FUP524389 GEL524289:GEL524389 GOH524289:GOH524389 GYD524289:GYD524389 HHZ524289:HHZ524389 HRV524289:HRV524389 IBR524289:IBR524389 ILN524289:ILN524389 IVJ524289:IVJ524389 JFF524289:JFF524389 JPB524289:JPB524389 JYX524289:JYX524389 KIT524289:KIT524389 KSP524289:KSP524389 LCL524289:LCL524389 LMH524289:LMH524389 LWD524289:LWD524389 MFZ524289:MFZ524389 MPV524289:MPV524389 MZR524289:MZR524389 NJN524289:NJN524389 NTJ524289:NTJ524389 ODF524289:ODF524389 ONB524289:ONB524389 OWX524289:OWX524389 PGT524289:PGT524389 PQP524289:PQP524389 QAL524289:QAL524389 QKH524289:QKH524389 QUD524289:QUD524389 RDZ524289:RDZ524389 RNV524289:RNV524389 RXR524289:RXR524389 SHN524289:SHN524389 SRJ524289:SRJ524389 TBF524289:TBF524389 TLB524289:TLB524389 TUX524289:TUX524389 UET524289:UET524389 UOP524289:UOP524389 UYL524289:UYL524389 VIH524289:VIH524389 VSD524289:VSD524389 WBZ524289:WBZ524389 WLV524289:WLV524389 WVR524289:WVR524389 J589825:J589925 JF589825:JF589925 TB589825:TB589925 ACX589825:ACX589925 AMT589825:AMT589925 AWP589825:AWP589925 BGL589825:BGL589925 BQH589825:BQH589925 CAD589825:CAD589925 CJZ589825:CJZ589925 CTV589825:CTV589925 DDR589825:DDR589925 DNN589825:DNN589925 DXJ589825:DXJ589925 EHF589825:EHF589925 ERB589825:ERB589925 FAX589825:FAX589925 FKT589825:FKT589925 FUP589825:FUP589925 GEL589825:GEL589925 GOH589825:GOH589925 GYD589825:GYD589925 HHZ589825:HHZ589925 HRV589825:HRV589925 IBR589825:IBR589925 ILN589825:ILN589925 IVJ589825:IVJ589925 JFF589825:JFF589925 JPB589825:JPB589925 JYX589825:JYX589925 KIT589825:KIT589925 KSP589825:KSP589925 LCL589825:LCL589925 LMH589825:LMH589925 LWD589825:LWD589925 MFZ589825:MFZ589925 MPV589825:MPV589925 MZR589825:MZR589925 NJN589825:NJN589925 NTJ589825:NTJ589925 ODF589825:ODF589925 ONB589825:ONB589925 OWX589825:OWX589925 PGT589825:PGT589925 PQP589825:PQP589925 QAL589825:QAL589925 QKH589825:QKH589925 QUD589825:QUD589925 RDZ589825:RDZ589925 RNV589825:RNV589925 RXR589825:RXR589925 SHN589825:SHN589925 SRJ589825:SRJ589925 TBF589825:TBF589925 TLB589825:TLB589925 TUX589825:TUX589925 UET589825:UET589925 UOP589825:UOP589925 UYL589825:UYL589925 VIH589825:VIH589925 VSD589825:VSD589925 WBZ589825:WBZ589925 WLV589825:WLV589925 WVR589825:WVR589925 J655361:J655461 JF655361:JF655461 TB655361:TB655461 ACX655361:ACX655461 AMT655361:AMT655461 AWP655361:AWP655461 BGL655361:BGL655461 BQH655361:BQH655461 CAD655361:CAD655461 CJZ655361:CJZ655461 CTV655361:CTV655461 DDR655361:DDR655461 DNN655361:DNN655461 DXJ655361:DXJ655461 EHF655361:EHF655461 ERB655361:ERB655461 FAX655361:FAX655461 FKT655361:FKT655461 FUP655361:FUP655461 GEL655361:GEL655461 GOH655361:GOH655461 GYD655361:GYD655461 HHZ655361:HHZ655461 HRV655361:HRV655461 IBR655361:IBR655461 ILN655361:ILN655461 IVJ655361:IVJ655461 JFF655361:JFF655461 JPB655361:JPB655461 JYX655361:JYX655461 KIT655361:KIT655461 KSP655361:KSP655461 LCL655361:LCL655461 LMH655361:LMH655461 LWD655361:LWD655461 MFZ655361:MFZ655461 MPV655361:MPV655461 MZR655361:MZR655461 NJN655361:NJN655461 NTJ655361:NTJ655461 ODF655361:ODF655461 ONB655361:ONB655461 OWX655361:OWX655461 PGT655361:PGT655461 PQP655361:PQP655461 QAL655361:QAL655461 QKH655361:QKH655461 QUD655361:QUD655461 RDZ655361:RDZ655461 RNV655361:RNV655461 RXR655361:RXR655461 SHN655361:SHN655461 SRJ655361:SRJ655461 TBF655361:TBF655461 TLB655361:TLB655461 TUX655361:TUX655461 UET655361:UET655461 UOP655361:UOP655461 UYL655361:UYL655461 VIH655361:VIH655461 VSD655361:VSD655461 WBZ655361:WBZ655461 WLV655361:WLV655461 WVR655361:WVR655461 J720897:J720997 JF720897:JF720997 TB720897:TB720997 ACX720897:ACX720997 AMT720897:AMT720997 AWP720897:AWP720997 BGL720897:BGL720997 BQH720897:BQH720997 CAD720897:CAD720997 CJZ720897:CJZ720997 CTV720897:CTV720997 DDR720897:DDR720997 DNN720897:DNN720997 DXJ720897:DXJ720997 EHF720897:EHF720997 ERB720897:ERB720997 FAX720897:FAX720997 FKT720897:FKT720997 FUP720897:FUP720997 GEL720897:GEL720997 GOH720897:GOH720997 GYD720897:GYD720997 HHZ720897:HHZ720997 HRV720897:HRV720997 IBR720897:IBR720997 ILN720897:ILN720997 IVJ720897:IVJ720997 JFF720897:JFF720997 JPB720897:JPB720997 JYX720897:JYX720997 KIT720897:KIT720997 KSP720897:KSP720997 LCL720897:LCL720997 LMH720897:LMH720997 LWD720897:LWD720997 MFZ720897:MFZ720997 MPV720897:MPV720997 MZR720897:MZR720997 NJN720897:NJN720997 NTJ720897:NTJ720997 ODF720897:ODF720997 ONB720897:ONB720997 OWX720897:OWX720997 PGT720897:PGT720997 PQP720897:PQP720997 QAL720897:QAL720997 QKH720897:QKH720997 QUD720897:QUD720997 RDZ720897:RDZ720997 RNV720897:RNV720997 RXR720897:RXR720997 SHN720897:SHN720997 SRJ720897:SRJ720997 TBF720897:TBF720997 TLB720897:TLB720997 TUX720897:TUX720997 UET720897:UET720997 UOP720897:UOP720997 UYL720897:UYL720997 VIH720897:VIH720997 VSD720897:VSD720997 WBZ720897:WBZ720997 WLV720897:WLV720997 WVR720897:WVR720997 J786433:J786533 JF786433:JF786533 TB786433:TB786533 ACX786433:ACX786533 AMT786433:AMT786533 AWP786433:AWP786533 BGL786433:BGL786533 BQH786433:BQH786533 CAD786433:CAD786533 CJZ786433:CJZ786533 CTV786433:CTV786533 DDR786433:DDR786533 DNN786433:DNN786533 DXJ786433:DXJ786533 EHF786433:EHF786533 ERB786433:ERB786533 FAX786433:FAX786533 FKT786433:FKT786533 FUP786433:FUP786533 GEL786433:GEL786533 GOH786433:GOH786533 GYD786433:GYD786533 HHZ786433:HHZ786533 HRV786433:HRV786533 IBR786433:IBR786533 ILN786433:ILN786533 IVJ786433:IVJ786533 JFF786433:JFF786533 JPB786433:JPB786533 JYX786433:JYX786533 KIT786433:KIT786533 KSP786433:KSP786533 LCL786433:LCL786533 LMH786433:LMH786533 LWD786433:LWD786533 MFZ786433:MFZ786533 MPV786433:MPV786533 MZR786433:MZR786533 NJN786433:NJN786533 NTJ786433:NTJ786533 ODF786433:ODF786533 ONB786433:ONB786533 OWX786433:OWX786533 PGT786433:PGT786533 PQP786433:PQP786533 QAL786433:QAL786533 QKH786433:QKH786533 QUD786433:QUD786533 RDZ786433:RDZ786533 RNV786433:RNV786533 RXR786433:RXR786533 SHN786433:SHN786533 SRJ786433:SRJ786533 TBF786433:TBF786533 TLB786433:TLB786533 TUX786433:TUX786533 UET786433:UET786533 UOP786433:UOP786533 UYL786433:UYL786533 VIH786433:VIH786533 VSD786433:VSD786533 WBZ786433:WBZ786533 WLV786433:WLV786533 WVR786433:WVR786533 J851969:J852069 JF851969:JF852069 TB851969:TB852069 ACX851969:ACX852069 AMT851969:AMT852069 AWP851969:AWP852069 BGL851969:BGL852069 BQH851969:BQH852069 CAD851969:CAD852069 CJZ851969:CJZ852069 CTV851969:CTV852069 DDR851969:DDR852069 DNN851969:DNN852069 DXJ851969:DXJ852069 EHF851969:EHF852069 ERB851969:ERB852069 FAX851969:FAX852069 FKT851969:FKT852069 FUP851969:FUP852069 GEL851969:GEL852069 GOH851969:GOH852069 GYD851969:GYD852069 HHZ851969:HHZ852069 HRV851969:HRV852069 IBR851969:IBR852069 ILN851969:ILN852069 IVJ851969:IVJ852069 JFF851969:JFF852069 JPB851969:JPB852069 JYX851969:JYX852069 KIT851969:KIT852069 KSP851969:KSP852069 LCL851969:LCL852069 LMH851969:LMH852069 LWD851969:LWD852069 MFZ851969:MFZ852069 MPV851969:MPV852069 MZR851969:MZR852069 NJN851969:NJN852069 NTJ851969:NTJ852069 ODF851969:ODF852069 ONB851969:ONB852069 OWX851969:OWX852069 PGT851969:PGT852069 PQP851969:PQP852069 QAL851969:QAL852069 QKH851969:QKH852069 QUD851969:QUD852069 RDZ851969:RDZ852069 RNV851969:RNV852069 RXR851969:RXR852069 SHN851969:SHN852069 SRJ851969:SRJ852069 TBF851969:TBF852069 TLB851969:TLB852069 TUX851969:TUX852069 UET851969:UET852069 UOP851969:UOP852069 UYL851969:UYL852069 VIH851969:VIH852069 VSD851969:VSD852069 WBZ851969:WBZ852069 WLV851969:WLV852069 WVR851969:WVR852069 J917505:J917605 JF917505:JF917605 TB917505:TB917605 ACX917505:ACX917605 AMT917505:AMT917605 AWP917505:AWP917605 BGL917505:BGL917605 BQH917505:BQH917605 CAD917505:CAD917605 CJZ917505:CJZ917605 CTV917505:CTV917605 DDR917505:DDR917605 DNN917505:DNN917605 DXJ917505:DXJ917605 EHF917505:EHF917605 ERB917505:ERB917605 FAX917505:FAX917605 FKT917505:FKT917605 FUP917505:FUP917605 GEL917505:GEL917605 GOH917505:GOH917605 GYD917505:GYD917605 HHZ917505:HHZ917605 HRV917505:HRV917605 IBR917505:IBR917605 ILN917505:ILN917605 IVJ917505:IVJ917605 JFF917505:JFF917605 JPB917505:JPB917605 JYX917505:JYX917605 KIT917505:KIT917605 KSP917505:KSP917605 LCL917505:LCL917605 LMH917505:LMH917605 LWD917505:LWD917605 MFZ917505:MFZ917605 MPV917505:MPV917605 MZR917505:MZR917605 NJN917505:NJN917605 NTJ917505:NTJ917605 ODF917505:ODF917605 ONB917505:ONB917605 OWX917505:OWX917605 PGT917505:PGT917605 PQP917505:PQP917605 QAL917505:QAL917605 QKH917505:QKH917605 QUD917505:QUD917605 RDZ917505:RDZ917605 RNV917505:RNV917605 RXR917505:RXR917605 SHN917505:SHN917605 SRJ917505:SRJ917605 TBF917505:TBF917605 TLB917505:TLB917605 TUX917505:TUX917605 UET917505:UET917605 UOP917505:UOP917605 UYL917505:UYL917605 VIH917505:VIH917605 VSD917505:VSD917605 WBZ917505:WBZ917605 WLV917505:WLV917605 WVR917505:WVR917605 J983041:J983141 JF983041:JF983141 TB983041:TB983141 ACX983041:ACX983141 AMT983041:AMT983141 AWP983041:AWP983141 BGL983041:BGL983141 BQH983041:BQH983141 CAD983041:CAD983141 CJZ983041:CJZ983141 CTV983041:CTV983141 DDR983041:DDR983141 DNN983041:DNN983141 DXJ983041:DXJ983141 EHF983041:EHF983141 ERB983041:ERB983141 FAX983041:FAX983141 FKT983041:FKT983141 FUP983041:FUP983141 GEL983041:GEL983141 GOH983041:GOH983141 GYD983041:GYD983141 HHZ983041:HHZ983141 HRV983041:HRV983141 IBR983041:IBR983141 ILN983041:ILN983141 IVJ983041:IVJ983141 JFF983041:JFF983141 JPB983041:JPB983141 JYX983041:JYX983141 KIT983041:KIT983141 KSP983041:KSP983141 LCL983041:LCL983141 LMH983041:LMH983141 LWD983041:LWD983141 MFZ983041:MFZ983141 MPV983041:MPV983141 MZR983041:MZR983141 NJN983041:NJN983141 NTJ983041:NTJ983141 ODF983041:ODF983141 ONB983041:ONB983141 OWX983041:OWX983141 PGT983041:PGT983141 PQP983041:PQP983141 QAL983041:QAL983141 QKH983041:QKH983141 QUD983041:QUD983141 RDZ983041:RDZ983141 RNV983041:RNV983141 RXR983041:RXR983141 SHN983041:SHN983141 SRJ983041:SRJ983141 TBF983041:TBF983141 TLB983041:TLB983141 TUX983041:TUX983141 UET983041:UET983141 UOP983041:UOP983141 UYL983041:UYL983141 VIH983041:VIH983141 VSD983041:VSD983141 WBZ983041:WBZ983141 WLV983041:WLV983141">
      <formula1>$J$11</formula1>
    </dataValidation>
    <dataValidation type="whole" operator="lessThanOrEqual" allowBlank="1" showInputMessage="1" showErrorMessage="1" error="INPUT NUMBER LESS THAN OR EQUAL THE HIGHEST POSSIBLE SCORE" prompt="Input Raw Score" sqref="WVS983041:WVS983141 JG13:JG113 TC13:TC113 ACY13:ACY113 AMU13:AMU113 AWQ13:AWQ113 BGM13:BGM113 BQI13:BQI113 CAE13:CAE113 CKA13:CKA113 CTW13:CTW113 DDS13:DDS113 DNO13:DNO113 DXK13:DXK113 EHG13:EHG113 ERC13:ERC113 FAY13:FAY113 FKU13:FKU113 FUQ13:FUQ113 GEM13:GEM113 GOI13:GOI113 GYE13:GYE113 HIA13:HIA113 HRW13:HRW113 IBS13:IBS113 ILO13:ILO113 IVK13:IVK113 JFG13:JFG113 JPC13:JPC113 JYY13:JYY113 KIU13:KIU113 KSQ13:KSQ113 LCM13:LCM113 LMI13:LMI113 LWE13:LWE113 MGA13:MGA113 MPW13:MPW113 MZS13:MZS113 NJO13:NJO113 NTK13:NTK113 ODG13:ODG113 ONC13:ONC113 OWY13:OWY113 PGU13:PGU113 PQQ13:PQQ113 QAM13:QAM113 QKI13:QKI113 QUE13:QUE113 REA13:REA113 RNW13:RNW113 RXS13:RXS113 SHO13:SHO113 SRK13:SRK113 TBG13:TBG113 TLC13:TLC113 TUY13:TUY113 UEU13:UEU113 UOQ13:UOQ113 UYM13:UYM113 VII13:VII113 VSE13:VSE113 WCA13:WCA113 WLW13:WLW113 WVS13:WVS113 K65537:K65637 JG65537:JG65637 TC65537:TC65637 ACY65537:ACY65637 AMU65537:AMU65637 AWQ65537:AWQ65637 BGM65537:BGM65637 BQI65537:BQI65637 CAE65537:CAE65637 CKA65537:CKA65637 CTW65537:CTW65637 DDS65537:DDS65637 DNO65537:DNO65637 DXK65537:DXK65637 EHG65537:EHG65637 ERC65537:ERC65637 FAY65537:FAY65637 FKU65537:FKU65637 FUQ65537:FUQ65637 GEM65537:GEM65637 GOI65537:GOI65637 GYE65537:GYE65637 HIA65537:HIA65637 HRW65537:HRW65637 IBS65537:IBS65637 ILO65537:ILO65637 IVK65537:IVK65637 JFG65537:JFG65637 JPC65537:JPC65637 JYY65537:JYY65637 KIU65537:KIU65637 KSQ65537:KSQ65637 LCM65537:LCM65637 LMI65537:LMI65637 LWE65537:LWE65637 MGA65537:MGA65637 MPW65537:MPW65637 MZS65537:MZS65637 NJO65537:NJO65637 NTK65537:NTK65637 ODG65537:ODG65637 ONC65537:ONC65637 OWY65537:OWY65637 PGU65537:PGU65637 PQQ65537:PQQ65637 QAM65537:QAM65637 QKI65537:QKI65637 QUE65537:QUE65637 REA65537:REA65637 RNW65537:RNW65637 RXS65537:RXS65637 SHO65537:SHO65637 SRK65537:SRK65637 TBG65537:TBG65637 TLC65537:TLC65637 TUY65537:TUY65637 UEU65537:UEU65637 UOQ65537:UOQ65637 UYM65537:UYM65637 VII65537:VII65637 VSE65537:VSE65637 WCA65537:WCA65637 WLW65537:WLW65637 WVS65537:WVS65637 K131073:K131173 JG131073:JG131173 TC131073:TC131173 ACY131073:ACY131173 AMU131073:AMU131173 AWQ131073:AWQ131173 BGM131073:BGM131173 BQI131073:BQI131173 CAE131073:CAE131173 CKA131073:CKA131173 CTW131073:CTW131173 DDS131073:DDS131173 DNO131073:DNO131173 DXK131073:DXK131173 EHG131073:EHG131173 ERC131073:ERC131173 FAY131073:FAY131173 FKU131073:FKU131173 FUQ131073:FUQ131173 GEM131073:GEM131173 GOI131073:GOI131173 GYE131073:GYE131173 HIA131073:HIA131173 HRW131073:HRW131173 IBS131073:IBS131173 ILO131073:ILO131173 IVK131073:IVK131173 JFG131073:JFG131173 JPC131073:JPC131173 JYY131073:JYY131173 KIU131073:KIU131173 KSQ131073:KSQ131173 LCM131073:LCM131173 LMI131073:LMI131173 LWE131073:LWE131173 MGA131073:MGA131173 MPW131073:MPW131173 MZS131073:MZS131173 NJO131073:NJO131173 NTK131073:NTK131173 ODG131073:ODG131173 ONC131073:ONC131173 OWY131073:OWY131173 PGU131073:PGU131173 PQQ131073:PQQ131173 QAM131073:QAM131173 QKI131073:QKI131173 QUE131073:QUE131173 REA131073:REA131173 RNW131073:RNW131173 RXS131073:RXS131173 SHO131073:SHO131173 SRK131073:SRK131173 TBG131073:TBG131173 TLC131073:TLC131173 TUY131073:TUY131173 UEU131073:UEU131173 UOQ131073:UOQ131173 UYM131073:UYM131173 VII131073:VII131173 VSE131073:VSE131173 WCA131073:WCA131173 WLW131073:WLW131173 WVS131073:WVS131173 K196609:K196709 JG196609:JG196709 TC196609:TC196709 ACY196609:ACY196709 AMU196609:AMU196709 AWQ196609:AWQ196709 BGM196609:BGM196709 BQI196609:BQI196709 CAE196609:CAE196709 CKA196609:CKA196709 CTW196609:CTW196709 DDS196609:DDS196709 DNO196609:DNO196709 DXK196609:DXK196709 EHG196609:EHG196709 ERC196609:ERC196709 FAY196609:FAY196709 FKU196609:FKU196709 FUQ196609:FUQ196709 GEM196609:GEM196709 GOI196609:GOI196709 GYE196609:GYE196709 HIA196609:HIA196709 HRW196609:HRW196709 IBS196609:IBS196709 ILO196609:ILO196709 IVK196609:IVK196709 JFG196609:JFG196709 JPC196609:JPC196709 JYY196609:JYY196709 KIU196609:KIU196709 KSQ196609:KSQ196709 LCM196609:LCM196709 LMI196609:LMI196709 LWE196609:LWE196709 MGA196609:MGA196709 MPW196609:MPW196709 MZS196609:MZS196709 NJO196609:NJO196709 NTK196609:NTK196709 ODG196609:ODG196709 ONC196609:ONC196709 OWY196609:OWY196709 PGU196609:PGU196709 PQQ196609:PQQ196709 QAM196609:QAM196709 QKI196609:QKI196709 QUE196609:QUE196709 REA196609:REA196709 RNW196609:RNW196709 RXS196609:RXS196709 SHO196609:SHO196709 SRK196609:SRK196709 TBG196609:TBG196709 TLC196609:TLC196709 TUY196609:TUY196709 UEU196609:UEU196709 UOQ196609:UOQ196709 UYM196609:UYM196709 VII196609:VII196709 VSE196609:VSE196709 WCA196609:WCA196709 WLW196609:WLW196709 WVS196609:WVS196709 K262145:K262245 JG262145:JG262245 TC262145:TC262245 ACY262145:ACY262245 AMU262145:AMU262245 AWQ262145:AWQ262245 BGM262145:BGM262245 BQI262145:BQI262245 CAE262145:CAE262245 CKA262145:CKA262245 CTW262145:CTW262245 DDS262145:DDS262245 DNO262145:DNO262245 DXK262145:DXK262245 EHG262145:EHG262245 ERC262145:ERC262245 FAY262145:FAY262245 FKU262145:FKU262245 FUQ262145:FUQ262245 GEM262145:GEM262245 GOI262145:GOI262245 GYE262145:GYE262245 HIA262145:HIA262245 HRW262145:HRW262245 IBS262145:IBS262245 ILO262145:ILO262245 IVK262145:IVK262245 JFG262145:JFG262245 JPC262145:JPC262245 JYY262145:JYY262245 KIU262145:KIU262245 KSQ262145:KSQ262245 LCM262145:LCM262245 LMI262145:LMI262245 LWE262145:LWE262245 MGA262145:MGA262245 MPW262145:MPW262245 MZS262145:MZS262245 NJO262145:NJO262245 NTK262145:NTK262245 ODG262145:ODG262245 ONC262145:ONC262245 OWY262145:OWY262245 PGU262145:PGU262245 PQQ262145:PQQ262245 QAM262145:QAM262245 QKI262145:QKI262245 QUE262145:QUE262245 REA262145:REA262245 RNW262145:RNW262245 RXS262145:RXS262245 SHO262145:SHO262245 SRK262145:SRK262245 TBG262145:TBG262245 TLC262145:TLC262245 TUY262145:TUY262245 UEU262145:UEU262245 UOQ262145:UOQ262245 UYM262145:UYM262245 VII262145:VII262245 VSE262145:VSE262245 WCA262145:WCA262245 WLW262145:WLW262245 WVS262145:WVS262245 K327681:K327781 JG327681:JG327781 TC327681:TC327781 ACY327681:ACY327781 AMU327681:AMU327781 AWQ327681:AWQ327781 BGM327681:BGM327781 BQI327681:BQI327781 CAE327681:CAE327781 CKA327681:CKA327781 CTW327681:CTW327781 DDS327681:DDS327781 DNO327681:DNO327781 DXK327681:DXK327781 EHG327681:EHG327781 ERC327681:ERC327781 FAY327681:FAY327781 FKU327681:FKU327781 FUQ327681:FUQ327781 GEM327681:GEM327781 GOI327681:GOI327781 GYE327681:GYE327781 HIA327681:HIA327781 HRW327681:HRW327781 IBS327681:IBS327781 ILO327681:ILO327781 IVK327681:IVK327781 JFG327681:JFG327781 JPC327681:JPC327781 JYY327681:JYY327781 KIU327681:KIU327781 KSQ327681:KSQ327781 LCM327681:LCM327781 LMI327681:LMI327781 LWE327681:LWE327781 MGA327681:MGA327781 MPW327681:MPW327781 MZS327681:MZS327781 NJO327681:NJO327781 NTK327681:NTK327781 ODG327681:ODG327781 ONC327681:ONC327781 OWY327681:OWY327781 PGU327681:PGU327781 PQQ327681:PQQ327781 QAM327681:QAM327781 QKI327681:QKI327781 QUE327681:QUE327781 REA327681:REA327781 RNW327681:RNW327781 RXS327681:RXS327781 SHO327681:SHO327781 SRK327681:SRK327781 TBG327681:TBG327781 TLC327681:TLC327781 TUY327681:TUY327781 UEU327681:UEU327781 UOQ327681:UOQ327781 UYM327681:UYM327781 VII327681:VII327781 VSE327681:VSE327781 WCA327681:WCA327781 WLW327681:WLW327781 WVS327681:WVS327781 K393217:K393317 JG393217:JG393317 TC393217:TC393317 ACY393217:ACY393317 AMU393217:AMU393317 AWQ393217:AWQ393317 BGM393217:BGM393317 BQI393217:BQI393317 CAE393217:CAE393317 CKA393217:CKA393317 CTW393217:CTW393317 DDS393217:DDS393317 DNO393217:DNO393317 DXK393217:DXK393317 EHG393217:EHG393317 ERC393217:ERC393317 FAY393217:FAY393317 FKU393217:FKU393317 FUQ393217:FUQ393317 GEM393217:GEM393317 GOI393217:GOI393317 GYE393217:GYE393317 HIA393217:HIA393317 HRW393217:HRW393317 IBS393217:IBS393317 ILO393217:ILO393317 IVK393217:IVK393317 JFG393217:JFG393317 JPC393217:JPC393317 JYY393217:JYY393317 KIU393217:KIU393317 KSQ393217:KSQ393317 LCM393217:LCM393317 LMI393217:LMI393317 LWE393217:LWE393317 MGA393217:MGA393317 MPW393217:MPW393317 MZS393217:MZS393317 NJO393217:NJO393317 NTK393217:NTK393317 ODG393217:ODG393317 ONC393217:ONC393317 OWY393217:OWY393317 PGU393217:PGU393317 PQQ393217:PQQ393317 QAM393217:QAM393317 QKI393217:QKI393317 QUE393217:QUE393317 REA393217:REA393317 RNW393217:RNW393317 RXS393217:RXS393317 SHO393217:SHO393317 SRK393217:SRK393317 TBG393217:TBG393317 TLC393217:TLC393317 TUY393217:TUY393317 UEU393217:UEU393317 UOQ393217:UOQ393317 UYM393217:UYM393317 VII393217:VII393317 VSE393217:VSE393317 WCA393217:WCA393317 WLW393217:WLW393317 WVS393217:WVS393317 K458753:K458853 JG458753:JG458853 TC458753:TC458853 ACY458753:ACY458853 AMU458753:AMU458853 AWQ458753:AWQ458853 BGM458753:BGM458853 BQI458753:BQI458853 CAE458753:CAE458853 CKA458753:CKA458853 CTW458753:CTW458853 DDS458753:DDS458853 DNO458753:DNO458853 DXK458753:DXK458853 EHG458753:EHG458853 ERC458753:ERC458853 FAY458753:FAY458853 FKU458753:FKU458853 FUQ458753:FUQ458853 GEM458753:GEM458853 GOI458753:GOI458853 GYE458753:GYE458853 HIA458753:HIA458853 HRW458753:HRW458853 IBS458753:IBS458853 ILO458753:ILO458853 IVK458753:IVK458853 JFG458753:JFG458853 JPC458753:JPC458853 JYY458753:JYY458853 KIU458753:KIU458853 KSQ458753:KSQ458853 LCM458753:LCM458853 LMI458753:LMI458853 LWE458753:LWE458853 MGA458753:MGA458853 MPW458753:MPW458853 MZS458753:MZS458853 NJO458753:NJO458853 NTK458753:NTK458853 ODG458753:ODG458853 ONC458753:ONC458853 OWY458753:OWY458853 PGU458753:PGU458853 PQQ458753:PQQ458853 QAM458753:QAM458853 QKI458753:QKI458853 QUE458753:QUE458853 REA458753:REA458853 RNW458753:RNW458853 RXS458753:RXS458853 SHO458753:SHO458853 SRK458753:SRK458853 TBG458753:TBG458853 TLC458753:TLC458853 TUY458753:TUY458853 UEU458753:UEU458853 UOQ458753:UOQ458853 UYM458753:UYM458853 VII458753:VII458853 VSE458753:VSE458853 WCA458753:WCA458853 WLW458753:WLW458853 WVS458753:WVS458853 K524289:K524389 JG524289:JG524389 TC524289:TC524389 ACY524289:ACY524389 AMU524289:AMU524389 AWQ524289:AWQ524389 BGM524289:BGM524389 BQI524289:BQI524389 CAE524289:CAE524389 CKA524289:CKA524389 CTW524289:CTW524389 DDS524289:DDS524389 DNO524289:DNO524389 DXK524289:DXK524389 EHG524289:EHG524389 ERC524289:ERC524389 FAY524289:FAY524389 FKU524289:FKU524389 FUQ524289:FUQ524389 GEM524289:GEM524389 GOI524289:GOI524389 GYE524289:GYE524389 HIA524289:HIA524389 HRW524289:HRW524389 IBS524289:IBS524389 ILO524289:ILO524389 IVK524289:IVK524389 JFG524289:JFG524389 JPC524289:JPC524389 JYY524289:JYY524389 KIU524289:KIU524389 KSQ524289:KSQ524389 LCM524289:LCM524389 LMI524289:LMI524389 LWE524289:LWE524389 MGA524289:MGA524389 MPW524289:MPW524389 MZS524289:MZS524389 NJO524289:NJO524389 NTK524289:NTK524389 ODG524289:ODG524389 ONC524289:ONC524389 OWY524289:OWY524389 PGU524289:PGU524389 PQQ524289:PQQ524389 QAM524289:QAM524389 QKI524289:QKI524389 QUE524289:QUE524389 REA524289:REA524389 RNW524289:RNW524389 RXS524289:RXS524389 SHO524289:SHO524389 SRK524289:SRK524389 TBG524289:TBG524389 TLC524289:TLC524389 TUY524289:TUY524389 UEU524289:UEU524389 UOQ524289:UOQ524389 UYM524289:UYM524389 VII524289:VII524389 VSE524289:VSE524389 WCA524289:WCA524389 WLW524289:WLW524389 WVS524289:WVS524389 K589825:K589925 JG589825:JG589925 TC589825:TC589925 ACY589825:ACY589925 AMU589825:AMU589925 AWQ589825:AWQ589925 BGM589825:BGM589925 BQI589825:BQI589925 CAE589825:CAE589925 CKA589825:CKA589925 CTW589825:CTW589925 DDS589825:DDS589925 DNO589825:DNO589925 DXK589825:DXK589925 EHG589825:EHG589925 ERC589825:ERC589925 FAY589825:FAY589925 FKU589825:FKU589925 FUQ589825:FUQ589925 GEM589825:GEM589925 GOI589825:GOI589925 GYE589825:GYE589925 HIA589825:HIA589925 HRW589825:HRW589925 IBS589825:IBS589925 ILO589825:ILO589925 IVK589825:IVK589925 JFG589825:JFG589925 JPC589825:JPC589925 JYY589825:JYY589925 KIU589825:KIU589925 KSQ589825:KSQ589925 LCM589825:LCM589925 LMI589825:LMI589925 LWE589825:LWE589925 MGA589825:MGA589925 MPW589825:MPW589925 MZS589825:MZS589925 NJO589825:NJO589925 NTK589825:NTK589925 ODG589825:ODG589925 ONC589825:ONC589925 OWY589825:OWY589925 PGU589825:PGU589925 PQQ589825:PQQ589925 QAM589825:QAM589925 QKI589825:QKI589925 QUE589825:QUE589925 REA589825:REA589925 RNW589825:RNW589925 RXS589825:RXS589925 SHO589825:SHO589925 SRK589825:SRK589925 TBG589825:TBG589925 TLC589825:TLC589925 TUY589825:TUY589925 UEU589825:UEU589925 UOQ589825:UOQ589925 UYM589825:UYM589925 VII589825:VII589925 VSE589825:VSE589925 WCA589825:WCA589925 WLW589825:WLW589925 WVS589825:WVS589925 K655361:K655461 JG655361:JG655461 TC655361:TC655461 ACY655361:ACY655461 AMU655361:AMU655461 AWQ655361:AWQ655461 BGM655361:BGM655461 BQI655361:BQI655461 CAE655361:CAE655461 CKA655361:CKA655461 CTW655361:CTW655461 DDS655361:DDS655461 DNO655361:DNO655461 DXK655361:DXK655461 EHG655361:EHG655461 ERC655361:ERC655461 FAY655361:FAY655461 FKU655361:FKU655461 FUQ655361:FUQ655461 GEM655361:GEM655461 GOI655361:GOI655461 GYE655361:GYE655461 HIA655361:HIA655461 HRW655361:HRW655461 IBS655361:IBS655461 ILO655361:ILO655461 IVK655361:IVK655461 JFG655361:JFG655461 JPC655361:JPC655461 JYY655361:JYY655461 KIU655361:KIU655461 KSQ655361:KSQ655461 LCM655361:LCM655461 LMI655361:LMI655461 LWE655361:LWE655461 MGA655361:MGA655461 MPW655361:MPW655461 MZS655361:MZS655461 NJO655361:NJO655461 NTK655361:NTK655461 ODG655361:ODG655461 ONC655361:ONC655461 OWY655361:OWY655461 PGU655361:PGU655461 PQQ655361:PQQ655461 QAM655361:QAM655461 QKI655361:QKI655461 QUE655361:QUE655461 REA655361:REA655461 RNW655361:RNW655461 RXS655361:RXS655461 SHO655361:SHO655461 SRK655361:SRK655461 TBG655361:TBG655461 TLC655361:TLC655461 TUY655361:TUY655461 UEU655361:UEU655461 UOQ655361:UOQ655461 UYM655361:UYM655461 VII655361:VII655461 VSE655361:VSE655461 WCA655361:WCA655461 WLW655361:WLW655461 WVS655361:WVS655461 K720897:K720997 JG720897:JG720997 TC720897:TC720997 ACY720897:ACY720997 AMU720897:AMU720997 AWQ720897:AWQ720997 BGM720897:BGM720997 BQI720897:BQI720997 CAE720897:CAE720997 CKA720897:CKA720997 CTW720897:CTW720997 DDS720897:DDS720997 DNO720897:DNO720997 DXK720897:DXK720997 EHG720897:EHG720997 ERC720897:ERC720997 FAY720897:FAY720997 FKU720897:FKU720997 FUQ720897:FUQ720997 GEM720897:GEM720997 GOI720897:GOI720997 GYE720897:GYE720997 HIA720897:HIA720997 HRW720897:HRW720997 IBS720897:IBS720997 ILO720897:ILO720997 IVK720897:IVK720997 JFG720897:JFG720997 JPC720897:JPC720997 JYY720897:JYY720997 KIU720897:KIU720997 KSQ720897:KSQ720997 LCM720897:LCM720997 LMI720897:LMI720997 LWE720897:LWE720997 MGA720897:MGA720997 MPW720897:MPW720997 MZS720897:MZS720997 NJO720897:NJO720997 NTK720897:NTK720997 ODG720897:ODG720997 ONC720897:ONC720997 OWY720897:OWY720997 PGU720897:PGU720997 PQQ720897:PQQ720997 QAM720897:QAM720997 QKI720897:QKI720997 QUE720897:QUE720997 REA720897:REA720997 RNW720897:RNW720997 RXS720897:RXS720997 SHO720897:SHO720997 SRK720897:SRK720997 TBG720897:TBG720997 TLC720897:TLC720997 TUY720897:TUY720997 UEU720897:UEU720997 UOQ720897:UOQ720997 UYM720897:UYM720997 VII720897:VII720997 VSE720897:VSE720997 WCA720897:WCA720997 WLW720897:WLW720997 WVS720897:WVS720997 K786433:K786533 JG786433:JG786533 TC786433:TC786533 ACY786433:ACY786533 AMU786433:AMU786533 AWQ786433:AWQ786533 BGM786433:BGM786533 BQI786433:BQI786533 CAE786433:CAE786533 CKA786433:CKA786533 CTW786433:CTW786533 DDS786433:DDS786533 DNO786433:DNO786533 DXK786433:DXK786533 EHG786433:EHG786533 ERC786433:ERC786533 FAY786433:FAY786533 FKU786433:FKU786533 FUQ786433:FUQ786533 GEM786433:GEM786533 GOI786433:GOI786533 GYE786433:GYE786533 HIA786433:HIA786533 HRW786433:HRW786533 IBS786433:IBS786533 ILO786433:ILO786533 IVK786433:IVK786533 JFG786433:JFG786533 JPC786433:JPC786533 JYY786433:JYY786533 KIU786433:KIU786533 KSQ786433:KSQ786533 LCM786433:LCM786533 LMI786433:LMI786533 LWE786433:LWE786533 MGA786433:MGA786533 MPW786433:MPW786533 MZS786433:MZS786533 NJO786433:NJO786533 NTK786433:NTK786533 ODG786433:ODG786533 ONC786433:ONC786533 OWY786433:OWY786533 PGU786433:PGU786533 PQQ786433:PQQ786533 QAM786433:QAM786533 QKI786433:QKI786533 QUE786433:QUE786533 REA786433:REA786533 RNW786433:RNW786533 RXS786433:RXS786533 SHO786433:SHO786533 SRK786433:SRK786533 TBG786433:TBG786533 TLC786433:TLC786533 TUY786433:TUY786533 UEU786433:UEU786533 UOQ786433:UOQ786533 UYM786433:UYM786533 VII786433:VII786533 VSE786433:VSE786533 WCA786433:WCA786533 WLW786433:WLW786533 WVS786433:WVS786533 K851969:K852069 JG851969:JG852069 TC851969:TC852069 ACY851969:ACY852069 AMU851969:AMU852069 AWQ851969:AWQ852069 BGM851969:BGM852069 BQI851969:BQI852069 CAE851969:CAE852069 CKA851969:CKA852069 CTW851969:CTW852069 DDS851969:DDS852069 DNO851969:DNO852069 DXK851969:DXK852069 EHG851969:EHG852069 ERC851969:ERC852069 FAY851969:FAY852069 FKU851969:FKU852069 FUQ851969:FUQ852069 GEM851969:GEM852069 GOI851969:GOI852069 GYE851969:GYE852069 HIA851969:HIA852069 HRW851969:HRW852069 IBS851969:IBS852069 ILO851969:ILO852069 IVK851969:IVK852069 JFG851969:JFG852069 JPC851969:JPC852069 JYY851969:JYY852069 KIU851969:KIU852069 KSQ851969:KSQ852069 LCM851969:LCM852069 LMI851969:LMI852069 LWE851969:LWE852069 MGA851969:MGA852069 MPW851969:MPW852069 MZS851969:MZS852069 NJO851969:NJO852069 NTK851969:NTK852069 ODG851969:ODG852069 ONC851969:ONC852069 OWY851969:OWY852069 PGU851969:PGU852069 PQQ851969:PQQ852069 QAM851969:QAM852069 QKI851969:QKI852069 QUE851969:QUE852069 REA851969:REA852069 RNW851969:RNW852069 RXS851969:RXS852069 SHO851969:SHO852069 SRK851969:SRK852069 TBG851969:TBG852069 TLC851969:TLC852069 TUY851969:TUY852069 UEU851969:UEU852069 UOQ851969:UOQ852069 UYM851969:UYM852069 VII851969:VII852069 VSE851969:VSE852069 WCA851969:WCA852069 WLW851969:WLW852069 WVS851969:WVS852069 K917505:K917605 JG917505:JG917605 TC917505:TC917605 ACY917505:ACY917605 AMU917505:AMU917605 AWQ917505:AWQ917605 BGM917505:BGM917605 BQI917505:BQI917605 CAE917505:CAE917605 CKA917505:CKA917605 CTW917505:CTW917605 DDS917505:DDS917605 DNO917505:DNO917605 DXK917505:DXK917605 EHG917505:EHG917605 ERC917505:ERC917605 FAY917505:FAY917605 FKU917505:FKU917605 FUQ917505:FUQ917605 GEM917505:GEM917605 GOI917505:GOI917605 GYE917505:GYE917605 HIA917505:HIA917605 HRW917505:HRW917605 IBS917505:IBS917605 ILO917505:ILO917605 IVK917505:IVK917605 JFG917505:JFG917605 JPC917505:JPC917605 JYY917505:JYY917605 KIU917505:KIU917605 KSQ917505:KSQ917605 LCM917505:LCM917605 LMI917505:LMI917605 LWE917505:LWE917605 MGA917505:MGA917605 MPW917505:MPW917605 MZS917505:MZS917605 NJO917505:NJO917605 NTK917505:NTK917605 ODG917505:ODG917605 ONC917505:ONC917605 OWY917505:OWY917605 PGU917505:PGU917605 PQQ917505:PQQ917605 QAM917505:QAM917605 QKI917505:QKI917605 QUE917505:QUE917605 REA917505:REA917605 RNW917505:RNW917605 RXS917505:RXS917605 SHO917505:SHO917605 SRK917505:SRK917605 TBG917505:TBG917605 TLC917505:TLC917605 TUY917505:TUY917605 UEU917505:UEU917605 UOQ917505:UOQ917605 UYM917505:UYM917605 VII917505:VII917605 VSE917505:VSE917605 WCA917505:WCA917605 WLW917505:WLW917605 WVS917505:WVS917605 K983041:K983141 JG983041:JG983141 TC983041:TC983141 ACY983041:ACY983141 AMU983041:AMU983141 AWQ983041:AWQ983141 BGM983041:BGM983141 BQI983041:BQI983141 CAE983041:CAE983141 CKA983041:CKA983141 CTW983041:CTW983141 DDS983041:DDS983141 DNO983041:DNO983141 DXK983041:DXK983141 EHG983041:EHG983141 ERC983041:ERC983141 FAY983041:FAY983141 FKU983041:FKU983141 FUQ983041:FUQ983141 GEM983041:GEM983141 GOI983041:GOI983141 GYE983041:GYE983141 HIA983041:HIA983141 HRW983041:HRW983141 IBS983041:IBS983141 ILO983041:ILO983141 IVK983041:IVK983141 JFG983041:JFG983141 JPC983041:JPC983141 JYY983041:JYY983141 KIU983041:KIU983141 KSQ983041:KSQ983141 LCM983041:LCM983141 LMI983041:LMI983141 LWE983041:LWE983141 MGA983041:MGA983141 MPW983041:MPW983141 MZS983041:MZS983141 NJO983041:NJO983141 NTK983041:NTK983141 ODG983041:ODG983141 ONC983041:ONC983141 OWY983041:OWY983141 PGU983041:PGU983141 PQQ983041:PQQ983141 QAM983041:QAM983141 QKI983041:QKI983141 QUE983041:QUE983141 REA983041:REA983141 RNW983041:RNW983141 RXS983041:RXS983141 SHO983041:SHO983141 SRK983041:SRK983141 TBG983041:TBG983141 TLC983041:TLC983141 TUY983041:TUY983141 UEU983041:UEU983141 UOQ983041:UOQ983141 UYM983041:UYM983141 VII983041:VII983141 VSE983041:VSE983141 WCA983041:WCA983141 WLW983041:WLW983141">
      <formula1>$K$11</formula1>
    </dataValidation>
    <dataValidation type="whole" operator="lessThanOrEqual" allowBlank="1" showInputMessage="1" showErrorMessage="1" error="INPUT NUMBER LESS THAN OR EQUAL THE HIGHEST POSSIBLE SCORE" prompt="Input Raw Score" sqref="WVT983041:WVT983141 JH13:JH113 TD13:TD113 ACZ13:ACZ113 AMV13:AMV113 AWR13:AWR113 BGN13:BGN113 BQJ13:BQJ113 CAF13:CAF113 CKB13:CKB113 CTX13:CTX113 DDT13:DDT113 DNP13:DNP113 DXL13:DXL113 EHH13:EHH113 ERD13:ERD113 FAZ13:FAZ113 FKV13:FKV113 FUR13:FUR113 GEN13:GEN113 GOJ13:GOJ113 GYF13:GYF113 HIB13:HIB113 HRX13:HRX113 IBT13:IBT113 ILP13:ILP113 IVL13:IVL113 JFH13:JFH113 JPD13:JPD113 JYZ13:JYZ113 KIV13:KIV113 KSR13:KSR113 LCN13:LCN113 LMJ13:LMJ113 LWF13:LWF113 MGB13:MGB113 MPX13:MPX113 MZT13:MZT113 NJP13:NJP113 NTL13:NTL113 ODH13:ODH113 OND13:OND113 OWZ13:OWZ113 PGV13:PGV113 PQR13:PQR113 QAN13:QAN113 QKJ13:QKJ113 QUF13:QUF113 REB13:REB113 RNX13:RNX113 RXT13:RXT113 SHP13:SHP113 SRL13:SRL113 TBH13:TBH113 TLD13:TLD113 TUZ13:TUZ113 UEV13:UEV113 UOR13:UOR113 UYN13:UYN113 VIJ13:VIJ113 VSF13:VSF113 WCB13:WCB113 WLX13:WLX113 WVT13:WVT113 L65537:L65637 JH65537:JH65637 TD65537:TD65637 ACZ65537:ACZ65637 AMV65537:AMV65637 AWR65537:AWR65637 BGN65537:BGN65637 BQJ65537:BQJ65637 CAF65537:CAF65637 CKB65537:CKB65637 CTX65537:CTX65637 DDT65537:DDT65637 DNP65537:DNP65637 DXL65537:DXL65637 EHH65537:EHH65637 ERD65537:ERD65637 FAZ65537:FAZ65637 FKV65537:FKV65637 FUR65537:FUR65637 GEN65537:GEN65637 GOJ65537:GOJ65637 GYF65537:GYF65637 HIB65537:HIB65637 HRX65537:HRX65637 IBT65537:IBT65637 ILP65537:ILP65637 IVL65537:IVL65637 JFH65537:JFH65637 JPD65537:JPD65637 JYZ65537:JYZ65637 KIV65537:KIV65637 KSR65537:KSR65637 LCN65537:LCN65637 LMJ65537:LMJ65637 LWF65537:LWF65637 MGB65537:MGB65637 MPX65537:MPX65637 MZT65537:MZT65637 NJP65537:NJP65637 NTL65537:NTL65637 ODH65537:ODH65637 OND65537:OND65637 OWZ65537:OWZ65637 PGV65537:PGV65637 PQR65537:PQR65637 QAN65537:QAN65637 QKJ65537:QKJ65637 QUF65537:QUF65637 REB65537:REB65637 RNX65537:RNX65637 RXT65537:RXT65637 SHP65537:SHP65637 SRL65537:SRL65637 TBH65537:TBH65637 TLD65537:TLD65637 TUZ65537:TUZ65637 UEV65537:UEV65637 UOR65537:UOR65637 UYN65537:UYN65637 VIJ65537:VIJ65637 VSF65537:VSF65637 WCB65537:WCB65637 WLX65537:WLX65637 WVT65537:WVT65637 L131073:L131173 JH131073:JH131173 TD131073:TD131173 ACZ131073:ACZ131173 AMV131073:AMV131173 AWR131073:AWR131173 BGN131073:BGN131173 BQJ131073:BQJ131173 CAF131073:CAF131173 CKB131073:CKB131173 CTX131073:CTX131173 DDT131073:DDT131173 DNP131073:DNP131173 DXL131073:DXL131173 EHH131073:EHH131173 ERD131073:ERD131173 FAZ131073:FAZ131173 FKV131073:FKV131173 FUR131073:FUR131173 GEN131073:GEN131173 GOJ131073:GOJ131173 GYF131073:GYF131173 HIB131073:HIB131173 HRX131073:HRX131173 IBT131073:IBT131173 ILP131073:ILP131173 IVL131073:IVL131173 JFH131073:JFH131173 JPD131073:JPD131173 JYZ131073:JYZ131173 KIV131073:KIV131173 KSR131073:KSR131173 LCN131073:LCN131173 LMJ131073:LMJ131173 LWF131073:LWF131173 MGB131073:MGB131173 MPX131073:MPX131173 MZT131073:MZT131173 NJP131073:NJP131173 NTL131073:NTL131173 ODH131073:ODH131173 OND131073:OND131173 OWZ131073:OWZ131173 PGV131073:PGV131173 PQR131073:PQR131173 QAN131073:QAN131173 QKJ131073:QKJ131173 QUF131073:QUF131173 REB131073:REB131173 RNX131073:RNX131173 RXT131073:RXT131173 SHP131073:SHP131173 SRL131073:SRL131173 TBH131073:TBH131173 TLD131073:TLD131173 TUZ131073:TUZ131173 UEV131073:UEV131173 UOR131073:UOR131173 UYN131073:UYN131173 VIJ131073:VIJ131173 VSF131073:VSF131173 WCB131073:WCB131173 WLX131073:WLX131173 WVT131073:WVT131173 L196609:L196709 JH196609:JH196709 TD196609:TD196709 ACZ196609:ACZ196709 AMV196609:AMV196709 AWR196609:AWR196709 BGN196609:BGN196709 BQJ196609:BQJ196709 CAF196609:CAF196709 CKB196609:CKB196709 CTX196609:CTX196709 DDT196609:DDT196709 DNP196609:DNP196709 DXL196609:DXL196709 EHH196609:EHH196709 ERD196609:ERD196709 FAZ196609:FAZ196709 FKV196609:FKV196709 FUR196609:FUR196709 GEN196609:GEN196709 GOJ196609:GOJ196709 GYF196609:GYF196709 HIB196609:HIB196709 HRX196609:HRX196709 IBT196609:IBT196709 ILP196609:ILP196709 IVL196609:IVL196709 JFH196609:JFH196709 JPD196609:JPD196709 JYZ196609:JYZ196709 KIV196609:KIV196709 KSR196609:KSR196709 LCN196609:LCN196709 LMJ196609:LMJ196709 LWF196609:LWF196709 MGB196609:MGB196709 MPX196609:MPX196709 MZT196609:MZT196709 NJP196609:NJP196709 NTL196609:NTL196709 ODH196609:ODH196709 OND196609:OND196709 OWZ196609:OWZ196709 PGV196609:PGV196709 PQR196609:PQR196709 QAN196609:QAN196709 QKJ196609:QKJ196709 QUF196609:QUF196709 REB196609:REB196709 RNX196609:RNX196709 RXT196609:RXT196709 SHP196609:SHP196709 SRL196609:SRL196709 TBH196609:TBH196709 TLD196609:TLD196709 TUZ196609:TUZ196709 UEV196609:UEV196709 UOR196609:UOR196709 UYN196609:UYN196709 VIJ196609:VIJ196709 VSF196609:VSF196709 WCB196609:WCB196709 WLX196609:WLX196709 WVT196609:WVT196709 L262145:L262245 JH262145:JH262245 TD262145:TD262245 ACZ262145:ACZ262245 AMV262145:AMV262245 AWR262145:AWR262245 BGN262145:BGN262245 BQJ262145:BQJ262245 CAF262145:CAF262245 CKB262145:CKB262245 CTX262145:CTX262245 DDT262145:DDT262245 DNP262145:DNP262245 DXL262145:DXL262245 EHH262145:EHH262245 ERD262145:ERD262245 FAZ262145:FAZ262245 FKV262145:FKV262245 FUR262145:FUR262245 GEN262145:GEN262245 GOJ262145:GOJ262245 GYF262145:GYF262245 HIB262145:HIB262245 HRX262145:HRX262245 IBT262145:IBT262245 ILP262145:ILP262245 IVL262145:IVL262245 JFH262145:JFH262245 JPD262145:JPD262245 JYZ262145:JYZ262245 KIV262145:KIV262245 KSR262145:KSR262245 LCN262145:LCN262245 LMJ262145:LMJ262245 LWF262145:LWF262245 MGB262145:MGB262245 MPX262145:MPX262245 MZT262145:MZT262245 NJP262145:NJP262245 NTL262145:NTL262245 ODH262145:ODH262245 OND262145:OND262245 OWZ262145:OWZ262245 PGV262145:PGV262245 PQR262145:PQR262245 QAN262145:QAN262245 QKJ262145:QKJ262245 QUF262145:QUF262245 REB262145:REB262245 RNX262145:RNX262245 RXT262145:RXT262245 SHP262145:SHP262245 SRL262145:SRL262245 TBH262145:TBH262245 TLD262145:TLD262245 TUZ262145:TUZ262245 UEV262145:UEV262245 UOR262145:UOR262245 UYN262145:UYN262245 VIJ262145:VIJ262245 VSF262145:VSF262245 WCB262145:WCB262245 WLX262145:WLX262245 WVT262145:WVT262245 L327681:L327781 JH327681:JH327781 TD327681:TD327781 ACZ327681:ACZ327781 AMV327681:AMV327781 AWR327681:AWR327781 BGN327681:BGN327781 BQJ327681:BQJ327781 CAF327681:CAF327781 CKB327681:CKB327781 CTX327681:CTX327781 DDT327681:DDT327781 DNP327681:DNP327781 DXL327681:DXL327781 EHH327681:EHH327781 ERD327681:ERD327781 FAZ327681:FAZ327781 FKV327681:FKV327781 FUR327681:FUR327781 GEN327681:GEN327781 GOJ327681:GOJ327781 GYF327681:GYF327781 HIB327681:HIB327781 HRX327681:HRX327781 IBT327681:IBT327781 ILP327681:ILP327781 IVL327681:IVL327781 JFH327681:JFH327781 JPD327681:JPD327781 JYZ327681:JYZ327781 KIV327681:KIV327781 KSR327681:KSR327781 LCN327681:LCN327781 LMJ327681:LMJ327781 LWF327681:LWF327781 MGB327681:MGB327781 MPX327681:MPX327781 MZT327681:MZT327781 NJP327681:NJP327781 NTL327681:NTL327781 ODH327681:ODH327781 OND327681:OND327781 OWZ327681:OWZ327781 PGV327681:PGV327781 PQR327681:PQR327781 QAN327681:QAN327781 QKJ327681:QKJ327781 QUF327681:QUF327781 REB327681:REB327781 RNX327681:RNX327781 RXT327681:RXT327781 SHP327681:SHP327781 SRL327681:SRL327781 TBH327681:TBH327781 TLD327681:TLD327781 TUZ327681:TUZ327781 UEV327681:UEV327781 UOR327681:UOR327781 UYN327681:UYN327781 VIJ327681:VIJ327781 VSF327681:VSF327781 WCB327681:WCB327781 WLX327681:WLX327781 WVT327681:WVT327781 L393217:L393317 JH393217:JH393317 TD393217:TD393317 ACZ393217:ACZ393317 AMV393217:AMV393317 AWR393217:AWR393317 BGN393217:BGN393317 BQJ393217:BQJ393317 CAF393217:CAF393317 CKB393217:CKB393317 CTX393217:CTX393317 DDT393217:DDT393317 DNP393217:DNP393317 DXL393217:DXL393317 EHH393217:EHH393317 ERD393217:ERD393317 FAZ393217:FAZ393317 FKV393217:FKV393317 FUR393217:FUR393317 GEN393217:GEN393317 GOJ393217:GOJ393317 GYF393217:GYF393317 HIB393217:HIB393317 HRX393217:HRX393317 IBT393217:IBT393317 ILP393217:ILP393317 IVL393217:IVL393317 JFH393217:JFH393317 JPD393217:JPD393317 JYZ393217:JYZ393317 KIV393217:KIV393317 KSR393217:KSR393317 LCN393217:LCN393317 LMJ393217:LMJ393317 LWF393217:LWF393317 MGB393217:MGB393317 MPX393217:MPX393317 MZT393217:MZT393317 NJP393217:NJP393317 NTL393217:NTL393317 ODH393217:ODH393317 OND393217:OND393317 OWZ393217:OWZ393317 PGV393217:PGV393317 PQR393217:PQR393317 QAN393217:QAN393317 QKJ393217:QKJ393317 QUF393217:QUF393317 REB393217:REB393317 RNX393217:RNX393317 RXT393217:RXT393317 SHP393217:SHP393317 SRL393217:SRL393317 TBH393217:TBH393317 TLD393217:TLD393317 TUZ393217:TUZ393317 UEV393217:UEV393317 UOR393217:UOR393317 UYN393217:UYN393317 VIJ393217:VIJ393317 VSF393217:VSF393317 WCB393217:WCB393317 WLX393217:WLX393317 WVT393217:WVT393317 L458753:L458853 JH458753:JH458853 TD458753:TD458853 ACZ458753:ACZ458853 AMV458753:AMV458853 AWR458753:AWR458853 BGN458753:BGN458853 BQJ458753:BQJ458853 CAF458753:CAF458853 CKB458753:CKB458853 CTX458753:CTX458853 DDT458753:DDT458853 DNP458753:DNP458853 DXL458753:DXL458853 EHH458753:EHH458853 ERD458753:ERD458853 FAZ458753:FAZ458853 FKV458753:FKV458853 FUR458753:FUR458853 GEN458753:GEN458853 GOJ458753:GOJ458853 GYF458753:GYF458853 HIB458753:HIB458853 HRX458753:HRX458853 IBT458753:IBT458853 ILP458753:ILP458853 IVL458753:IVL458853 JFH458753:JFH458853 JPD458753:JPD458853 JYZ458753:JYZ458853 KIV458753:KIV458853 KSR458753:KSR458853 LCN458753:LCN458853 LMJ458753:LMJ458853 LWF458753:LWF458853 MGB458753:MGB458853 MPX458753:MPX458853 MZT458753:MZT458853 NJP458753:NJP458853 NTL458753:NTL458853 ODH458753:ODH458853 OND458753:OND458853 OWZ458753:OWZ458853 PGV458753:PGV458853 PQR458753:PQR458853 QAN458753:QAN458853 QKJ458753:QKJ458853 QUF458753:QUF458853 REB458753:REB458853 RNX458753:RNX458853 RXT458753:RXT458853 SHP458753:SHP458853 SRL458753:SRL458853 TBH458753:TBH458853 TLD458753:TLD458853 TUZ458753:TUZ458853 UEV458753:UEV458853 UOR458753:UOR458853 UYN458753:UYN458853 VIJ458753:VIJ458853 VSF458753:VSF458853 WCB458753:WCB458853 WLX458753:WLX458853 WVT458753:WVT458853 L524289:L524389 JH524289:JH524389 TD524289:TD524389 ACZ524289:ACZ524389 AMV524289:AMV524389 AWR524289:AWR524389 BGN524289:BGN524389 BQJ524289:BQJ524389 CAF524289:CAF524389 CKB524289:CKB524389 CTX524289:CTX524389 DDT524289:DDT524389 DNP524289:DNP524389 DXL524289:DXL524389 EHH524289:EHH524389 ERD524289:ERD524389 FAZ524289:FAZ524389 FKV524289:FKV524389 FUR524289:FUR524389 GEN524289:GEN524389 GOJ524289:GOJ524389 GYF524289:GYF524389 HIB524289:HIB524389 HRX524289:HRX524389 IBT524289:IBT524389 ILP524289:ILP524389 IVL524289:IVL524389 JFH524289:JFH524389 JPD524289:JPD524389 JYZ524289:JYZ524389 KIV524289:KIV524389 KSR524289:KSR524389 LCN524289:LCN524389 LMJ524289:LMJ524389 LWF524289:LWF524389 MGB524289:MGB524389 MPX524289:MPX524389 MZT524289:MZT524389 NJP524289:NJP524389 NTL524289:NTL524389 ODH524289:ODH524389 OND524289:OND524389 OWZ524289:OWZ524389 PGV524289:PGV524389 PQR524289:PQR524389 QAN524289:QAN524389 QKJ524289:QKJ524389 QUF524289:QUF524389 REB524289:REB524389 RNX524289:RNX524389 RXT524289:RXT524389 SHP524289:SHP524389 SRL524289:SRL524389 TBH524289:TBH524389 TLD524289:TLD524389 TUZ524289:TUZ524389 UEV524289:UEV524389 UOR524289:UOR524389 UYN524289:UYN524389 VIJ524289:VIJ524389 VSF524289:VSF524389 WCB524289:WCB524389 WLX524289:WLX524389 WVT524289:WVT524389 L589825:L589925 JH589825:JH589925 TD589825:TD589925 ACZ589825:ACZ589925 AMV589825:AMV589925 AWR589825:AWR589925 BGN589825:BGN589925 BQJ589825:BQJ589925 CAF589825:CAF589925 CKB589825:CKB589925 CTX589825:CTX589925 DDT589825:DDT589925 DNP589825:DNP589925 DXL589825:DXL589925 EHH589825:EHH589925 ERD589825:ERD589925 FAZ589825:FAZ589925 FKV589825:FKV589925 FUR589825:FUR589925 GEN589825:GEN589925 GOJ589825:GOJ589925 GYF589825:GYF589925 HIB589825:HIB589925 HRX589825:HRX589925 IBT589825:IBT589925 ILP589825:ILP589925 IVL589825:IVL589925 JFH589825:JFH589925 JPD589825:JPD589925 JYZ589825:JYZ589925 KIV589825:KIV589925 KSR589825:KSR589925 LCN589825:LCN589925 LMJ589825:LMJ589925 LWF589825:LWF589925 MGB589825:MGB589925 MPX589825:MPX589925 MZT589825:MZT589925 NJP589825:NJP589925 NTL589825:NTL589925 ODH589825:ODH589925 OND589825:OND589925 OWZ589825:OWZ589925 PGV589825:PGV589925 PQR589825:PQR589925 QAN589825:QAN589925 QKJ589825:QKJ589925 QUF589825:QUF589925 REB589825:REB589925 RNX589825:RNX589925 RXT589825:RXT589925 SHP589825:SHP589925 SRL589825:SRL589925 TBH589825:TBH589925 TLD589825:TLD589925 TUZ589825:TUZ589925 UEV589825:UEV589925 UOR589825:UOR589925 UYN589825:UYN589925 VIJ589825:VIJ589925 VSF589825:VSF589925 WCB589825:WCB589925 WLX589825:WLX589925 WVT589825:WVT589925 L655361:L655461 JH655361:JH655461 TD655361:TD655461 ACZ655361:ACZ655461 AMV655361:AMV655461 AWR655361:AWR655461 BGN655361:BGN655461 BQJ655361:BQJ655461 CAF655361:CAF655461 CKB655361:CKB655461 CTX655361:CTX655461 DDT655361:DDT655461 DNP655361:DNP655461 DXL655361:DXL655461 EHH655361:EHH655461 ERD655361:ERD655461 FAZ655361:FAZ655461 FKV655361:FKV655461 FUR655361:FUR655461 GEN655361:GEN655461 GOJ655361:GOJ655461 GYF655361:GYF655461 HIB655361:HIB655461 HRX655361:HRX655461 IBT655361:IBT655461 ILP655361:ILP655461 IVL655361:IVL655461 JFH655361:JFH655461 JPD655361:JPD655461 JYZ655361:JYZ655461 KIV655361:KIV655461 KSR655361:KSR655461 LCN655361:LCN655461 LMJ655361:LMJ655461 LWF655361:LWF655461 MGB655361:MGB655461 MPX655361:MPX655461 MZT655361:MZT655461 NJP655361:NJP655461 NTL655361:NTL655461 ODH655361:ODH655461 OND655361:OND655461 OWZ655361:OWZ655461 PGV655361:PGV655461 PQR655361:PQR655461 QAN655361:QAN655461 QKJ655361:QKJ655461 QUF655361:QUF655461 REB655361:REB655461 RNX655361:RNX655461 RXT655361:RXT655461 SHP655361:SHP655461 SRL655361:SRL655461 TBH655361:TBH655461 TLD655361:TLD655461 TUZ655361:TUZ655461 UEV655361:UEV655461 UOR655361:UOR655461 UYN655361:UYN655461 VIJ655361:VIJ655461 VSF655361:VSF655461 WCB655361:WCB655461 WLX655361:WLX655461 WVT655361:WVT655461 L720897:L720997 JH720897:JH720997 TD720897:TD720997 ACZ720897:ACZ720997 AMV720897:AMV720997 AWR720897:AWR720997 BGN720897:BGN720997 BQJ720897:BQJ720997 CAF720897:CAF720997 CKB720897:CKB720997 CTX720897:CTX720997 DDT720897:DDT720997 DNP720897:DNP720997 DXL720897:DXL720997 EHH720897:EHH720997 ERD720897:ERD720997 FAZ720897:FAZ720997 FKV720897:FKV720997 FUR720897:FUR720997 GEN720897:GEN720997 GOJ720897:GOJ720997 GYF720897:GYF720997 HIB720897:HIB720997 HRX720897:HRX720997 IBT720897:IBT720997 ILP720897:ILP720997 IVL720897:IVL720997 JFH720897:JFH720997 JPD720897:JPD720997 JYZ720897:JYZ720997 KIV720897:KIV720997 KSR720897:KSR720997 LCN720897:LCN720997 LMJ720897:LMJ720997 LWF720897:LWF720997 MGB720897:MGB720997 MPX720897:MPX720997 MZT720897:MZT720997 NJP720897:NJP720997 NTL720897:NTL720997 ODH720897:ODH720997 OND720897:OND720997 OWZ720897:OWZ720997 PGV720897:PGV720997 PQR720897:PQR720997 QAN720897:QAN720997 QKJ720897:QKJ720997 QUF720897:QUF720997 REB720897:REB720997 RNX720897:RNX720997 RXT720897:RXT720997 SHP720897:SHP720997 SRL720897:SRL720997 TBH720897:TBH720997 TLD720897:TLD720997 TUZ720897:TUZ720997 UEV720897:UEV720997 UOR720897:UOR720997 UYN720897:UYN720997 VIJ720897:VIJ720997 VSF720897:VSF720997 WCB720897:WCB720997 WLX720897:WLX720997 WVT720897:WVT720997 L786433:L786533 JH786433:JH786533 TD786433:TD786533 ACZ786433:ACZ786533 AMV786433:AMV786533 AWR786433:AWR786533 BGN786433:BGN786533 BQJ786433:BQJ786533 CAF786433:CAF786533 CKB786433:CKB786533 CTX786433:CTX786533 DDT786433:DDT786533 DNP786433:DNP786533 DXL786433:DXL786533 EHH786433:EHH786533 ERD786433:ERD786533 FAZ786433:FAZ786533 FKV786433:FKV786533 FUR786433:FUR786533 GEN786433:GEN786533 GOJ786433:GOJ786533 GYF786433:GYF786533 HIB786433:HIB786533 HRX786433:HRX786533 IBT786433:IBT786533 ILP786433:ILP786533 IVL786433:IVL786533 JFH786433:JFH786533 JPD786433:JPD786533 JYZ786433:JYZ786533 KIV786433:KIV786533 KSR786433:KSR786533 LCN786433:LCN786533 LMJ786433:LMJ786533 LWF786433:LWF786533 MGB786433:MGB786533 MPX786433:MPX786533 MZT786433:MZT786533 NJP786433:NJP786533 NTL786433:NTL786533 ODH786433:ODH786533 OND786433:OND786533 OWZ786433:OWZ786533 PGV786433:PGV786533 PQR786433:PQR786533 QAN786433:QAN786533 QKJ786433:QKJ786533 QUF786433:QUF786533 REB786433:REB786533 RNX786433:RNX786533 RXT786433:RXT786533 SHP786433:SHP786533 SRL786433:SRL786533 TBH786433:TBH786533 TLD786433:TLD786533 TUZ786433:TUZ786533 UEV786433:UEV786533 UOR786433:UOR786533 UYN786433:UYN786533 VIJ786433:VIJ786533 VSF786433:VSF786533 WCB786433:WCB786533 WLX786433:WLX786533 WVT786433:WVT786533 L851969:L852069 JH851969:JH852069 TD851969:TD852069 ACZ851969:ACZ852069 AMV851969:AMV852069 AWR851969:AWR852069 BGN851969:BGN852069 BQJ851969:BQJ852069 CAF851969:CAF852069 CKB851969:CKB852069 CTX851969:CTX852069 DDT851969:DDT852069 DNP851969:DNP852069 DXL851969:DXL852069 EHH851969:EHH852069 ERD851969:ERD852069 FAZ851969:FAZ852069 FKV851969:FKV852069 FUR851969:FUR852069 GEN851969:GEN852069 GOJ851969:GOJ852069 GYF851969:GYF852069 HIB851969:HIB852069 HRX851969:HRX852069 IBT851969:IBT852069 ILP851969:ILP852069 IVL851969:IVL852069 JFH851969:JFH852069 JPD851969:JPD852069 JYZ851969:JYZ852069 KIV851969:KIV852069 KSR851969:KSR852069 LCN851969:LCN852069 LMJ851969:LMJ852069 LWF851969:LWF852069 MGB851969:MGB852069 MPX851969:MPX852069 MZT851969:MZT852069 NJP851969:NJP852069 NTL851969:NTL852069 ODH851969:ODH852069 OND851969:OND852069 OWZ851969:OWZ852069 PGV851969:PGV852069 PQR851969:PQR852069 QAN851969:QAN852069 QKJ851969:QKJ852069 QUF851969:QUF852069 REB851969:REB852069 RNX851969:RNX852069 RXT851969:RXT852069 SHP851969:SHP852069 SRL851969:SRL852069 TBH851969:TBH852069 TLD851969:TLD852069 TUZ851969:TUZ852069 UEV851969:UEV852069 UOR851969:UOR852069 UYN851969:UYN852069 VIJ851969:VIJ852069 VSF851969:VSF852069 WCB851969:WCB852069 WLX851969:WLX852069 WVT851969:WVT852069 L917505:L917605 JH917505:JH917605 TD917505:TD917605 ACZ917505:ACZ917605 AMV917505:AMV917605 AWR917505:AWR917605 BGN917505:BGN917605 BQJ917505:BQJ917605 CAF917505:CAF917605 CKB917505:CKB917605 CTX917505:CTX917605 DDT917505:DDT917605 DNP917505:DNP917605 DXL917505:DXL917605 EHH917505:EHH917605 ERD917505:ERD917605 FAZ917505:FAZ917605 FKV917505:FKV917605 FUR917505:FUR917605 GEN917505:GEN917605 GOJ917505:GOJ917605 GYF917505:GYF917605 HIB917505:HIB917605 HRX917505:HRX917605 IBT917505:IBT917605 ILP917505:ILP917605 IVL917505:IVL917605 JFH917505:JFH917605 JPD917505:JPD917605 JYZ917505:JYZ917605 KIV917505:KIV917605 KSR917505:KSR917605 LCN917505:LCN917605 LMJ917505:LMJ917605 LWF917505:LWF917605 MGB917505:MGB917605 MPX917505:MPX917605 MZT917505:MZT917605 NJP917505:NJP917605 NTL917505:NTL917605 ODH917505:ODH917605 OND917505:OND917605 OWZ917505:OWZ917605 PGV917505:PGV917605 PQR917505:PQR917605 QAN917505:QAN917605 QKJ917505:QKJ917605 QUF917505:QUF917605 REB917505:REB917605 RNX917505:RNX917605 RXT917505:RXT917605 SHP917505:SHP917605 SRL917505:SRL917605 TBH917505:TBH917605 TLD917505:TLD917605 TUZ917505:TUZ917605 UEV917505:UEV917605 UOR917505:UOR917605 UYN917505:UYN917605 VIJ917505:VIJ917605 VSF917505:VSF917605 WCB917505:WCB917605 WLX917505:WLX917605 WVT917505:WVT917605 L983041:L983141 JH983041:JH983141 TD983041:TD983141 ACZ983041:ACZ983141 AMV983041:AMV983141 AWR983041:AWR983141 BGN983041:BGN983141 BQJ983041:BQJ983141 CAF983041:CAF983141 CKB983041:CKB983141 CTX983041:CTX983141 DDT983041:DDT983141 DNP983041:DNP983141 DXL983041:DXL983141 EHH983041:EHH983141 ERD983041:ERD983141 FAZ983041:FAZ983141 FKV983041:FKV983141 FUR983041:FUR983141 GEN983041:GEN983141 GOJ983041:GOJ983141 GYF983041:GYF983141 HIB983041:HIB983141 HRX983041:HRX983141 IBT983041:IBT983141 ILP983041:ILP983141 IVL983041:IVL983141 JFH983041:JFH983141 JPD983041:JPD983141 JYZ983041:JYZ983141 KIV983041:KIV983141 KSR983041:KSR983141 LCN983041:LCN983141 LMJ983041:LMJ983141 LWF983041:LWF983141 MGB983041:MGB983141 MPX983041:MPX983141 MZT983041:MZT983141 NJP983041:NJP983141 NTL983041:NTL983141 ODH983041:ODH983141 OND983041:OND983141 OWZ983041:OWZ983141 PGV983041:PGV983141 PQR983041:PQR983141 QAN983041:QAN983141 QKJ983041:QKJ983141 QUF983041:QUF983141 REB983041:REB983141 RNX983041:RNX983141 RXT983041:RXT983141 SHP983041:SHP983141 SRL983041:SRL983141 TBH983041:TBH983141 TLD983041:TLD983141 TUZ983041:TUZ983141 UEV983041:UEV983141 UOR983041:UOR983141 UYN983041:UYN983141 VIJ983041:VIJ983141 VSF983041:VSF983141 WCB983041:WCB983141 WLX983041:WLX983141">
      <formula1>$L$11</formula1>
    </dataValidation>
    <dataValidation type="whole" operator="lessThanOrEqual" allowBlank="1" showInputMessage="1" showErrorMessage="1" error="INPUT NUMBER LESS THAN OR EQUAL THE HIGHEST POSSIBLE SCORE" prompt="Input Raw Score" sqref="WVU983041:WVU983141 JI13:JI113 TE13:TE113 ADA13:ADA113 AMW13:AMW113 AWS13:AWS113 BGO13:BGO113 BQK13:BQK113 CAG13:CAG113 CKC13:CKC113 CTY13:CTY113 DDU13:DDU113 DNQ13:DNQ113 DXM13:DXM113 EHI13:EHI113 ERE13:ERE113 FBA13:FBA113 FKW13:FKW113 FUS13:FUS113 GEO13:GEO113 GOK13:GOK113 GYG13:GYG113 HIC13:HIC113 HRY13:HRY113 IBU13:IBU113 ILQ13:ILQ113 IVM13:IVM113 JFI13:JFI113 JPE13:JPE113 JZA13:JZA113 KIW13:KIW113 KSS13:KSS113 LCO13:LCO113 LMK13:LMK113 LWG13:LWG113 MGC13:MGC113 MPY13:MPY113 MZU13:MZU113 NJQ13:NJQ113 NTM13:NTM113 ODI13:ODI113 ONE13:ONE113 OXA13:OXA113 PGW13:PGW113 PQS13:PQS113 QAO13:QAO113 QKK13:QKK113 QUG13:QUG113 REC13:REC113 RNY13:RNY113 RXU13:RXU113 SHQ13:SHQ113 SRM13:SRM113 TBI13:TBI113 TLE13:TLE113 TVA13:TVA113 UEW13:UEW113 UOS13:UOS113 UYO13:UYO113 VIK13:VIK113 VSG13:VSG113 WCC13:WCC113 WLY13:WLY113 WVU13:WVU113 M65537:M65637 JI65537:JI65637 TE65537:TE65637 ADA65537:ADA65637 AMW65537:AMW65637 AWS65537:AWS65637 BGO65537:BGO65637 BQK65537:BQK65637 CAG65537:CAG65637 CKC65537:CKC65637 CTY65537:CTY65637 DDU65537:DDU65637 DNQ65537:DNQ65637 DXM65537:DXM65637 EHI65537:EHI65637 ERE65537:ERE65637 FBA65537:FBA65637 FKW65537:FKW65637 FUS65537:FUS65637 GEO65537:GEO65637 GOK65537:GOK65637 GYG65537:GYG65637 HIC65537:HIC65637 HRY65537:HRY65637 IBU65537:IBU65637 ILQ65537:ILQ65637 IVM65537:IVM65637 JFI65537:JFI65637 JPE65537:JPE65637 JZA65537:JZA65637 KIW65537:KIW65637 KSS65537:KSS65637 LCO65537:LCO65637 LMK65537:LMK65637 LWG65537:LWG65637 MGC65537:MGC65637 MPY65537:MPY65637 MZU65537:MZU65637 NJQ65537:NJQ65637 NTM65537:NTM65637 ODI65537:ODI65637 ONE65537:ONE65637 OXA65537:OXA65637 PGW65537:PGW65637 PQS65537:PQS65637 QAO65537:QAO65637 QKK65537:QKK65637 QUG65537:QUG65637 REC65537:REC65637 RNY65537:RNY65637 RXU65537:RXU65637 SHQ65537:SHQ65637 SRM65537:SRM65637 TBI65537:TBI65637 TLE65537:TLE65637 TVA65537:TVA65637 UEW65537:UEW65637 UOS65537:UOS65637 UYO65537:UYO65637 VIK65537:VIK65637 VSG65537:VSG65637 WCC65537:WCC65637 WLY65537:WLY65637 WVU65537:WVU65637 M131073:M131173 JI131073:JI131173 TE131073:TE131173 ADA131073:ADA131173 AMW131073:AMW131173 AWS131073:AWS131173 BGO131073:BGO131173 BQK131073:BQK131173 CAG131073:CAG131173 CKC131073:CKC131173 CTY131073:CTY131173 DDU131073:DDU131173 DNQ131073:DNQ131173 DXM131073:DXM131173 EHI131073:EHI131173 ERE131073:ERE131173 FBA131073:FBA131173 FKW131073:FKW131173 FUS131073:FUS131173 GEO131073:GEO131173 GOK131073:GOK131173 GYG131073:GYG131173 HIC131073:HIC131173 HRY131073:HRY131173 IBU131073:IBU131173 ILQ131073:ILQ131173 IVM131073:IVM131173 JFI131073:JFI131173 JPE131073:JPE131173 JZA131073:JZA131173 KIW131073:KIW131173 KSS131073:KSS131173 LCO131073:LCO131173 LMK131073:LMK131173 LWG131073:LWG131173 MGC131073:MGC131173 MPY131073:MPY131173 MZU131073:MZU131173 NJQ131073:NJQ131173 NTM131073:NTM131173 ODI131073:ODI131173 ONE131073:ONE131173 OXA131073:OXA131173 PGW131073:PGW131173 PQS131073:PQS131173 QAO131073:QAO131173 QKK131073:QKK131173 QUG131073:QUG131173 REC131073:REC131173 RNY131073:RNY131173 RXU131073:RXU131173 SHQ131073:SHQ131173 SRM131073:SRM131173 TBI131073:TBI131173 TLE131073:TLE131173 TVA131073:TVA131173 UEW131073:UEW131173 UOS131073:UOS131173 UYO131073:UYO131173 VIK131073:VIK131173 VSG131073:VSG131173 WCC131073:WCC131173 WLY131073:WLY131173 WVU131073:WVU131173 M196609:M196709 JI196609:JI196709 TE196609:TE196709 ADA196609:ADA196709 AMW196609:AMW196709 AWS196609:AWS196709 BGO196609:BGO196709 BQK196609:BQK196709 CAG196609:CAG196709 CKC196609:CKC196709 CTY196609:CTY196709 DDU196609:DDU196709 DNQ196609:DNQ196709 DXM196609:DXM196709 EHI196609:EHI196709 ERE196609:ERE196709 FBA196609:FBA196709 FKW196609:FKW196709 FUS196609:FUS196709 GEO196609:GEO196709 GOK196609:GOK196709 GYG196609:GYG196709 HIC196609:HIC196709 HRY196609:HRY196709 IBU196609:IBU196709 ILQ196609:ILQ196709 IVM196609:IVM196709 JFI196609:JFI196709 JPE196609:JPE196709 JZA196609:JZA196709 KIW196609:KIW196709 KSS196609:KSS196709 LCO196609:LCO196709 LMK196609:LMK196709 LWG196609:LWG196709 MGC196609:MGC196709 MPY196609:MPY196709 MZU196609:MZU196709 NJQ196609:NJQ196709 NTM196609:NTM196709 ODI196609:ODI196709 ONE196609:ONE196709 OXA196609:OXA196709 PGW196609:PGW196709 PQS196609:PQS196709 QAO196609:QAO196709 QKK196609:QKK196709 QUG196609:QUG196709 REC196609:REC196709 RNY196609:RNY196709 RXU196609:RXU196709 SHQ196609:SHQ196709 SRM196609:SRM196709 TBI196609:TBI196709 TLE196609:TLE196709 TVA196609:TVA196709 UEW196609:UEW196709 UOS196609:UOS196709 UYO196609:UYO196709 VIK196609:VIK196709 VSG196609:VSG196709 WCC196609:WCC196709 WLY196609:WLY196709 WVU196609:WVU196709 M262145:M262245 JI262145:JI262245 TE262145:TE262245 ADA262145:ADA262245 AMW262145:AMW262245 AWS262145:AWS262245 BGO262145:BGO262245 BQK262145:BQK262245 CAG262145:CAG262245 CKC262145:CKC262245 CTY262145:CTY262245 DDU262145:DDU262245 DNQ262145:DNQ262245 DXM262145:DXM262245 EHI262145:EHI262245 ERE262145:ERE262245 FBA262145:FBA262245 FKW262145:FKW262245 FUS262145:FUS262245 GEO262145:GEO262245 GOK262145:GOK262245 GYG262145:GYG262245 HIC262145:HIC262245 HRY262145:HRY262245 IBU262145:IBU262245 ILQ262145:ILQ262245 IVM262145:IVM262245 JFI262145:JFI262245 JPE262145:JPE262245 JZA262145:JZA262245 KIW262145:KIW262245 KSS262145:KSS262245 LCO262145:LCO262245 LMK262145:LMK262245 LWG262145:LWG262245 MGC262145:MGC262245 MPY262145:MPY262245 MZU262145:MZU262245 NJQ262145:NJQ262245 NTM262145:NTM262245 ODI262145:ODI262245 ONE262145:ONE262245 OXA262145:OXA262245 PGW262145:PGW262245 PQS262145:PQS262245 QAO262145:QAO262245 QKK262145:QKK262245 QUG262145:QUG262245 REC262145:REC262245 RNY262145:RNY262245 RXU262145:RXU262245 SHQ262145:SHQ262245 SRM262145:SRM262245 TBI262145:TBI262245 TLE262145:TLE262245 TVA262145:TVA262245 UEW262145:UEW262245 UOS262145:UOS262245 UYO262145:UYO262245 VIK262145:VIK262245 VSG262145:VSG262245 WCC262145:WCC262245 WLY262145:WLY262245 WVU262145:WVU262245 M327681:M327781 JI327681:JI327781 TE327681:TE327781 ADA327681:ADA327781 AMW327681:AMW327781 AWS327681:AWS327781 BGO327681:BGO327781 BQK327681:BQK327781 CAG327681:CAG327781 CKC327681:CKC327781 CTY327681:CTY327781 DDU327681:DDU327781 DNQ327681:DNQ327781 DXM327681:DXM327781 EHI327681:EHI327781 ERE327681:ERE327781 FBA327681:FBA327781 FKW327681:FKW327781 FUS327681:FUS327781 GEO327681:GEO327781 GOK327681:GOK327781 GYG327681:GYG327781 HIC327681:HIC327781 HRY327681:HRY327781 IBU327681:IBU327781 ILQ327681:ILQ327781 IVM327681:IVM327781 JFI327681:JFI327781 JPE327681:JPE327781 JZA327681:JZA327781 KIW327681:KIW327781 KSS327681:KSS327781 LCO327681:LCO327781 LMK327681:LMK327781 LWG327681:LWG327781 MGC327681:MGC327781 MPY327681:MPY327781 MZU327681:MZU327781 NJQ327681:NJQ327781 NTM327681:NTM327781 ODI327681:ODI327781 ONE327681:ONE327781 OXA327681:OXA327781 PGW327681:PGW327781 PQS327681:PQS327781 QAO327681:QAO327781 QKK327681:QKK327781 QUG327681:QUG327781 REC327681:REC327781 RNY327681:RNY327781 RXU327681:RXU327781 SHQ327681:SHQ327781 SRM327681:SRM327781 TBI327681:TBI327781 TLE327681:TLE327781 TVA327681:TVA327781 UEW327681:UEW327781 UOS327681:UOS327781 UYO327681:UYO327781 VIK327681:VIK327781 VSG327681:VSG327781 WCC327681:WCC327781 WLY327681:WLY327781 WVU327681:WVU327781 M393217:M393317 JI393217:JI393317 TE393217:TE393317 ADA393217:ADA393317 AMW393217:AMW393317 AWS393217:AWS393317 BGO393217:BGO393317 BQK393217:BQK393317 CAG393217:CAG393317 CKC393217:CKC393317 CTY393217:CTY393317 DDU393217:DDU393317 DNQ393217:DNQ393317 DXM393217:DXM393317 EHI393217:EHI393317 ERE393217:ERE393317 FBA393217:FBA393317 FKW393217:FKW393317 FUS393217:FUS393317 GEO393217:GEO393317 GOK393217:GOK393317 GYG393217:GYG393317 HIC393217:HIC393317 HRY393217:HRY393317 IBU393217:IBU393317 ILQ393217:ILQ393317 IVM393217:IVM393317 JFI393217:JFI393317 JPE393217:JPE393317 JZA393217:JZA393317 KIW393217:KIW393317 KSS393217:KSS393317 LCO393217:LCO393317 LMK393217:LMK393317 LWG393217:LWG393317 MGC393217:MGC393317 MPY393217:MPY393317 MZU393217:MZU393317 NJQ393217:NJQ393317 NTM393217:NTM393317 ODI393217:ODI393317 ONE393217:ONE393317 OXA393217:OXA393317 PGW393217:PGW393317 PQS393217:PQS393317 QAO393217:QAO393317 QKK393217:QKK393317 QUG393217:QUG393317 REC393217:REC393317 RNY393217:RNY393317 RXU393217:RXU393317 SHQ393217:SHQ393317 SRM393217:SRM393317 TBI393217:TBI393317 TLE393217:TLE393317 TVA393217:TVA393317 UEW393217:UEW393317 UOS393217:UOS393317 UYO393217:UYO393317 VIK393217:VIK393317 VSG393217:VSG393317 WCC393217:WCC393317 WLY393217:WLY393317 WVU393217:WVU393317 M458753:M458853 JI458753:JI458853 TE458753:TE458853 ADA458753:ADA458853 AMW458753:AMW458853 AWS458753:AWS458853 BGO458753:BGO458853 BQK458753:BQK458853 CAG458753:CAG458853 CKC458753:CKC458853 CTY458753:CTY458853 DDU458753:DDU458853 DNQ458753:DNQ458853 DXM458753:DXM458853 EHI458753:EHI458853 ERE458753:ERE458853 FBA458753:FBA458853 FKW458753:FKW458853 FUS458753:FUS458853 GEO458753:GEO458853 GOK458753:GOK458853 GYG458753:GYG458853 HIC458753:HIC458853 HRY458753:HRY458853 IBU458753:IBU458853 ILQ458753:ILQ458853 IVM458753:IVM458853 JFI458753:JFI458853 JPE458753:JPE458853 JZA458753:JZA458853 KIW458753:KIW458853 KSS458753:KSS458853 LCO458753:LCO458853 LMK458753:LMK458853 LWG458753:LWG458853 MGC458753:MGC458853 MPY458753:MPY458853 MZU458753:MZU458853 NJQ458753:NJQ458853 NTM458753:NTM458853 ODI458753:ODI458853 ONE458753:ONE458853 OXA458753:OXA458853 PGW458753:PGW458853 PQS458753:PQS458853 QAO458753:QAO458853 QKK458753:QKK458853 QUG458753:QUG458853 REC458753:REC458853 RNY458753:RNY458853 RXU458753:RXU458853 SHQ458753:SHQ458853 SRM458753:SRM458853 TBI458753:TBI458853 TLE458753:TLE458853 TVA458753:TVA458853 UEW458753:UEW458853 UOS458753:UOS458853 UYO458753:UYO458853 VIK458753:VIK458853 VSG458753:VSG458853 WCC458753:WCC458853 WLY458753:WLY458853 WVU458753:WVU458853 M524289:M524389 JI524289:JI524389 TE524289:TE524389 ADA524289:ADA524389 AMW524289:AMW524389 AWS524289:AWS524389 BGO524289:BGO524389 BQK524289:BQK524389 CAG524289:CAG524389 CKC524289:CKC524389 CTY524289:CTY524389 DDU524289:DDU524389 DNQ524289:DNQ524389 DXM524289:DXM524389 EHI524289:EHI524389 ERE524289:ERE524389 FBA524289:FBA524389 FKW524289:FKW524389 FUS524289:FUS524389 GEO524289:GEO524389 GOK524289:GOK524389 GYG524289:GYG524389 HIC524289:HIC524389 HRY524289:HRY524389 IBU524289:IBU524389 ILQ524289:ILQ524389 IVM524289:IVM524389 JFI524289:JFI524389 JPE524289:JPE524389 JZA524289:JZA524389 KIW524289:KIW524389 KSS524289:KSS524389 LCO524289:LCO524389 LMK524289:LMK524389 LWG524289:LWG524389 MGC524289:MGC524389 MPY524289:MPY524389 MZU524289:MZU524389 NJQ524289:NJQ524389 NTM524289:NTM524389 ODI524289:ODI524389 ONE524289:ONE524389 OXA524289:OXA524389 PGW524289:PGW524389 PQS524289:PQS524389 QAO524289:QAO524389 QKK524289:QKK524389 QUG524289:QUG524389 REC524289:REC524389 RNY524289:RNY524389 RXU524289:RXU524389 SHQ524289:SHQ524389 SRM524289:SRM524389 TBI524289:TBI524389 TLE524289:TLE524389 TVA524289:TVA524389 UEW524289:UEW524389 UOS524289:UOS524389 UYO524289:UYO524389 VIK524289:VIK524389 VSG524289:VSG524389 WCC524289:WCC524389 WLY524289:WLY524389 WVU524289:WVU524389 M589825:M589925 JI589825:JI589925 TE589825:TE589925 ADA589825:ADA589925 AMW589825:AMW589925 AWS589825:AWS589925 BGO589825:BGO589925 BQK589825:BQK589925 CAG589825:CAG589925 CKC589825:CKC589925 CTY589825:CTY589925 DDU589825:DDU589925 DNQ589825:DNQ589925 DXM589825:DXM589925 EHI589825:EHI589925 ERE589825:ERE589925 FBA589825:FBA589925 FKW589825:FKW589925 FUS589825:FUS589925 GEO589825:GEO589925 GOK589825:GOK589925 GYG589825:GYG589925 HIC589825:HIC589925 HRY589825:HRY589925 IBU589825:IBU589925 ILQ589825:ILQ589925 IVM589825:IVM589925 JFI589825:JFI589925 JPE589825:JPE589925 JZA589825:JZA589925 KIW589825:KIW589925 KSS589825:KSS589925 LCO589825:LCO589925 LMK589825:LMK589925 LWG589825:LWG589925 MGC589825:MGC589925 MPY589825:MPY589925 MZU589825:MZU589925 NJQ589825:NJQ589925 NTM589825:NTM589925 ODI589825:ODI589925 ONE589825:ONE589925 OXA589825:OXA589925 PGW589825:PGW589925 PQS589825:PQS589925 QAO589825:QAO589925 QKK589825:QKK589925 QUG589825:QUG589925 REC589825:REC589925 RNY589825:RNY589925 RXU589825:RXU589925 SHQ589825:SHQ589925 SRM589825:SRM589925 TBI589825:TBI589925 TLE589825:TLE589925 TVA589825:TVA589925 UEW589825:UEW589925 UOS589825:UOS589925 UYO589825:UYO589925 VIK589825:VIK589925 VSG589825:VSG589925 WCC589825:WCC589925 WLY589825:WLY589925 WVU589825:WVU589925 M655361:M655461 JI655361:JI655461 TE655361:TE655461 ADA655361:ADA655461 AMW655361:AMW655461 AWS655361:AWS655461 BGO655361:BGO655461 BQK655361:BQK655461 CAG655361:CAG655461 CKC655361:CKC655461 CTY655361:CTY655461 DDU655361:DDU655461 DNQ655361:DNQ655461 DXM655361:DXM655461 EHI655361:EHI655461 ERE655361:ERE655461 FBA655361:FBA655461 FKW655361:FKW655461 FUS655361:FUS655461 GEO655361:GEO655461 GOK655361:GOK655461 GYG655361:GYG655461 HIC655361:HIC655461 HRY655361:HRY655461 IBU655361:IBU655461 ILQ655361:ILQ655461 IVM655361:IVM655461 JFI655361:JFI655461 JPE655361:JPE655461 JZA655361:JZA655461 KIW655361:KIW655461 KSS655361:KSS655461 LCO655361:LCO655461 LMK655361:LMK655461 LWG655361:LWG655461 MGC655361:MGC655461 MPY655361:MPY655461 MZU655361:MZU655461 NJQ655361:NJQ655461 NTM655361:NTM655461 ODI655361:ODI655461 ONE655361:ONE655461 OXA655361:OXA655461 PGW655361:PGW655461 PQS655361:PQS655461 QAO655361:QAO655461 QKK655361:QKK655461 QUG655361:QUG655461 REC655361:REC655461 RNY655361:RNY655461 RXU655361:RXU655461 SHQ655361:SHQ655461 SRM655361:SRM655461 TBI655361:TBI655461 TLE655361:TLE655461 TVA655361:TVA655461 UEW655361:UEW655461 UOS655361:UOS655461 UYO655361:UYO655461 VIK655361:VIK655461 VSG655361:VSG655461 WCC655361:WCC655461 WLY655361:WLY655461 WVU655361:WVU655461 M720897:M720997 JI720897:JI720997 TE720897:TE720997 ADA720897:ADA720997 AMW720897:AMW720997 AWS720897:AWS720997 BGO720897:BGO720997 BQK720897:BQK720997 CAG720897:CAG720997 CKC720897:CKC720997 CTY720897:CTY720997 DDU720897:DDU720997 DNQ720897:DNQ720997 DXM720897:DXM720997 EHI720897:EHI720997 ERE720897:ERE720997 FBA720897:FBA720997 FKW720897:FKW720997 FUS720897:FUS720997 GEO720897:GEO720997 GOK720897:GOK720997 GYG720897:GYG720997 HIC720897:HIC720997 HRY720897:HRY720997 IBU720897:IBU720997 ILQ720897:ILQ720997 IVM720897:IVM720997 JFI720897:JFI720997 JPE720897:JPE720997 JZA720897:JZA720997 KIW720897:KIW720997 KSS720897:KSS720997 LCO720897:LCO720997 LMK720897:LMK720997 LWG720897:LWG720997 MGC720897:MGC720997 MPY720897:MPY720997 MZU720897:MZU720997 NJQ720897:NJQ720997 NTM720897:NTM720997 ODI720897:ODI720997 ONE720897:ONE720997 OXA720897:OXA720997 PGW720897:PGW720997 PQS720897:PQS720997 QAO720897:QAO720997 QKK720897:QKK720997 QUG720897:QUG720997 REC720897:REC720997 RNY720897:RNY720997 RXU720897:RXU720997 SHQ720897:SHQ720997 SRM720897:SRM720997 TBI720897:TBI720997 TLE720897:TLE720997 TVA720897:TVA720997 UEW720897:UEW720997 UOS720897:UOS720997 UYO720897:UYO720997 VIK720897:VIK720997 VSG720897:VSG720997 WCC720897:WCC720997 WLY720897:WLY720997 WVU720897:WVU720997 M786433:M786533 JI786433:JI786533 TE786433:TE786533 ADA786433:ADA786533 AMW786433:AMW786533 AWS786433:AWS786533 BGO786433:BGO786533 BQK786433:BQK786533 CAG786433:CAG786533 CKC786433:CKC786533 CTY786433:CTY786533 DDU786433:DDU786533 DNQ786433:DNQ786533 DXM786433:DXM786533 EHI786433:EHI786533 ERE786433:ERE786533 FBA786433:FBA786533 FKW786433:FKW786533 FUS786433:FUS786533 GEO786433:GEO786533 GOK786433:GOK786533 GYG786433:GYG786533 HIC786433:HIC786533 HRY786433:HRY786533 IBU786433:IBU786533 ILQ786433:ILQ786533 IVM786433:IVM786533 JFI786433:JFI786533 JPE786433:JPE786533 JZA786433:JZA786533 KIW786433:KIW786533 KSS786433:KSS786533 LCO786433:LCO786533 LMK786433:LMK786533 LWG786433:LWG786533 MGC786433:MGC786533 MPY786433:MPY786533 MZU786433:MZU786533 NJQ786433:NJQ786533 NTM786433:NTM786533 ODI786433:ODI786533 ONE786433:ONE786533 OXA786433:OXA786533 PGW786433:PGW786533 PQS786433:PQS786533 QAO786433:QAO786533 QKK786433:QKK786533 QUG786433:QUG786533 REC786433:REC786533 RNY786433:RNY786533 RXU786433:RXU786533 SHQ786433:SHQ786533 SRM786433:SRM786533 TBI786433:TBI786533 TLE786433:TLE786533 TVA786433:TVA786533 UEW786433:UEW786533 UOS786433:UOS786533 UYO786433:UYO786533 VIK786433:VIK786533 VSG786433:VSG786533 WCC786433:WCC786533 WLY786433:WLY786533 WVU786433:WVU786533 M851969:M852069 JI851969:JI852069 TE851969:TE852069 ADA851969:ADA852069 AMW851969:AMW852069 AWS851969:AWS852069 BGO851969:BGO852069 BQK851969:BQK852069 CAG851969:CAG852069 CKC851969:CKC852069 CTY851969:CTY852069 DDU851969:DDU852069 DNQ851969:DNQ852069 DXM851969:DXM852069 EHI851969:EHI852069 ERE851969:ERE852069 FBA851969:FBA852069 FKW851969:FKW852069 FUS851969:FUS852069 GEO851969:GEO852069 GOK851969:GOK852069 GYG851969:GYG852069 HIC851969:HIC852069 HRY851969:HRY852069 IBU851969:IBU852069 ILQ851969:ILQ852069 IVM851969:IVM852069 JFI851969:JFI852069 JPE851969:JPE852069 JZA851969:JZA852069 KIW851969:KIW852069 KSS851969:KSS852069 LCO851969:LCO852069 LMK851969:LMK852069 LWG851969:LWG852069 MGC851969:MGC852069 MPY851969:MPY852069 MZU851969:MZU852069 NJQ851969:NJQ852069 NTM851969:NTM852069 ODI851969:ODI852069 ONE851969:ONE852069 OXA851969:OXA852069 PGW851969:PGW852069 PQS851969:PQS852069 QAO851969:QAO852069 QKK851969:QKK852069 QUG851969:QUG852069 REC851969:REC852069 RNY851969:RNY852069 RXU851969:RXU852069 SHQ851969:SHQ852069 SRM851969:SRM852069 TBI851969:TBI852069 TLE851969:TLE852069 TVA851969:TVA852069 UEW851969:UEW852069 UOS851969:UOS852069 UYO851969:UYO852069 VIK851969:VIK852069 VSG851969:VSG852069 WCC851969:WCC852069 WLY851969:WLY852069 WVU851969:WVU852069 M917505:M917605 JI917505:JI917605 TE917505:TE917605 ADA917505:ADA917605 AMW917505:AMW917605 AWS917505:AWS917605 BGO917505:BGO917605 BQK917505:BQK917605 CAG917505:CAG917605 CKC917505:CKC917605 CTY917505:CTY917605 DDU917505:DDU917605 DNQ917505:DNQ917605 DXM917505:DXM917605 EHI917505:EHI917605 ERE917505:ERE917605 FBA917505:FBA917605 FKW917505:FKW917605 FUS917505:FUS917605 GEO917505:GEO917605 GOK917505:GOK917605 GYG917505:GYG917605 HIC917505:HIC917605 HRY917505:HRY917605 IBU917505:IBU917605 ILQ917505:ILQ917605 IVM917505:IVM917605 JFI917505:JFI917605 JPE917505:JPE917605 JZA917505:JZA917605 KIW917505:KIW917605 KSS917505:KSS917605 LCO917505:LCO917605 LMK917505:LMK917605 LWG917505:LWG917605 MGC917505:MGC917605 MPY917505:MPY917605 MZU917505:MZU917605 NJQ917505:NJQ917605 NTM917505:NTM917605 ODI917505:ODI917605 ONE917505:ONE917605 OXA917505:OXA917605 PGW917505:PGW917605 PQS917505:PQS917605 QAO917505:QAO917605 QKK917505:QKK917605 QUG917505:QUG917605 REC917505:REC917605 RNY917505:RNY917605 RXU917505:RXU917605 SHQ917505:SHQ917605 SRM917505:SRM917605 TBI917505:TBI917605 TLE917505:TLE917605 TVA917505:TVA917605 UEW917505:UEW917605 UOS917505:UOS917605 UYO917505:UYO917605 VIK917505:VIK917605 VSG917505:VSG917605 WCC917505:WCC917605 WLY917505:WLY917605 WVU917505:WVU917605 M983041:M983141 JI983041:JI983141 TE983041:TE983141 ADA983041:ADA983141 AMW983041:AMW983141 AWS983041:AWS983141 BGO983041:BGO983141 BQK983041:BQK983141 CAG983041:CAG983141 CKC983041:CKC983141 CTY983041:CTY983141 DDU983041:DDU983141 DNQ983041:DNQ983141 DXM983041:DXM983141 EHI983041:EHI983141 ERE983041:ERE983141 FBA983041:FBA983141 FKW983041:FKW983141 FUS983041:FUS983141 GEO983041:GEO983141 GOK983041:GOK983141 GYG983041:GYG983141 HIC983041:HIC983141 HRY983041:HRY983141 IBU983041:IBU983141 ILQ983041:ILQ983141 IVM983041:IVM983141 JFI983041:JFI983141 JPE983041:JPE983141 JZA983041:JZA983141 KIW983041:KIW983141 KSS983041:KSS983141 LCO983041:LCO983141 LMK983041:LMK983141 LWG983041:LWG983141 MGC983041:MGC983141 MPY983041:MPY983141 MZU983041:MZU983141 NJQ983041:NJQ983141 NTM983041:NTM983141 ODI983041:ODI983141 ONE983041:ONE983141 OXA983041:OXA983141 PGW983041:PGW983141 PQS983041:PQS983141 QAO983041:QAO983141 QKK983041:QKK983141 QUG983041:QUG983141 REC983041:REC983141 RNY983041:RNY983141 RXU983041:RXU983141 SHQ983041:SHQ983141 SRM983041:SRM983141 TBI983041:TBI983141 TLE983041:TLE983141 TVA983041:TVA983141 UEW983041:UEW983141 UOS983041:UOS983141 UYO983041:UYO983141 VIK983041:VIK983141 VSG983041:VSG983141 WCC983041:WCC983141 WLY983041:WLY983141">
      <formula1>$M$11</formula1>
    </dataValidation>
    <dataValidation type="whole" operator="lessThanOrEqual" allowBlank="1" showInputMessage="1" showErrorMessage="1" error="INPUT NUMBER LESS THAN OR EQUAL THE HIGHEST POSSIBLE SCORE" prompt="Input Raw Score" sqref="WVV983041:WVV983141 JJ13:JJ113 TF13:TF113 ADB13:ADB113 AMX13:AMX113 AWT13:AWT113 BGP13:BGP113 BQL13:BQL113 CAH13:CAH113 CKD13:CKD113 CTZ13:CTZ113 DDV13:DDV113 DNR13:DNR113 DXN13:DXN113 EHJ13:EHJ113 ERF13:ERF113 FBB13:FBB113 FKX13:FKX113 FUT13:FUT113 GEP13:GEP113 GOL13:GOL113 GYH13:GYH113 HID13:HID113 HRZ13:HRZ113 IBV13:IBV113 ILR13:ILR113 IVN13:IVN113 JFJ13:JFJ113 JPF13:JPF113 JZB13:JZB113 KIX13:KIX113 KST13:KST113 LCP13:LCP113 LML13:LML113 LWH13:LWH113 MGD13:MGD113 MPZ13:MPZ113 MZV13:MZV113 NJR13:NJR113 NTN13:NTN113 ODJ13:ODJ113 ONF13:ONF113 OXB13:OXB113 PGX13:PGX113 PQT13:PQT113 QAP13:QAP113 QKL13:QKL113 QUH13:QUH113 RED13:RED113 RNZ13:RNZ113 RXV13:RXV113 SHR13:SHR113 SRN13:SRN113 TBJ13:TBJ113 TLF13:TLF113 TVB13:TVB113 UEX13:UEX113 UOT13:UOT113 UYP13:UYP113 VIL13:VIL113 VSH13:VSH113 WCD13:WCD113 WLZ13:WLZ113 WVV13:WVV113 N65537:N65637 JJ65537:JJ65637 TF65537:TF65637 ADB65537:ADB65637 AMX65537:AMX65637 AWT65537:AWT65637 BGP65537:BGP65637 BQL65537:BQL65637 CAH65537:CAH65637 CKD65537:CKD65637 CTZ65537:CTZ65637 DDV65537:DDV65637 DNR65537:DNR65637 DXN65537:DXN65637 EHJ65537:EHJ65637 ERF65537:ERF65637 FBB65537:FBB65637 FKX65537:FKX65637 FUT65537:FUT65637 GEP65537:GEP65637 GOL65537:GOL65637 GYH65537:GYH65637 HID65537:HID65637 HRZ65537:HRZ65637 IBV65537:IBV65637 ILR65537:ILR65637 IVN65537:IVN65637 JFJ65537:JFJ65637 JPF65537:JPF65637 JZB65537:JZB65637 KIX65537:KIX65637 KST65537:KST65637 LCP65537:LCP65637 LML65537:LML65637 LWH65537:LWH65637 MGD65537:MGD65637 MPZ65537:MPZ65637 MZV65537:MZV65637 NJR65537:NJR65637 NTN65537:NTN65637 ODJ65537:ODJ65637 ONF65537:ONF65637 OXB65537:OXB65637 PGX65537:PGX65637 PQT65537:PQT65637 QAP65537:QAP65637 QKL65537:QKL65637 QUH65537:QUH65637 RED65537:RED65637 RNZ65537:RNZ65637 RXV65537:RXV65637 SHR65537:SHR65637 SRN65537:SRN65637 TBJ65537:TBJ65637 TLF65537:TLF65637 TVB65537:TVB65637 UEX65537:UEX65637 UOT65537:UOT65637 UYP65537:UYP65637 VIL65537:VIL65637 VSH65537:VSH65637 WCD65537:WCD65637 WLZ65537:WLZ65637 WVV65537:WVV65637 N131073:N131173 JJ131073:JJ131173 TF131073:TF131173 ADB131073:ADB131173 AMX131073:AMX131173 AWT131073:AWT131173 BGP131073:BGP131173 BQL131073:BQL131173 CAH131073:CAH131173 CKD131073:CKD131173 CTZ131073:CTZ131173 DDV131073:DDV131173 DNR131073:DNR131173 DXN131073:DXN131173 EHJ131073:EHJ131173 ERF131073:ERF131173 FBB131073:FBB131173 FKX131073:FKX131173 FUT131073:FUT131173 GEP131073:GEP131173 GOL131073:GOL131173 GYH131073:GYH131173 HID131073:HID131173 HRZ131073:HRZ131173 IBV131073:IBV131173 ILR131073:ILR131173 IVN131073:IVN131173 JFJ131073:JFJ131173 JPF131073:JPF131173 JZB131073:JZB131173 KIX131073:KIX131173 KST131073:KST131173 LCP131073:LCP131173 LML131073:LML131173 LWH131073:LWH131173 MGD131073:MGD131173 MPZ131073:MPZ131173 MZV131073:MZV131173 NJR131073:NJR131173 NTN131073:NTN131173 ODJ131073:ODJ131173 ONF131073:ONF131173 OXB131073:OXB131173 PGX131073:PGX131173 PQT131073:PQT131173 QAP131073:QAP131173 QKL131073:QKL131173 QUH131073:QUH131173 RED131073:RED131173 RNZ131073:RNZ131173 RXV131073:RXV131173 SHR131073:SHR131173 SRN131073:SRN131173 TBJ131073:TBJ131173 TLF131073:TLF131173 TVB131073:TVB131173 UEX131073:UEX131173 UOT131073:UOT131173 UYP131073:UYP131173 VIL131073:VIL131173 VSH131073:VSH131173 WCD131073:WCD131173 WLZ131073:WLZ131173 WVV131073:WVV131173 N196609:N196709 JJ196609:JJ196709 TF196609:TF196709 ADB196609:ADB196709 AMX196609:AMX196709 AWT196609:AWT196709 BGP196609:BGP196709 BQL196609:BQL196709 CAH196609:CAH196709 CKD196609:CKD196709 CTZ196609:CTZ196709 DDV196609:DDV196709 DNR196609:DNR196709 DXN196609:DXN196709 EHJ196609:EHJ196709 ERF196609:ERF196709 FBB196609:FBB196709 FKX196609:FKX196709 FUT196609:FUT196709 GEP196609:GEP196709 GOL196609:GOL196709 GYH196609:GYH196709 HID196609:HID196709 HRZ196609:HRZ196709 IBV196609:IBV196709 ILR196609:ILR196709 IVN196609:IVN196709 JFJ196609:JFJ196709 JPF196609:JPF196709 JZB196609:JZB196709 KIX196609:KIX196709 KST196609:KST196709 LCP196609:LCP196709 LML196609:LML196709 LWH196609:LWH196709 MGD196609:MGD196709 MPZ196609:MPZ196709 MZV196609:MZV196709 NJR196609:NJR196709 NTN196609:NTN196709 ODJ196609:ODJ196709 ONF196609:ONF196709 OXB196609:OXB196709 PGX196609:PGX196709 PQT196609:PQT196709 QAP196609:QAP196709 QKL196609:QKL196709 QUH196609:QUH196709 RED196609:RED196709 RNZ196609:RNZ196709 RXV196609:RXV196709 SHR196609:SHR196709 SRN196609:SRN196709 TBJ196609:TBJ196709 TLF196609:TLF196709 TVB196609:TVB196709 UEX196609:UEX196709 UOT196609:UOT196709 UYP196609:UYP196709 VIL196609:VIL196709 VSH196609:VSH196709 WCD196609:WCD196709 WLZ196609:WLZ196709 WVV196609:WVV196709 N262145:N262245 JJ262145:JJ262245 TF262145:TF262245 ADB262145:ADB262245 AMX262145:AMX262245 AWT262145:AWT262245 BGP262145:BGP262245 BQL262145:BQL262245 CAH262145:CAH262245 CKD262145:CKD262245 CTZ262145:CTZ262245 DDV262145:DDV262245 DNR262145:DNR262245 DXN262145:DXN262245 EHJ262145:EHJ262245 ERF262145:ERF262245 FBB262145:FBB262245 FKX262145:FKX262245 FUT262145:FUT262245 GEP262145:GEP262245 GOL262145:GOL262245 GYH262145:GYH262245 HID262145:HID262245 HRZ262145:HRZ262245 IBV262145:IBV262245 ILR262145:ILR262245 IVN262145:IVN262245 JFJ262145:JFJ262245 JPF262145:JPF262245 JZB262145:JZB262245 KIX262145:KIX262245 KST262145:KST262245 LCP262145:LCP262245 LML262145:LML262245 LWH262145:LWH262245 MGD262145:MGD262245 MPZ262145:MPZ262245 MZV262145:MZV262245 NJR262145:NJR262245 NTN262145:NTN262245 ODJ262145:ODJ262245 ONF262145:ONF262245 OXB262145:OXB262245 PGX262145:PGX262245 PQT262145:PQT262245 QAP262145:QAP262245 QKL262145:QKL262245 QUH262145:QUH262245 RED262145:RED262245 RNZ262145:RNZ262245 RXV262145:RXV262245 SHR262145:SHR262245 SRN262145:SRN262245 TBJ262145:TBJ262245 TLF262145:TLF262245 TVB262145:TVB262245 UEX262145:UEX262245 UOT262145:UOT262245 UYP262145:UYP262245 VIL262145:VIL262245 VSH262145:VSH262245 WCD262145:WCD262245 WLZ262145:WLZ262245 WVV262145:WVV262245 N327681:N327781 JJ327681:JJ327781 TF327681:TF327781 ADB327681:ADB327781 AMX327681:AMX327781 AWT327681:AWT327781 BGP327681:BGP327781 BQL327681:BQL327781 CAH327681:CAH327781 CKD327681:CKD327781 CTZ327681:CTZ327781 DDV327681:DDV327781 DNR327681:DNR327781 DXN327681:DXN327781 EHJ327681:EHJ327781 ERF327681:ERF327781 FBB327681:FBB327781 FKX327681:FKX327781 FUT327681:FUT327781 GEP327681:GEP327781 GOL327681:GOL327781 GYH327681:GYH327781 HID327681:HID327781 HRZ327681:HRZ327781 IBV327681:IBV327781 ILR327681:ILR327781 IVN327681:IVN327781 JFJ327681:JFJ327781 JPF327681:JPF327781 JZB327681:JZB327781 KIX327681:KIX327781 KST327681:KST327781 LCP327681:LCP327781 LML327681:LML327781 LWH327681:LWH327781 MGD327681:MGD327781 MPZ327681:MPZ327781 MZV327681:MZV327781 NJR327681:NJR327781 NTN327681:NTN327781 ODJ327681:ODJ327781 ONF327681:ONF327781 OXB327681:OXB327781 PGX327681:PGX327781 PQT327681:PQT327781 QAP327681:QAP327781 QKL327681:QKL327781 QUH327681:QUH327781 RED327681:RED327781 RNZ327681:RNZ327781 RXV327681:RXV327781 SHR327681:SHR327781 SRN327681:SRN327781 TBJ327681:TBJ327781 TLF327681:TLF327781 TVB327681:TVB327781 UEX327681:UEX327781 UOT327681:UOT327781 UYP327681:UYP327781 VIL327681:VIL327781 VSH327681:VSH327781 WCD327681:WCD327781 WLZ327681:WLZ327781 WVV327681:WVV327781 N393217:N393317 JJ393217:JJ393317 TF393217:TF393317 ADB393217:ADB393317 AMX393217:AMX393317 AWT393217:AWT393317 BGP393217:BGP393317 BQL393217:BQL393317 CAH393217:CAH393317 CKD393217:CKD393317 CTZ393217:CTZ393317 DDV393217:DDV393317 DNR393217:DNR393317 DXN393217:DXN393317 EHJ393217:EHJ393317 ERF393217:ERF393317 FBB393217:FBB393317 FKX393217:FKX393317 FUT393217:FUT393317 GEP393217:GEP393317 GOL393217:GOL393317 GYH393217:GYH393317 HID393217:HID393317 HRZ393217:HRZ393317 IBV393217:IBV393317 ILR393217:ILR393317 IVN393217:IVN393317 JFJ393217:JFJ393317 JPF393217:JPF393317 JZB393217:JZB393317 KIX393217:KIX393317 KST393217:KST393317 LCP393217:LCP393317 LML393217:LML393317 LWH393217:LWH393317 MGD393217:MGD393317 MPZ393217:MPZ393317 MZV393217:MZV393317 NJR393217:NJR393317 NTN393217:NTN393317 ODJ393217:ODJ393317 ONF393217:ONF393317 OXB393217:OXB393317 PGX393217:PGX393317 PQT393217:PQT393317 QAP393217:QAP393317 QKL393217:QKL393317 QUH393217:QUH393317 RED393217:RED393317 RNZ393217:RNZ393317 RXV393217:RXV393317 SHR393217:SHR393317 SRN393217:SRN393317 TBJ393217:TBJ393317 TLF393217:TLF393317 TVB393217:TVB393317 UEX393217:UEX393317 UOT393217:UOT393317 UYP393217:UYP393317 VIL393217:VIL393317 VSH393217:VSH393317 WCD393217:WCD393317 WLZ393217:WLZ393317 WVV393217:WVV393317 N458753:N458853 JJ458753:JJ458853 TF458753:TF458853 ADB458753:ADB458853 AMX458753:AMX458853 AWT458753:AWT458853 BGP458753:BGP458853 BQL458753:BQL458853 CAH458753:CAH458853 CKD458753:CKD458853 CTZ458753:CTZ458853 DDV458753:DDV458853 DNR458753:DNR458853 DXN458753:DXN458853 EHJ458753:EHJ458853 ERF458753:ERF458853 FBB458753:FBB458853 FKX458753:FKX458853 FUT458753:FUT458853 GEP458753:GEP458853 GOL458753:GOL458853 GYH458753:GYH458853 HID458753:HID458853 HRZ458753:HRZ458853 IBV458753:IBV458853 ILR458753:ILR458853 IVN458753:IVN458853 JFJ458753:JFJ458853 JPF458753:JPF458853 JZB458753:JZB458853 KIX458753:KIX458853 KST458753:KST458853 LCP458753:LCP458853 LML458753:LML458853 LWH458753:LWH458853 MGD458753:MGD458853 MPZ458753:MPZ458853 MZV458753:MZV458853 NJR458753:NJR458853 NTN458753:NTN458853 ODJ458753:ODJ458853 ONF458753:ONF458853 OXB458753:OXB458853 PGX458753:PGX458853 PQT458753:PQT458853 QAP458753:QAP458853 QKL458753:QKL458853 QUH458753:QUH458853 RED458753:RED458853 RNZ458753:RNZ458853 RXV458753:RXV458853 SHR458753:SHR458853 SRN458753:SRN458853 TBJ458753:TBJ458853 TLF458753:TLF458853 TVB458753:TVB458853 UEX458753:UEX458853 UOT458753:UOT458853 UYP458753:UYP458853 VIL458753:VIL458853 VSH458753:VSH458853 WCD458753:WCD458853 WLZ458753:WLZ458853 WVV458753:WVV458853 N524289:N524389 JJ524289:JJ524389 TF524289:TF524389 ADB524289:ADB524389 AMX524289:AMX524389 AWT524289:AWT524389 BGP524289:BGP524389 BQL524289:BQL524389 CAH524289:CAH524389 CKD524289:CKD524389 CTZ524289:CTZ524389 DDV524289:DDV524389 DNR524289:DNR524389 DXN524289:DXN524389 EHJ524289:EHJ524389 ERF524289:ERF524389 FBB524289:FBB524389 FKX524289:FKX524389 FUT524289:FUT524389 GEP524289:GEP524389 GOL524289:GOL524389 GYH524289:GYH524389 HID524289:HID524389 HRZ524289:HRZ524389 IBV524289:IBV524389 ILR524289:ILR524389 IVN524289:IVN524389 JFJ524289:JFJ524389 JPF524289:JPF524389 JZB524289:JZB524389 KIX524289:KIX524389 KST524289:KST524389 LCP524289:LCP524389 LML524289:LML524389 LWH524289:LWH524389 MGD524289:MGD524389 MPZ524289:MPZ524389 MZV524289:MZV524389 NJR524289:NJR524389 NTN524289:NTN524389 ODJ524289:ODJ524389 ONF524289:ONF524389 OXB524289:OXB524389 PGX524289:PGX524389 PQT524289:PQT524389 QAP524289:QAP524389 QKL524289:QKL524389 QUH524289:QUH524389 RED524289:RED524389 RNZ524289:RNZ524389 RXV524289:RXV524389 SHR524289:SHR524389 SRN524289:SRN524389 TBJ524289:TBJ524389 TLF524289:TLF524389 TVB524289:TVB524389 UEX524289:UEX524389 UOT524289:UOT524389 UYP524289:UYP524389 VIL524289:VIL524389 VSH524289:VSH524389 WCD524289:WCD524389 WLZ524289:WLZ524389 WVV524289:WVV524389 N589825:N589925 JJ589825:JJ589925 TF589825:TF589925 ADB589825:ADB589925 AMX589825:AMX589925 AWT589825:AWT589925 BGP589825:BGP589925 BQL589825:BQL589925 CAH589825:CAH589925 CKD589825:CKD589925 CTZ589825:CTZ589925 DDV589825:DDV589925 DNR589825:DNR589925 DXN589825:DXN589925 EHJ589825:EHJ589925 ERF589825:ERF589925 FBB589825:FBB589925 FKX589825:FKX589925 FUT589825:FUT589925 GEP589825:GEP589925 GOL589825:GOL589925 GYH589825:GYH589925 HID589825:HID589925 HRZ589825:HRZ589925 IBV589825:IBV589925 ILR589825:ILR589925 IVN589825:IVN589925 JFJ589825:JFJ589925 JPF589825:JPF589925 JZB589825:JZB589925 KIX589825:KIX589925 KST589825:KST589925 LCP589825:LCP589925 LML589825:LML589925 LWH589825:LWH589925 MGD589825:MGD589925 MPZ589825:MPZ589925 MZV589825:MZV589925 NJR589825:NJR589925 NTN589825:NTN589925 ODJ589825:ODJ589925 ONF589825:ONF589925 OXB589825:OXB589925 PGX589825:PGX589925 PQT589825:PQT589925 QAP589825:QAP589925 QKL589825:QKL589925 QUH589825:QUH589925 RED589825:RED589925 RNZ589825:RNZ589925 RXV589825:RXV589925 SHR589825:SHR589925 SRN589825:SRN589925 TBJ589825:TBJ589925 TLF589825:TLF589925 TVB589825:TVB589925 UEX589825:UEX589925 UOT589825:UOT589925 UYP589825:UYP589925 VIL589825:VIL589925 VSH589825:VSH589925 WCD589825:WCD589925 WLZ589825:WLZ589925 WVV589825:WVV589925 N655361:N655461 JJ655361:JJ655461 TF655361:TF655461 ADB655361:ADB655461 AMX655361:AMX655461 AWT655361:AWT655461 BGP655361:BGP655461 BQL655361:BQL655461 CAH655361:CAH655461 CKD655361:CKD655461 CTZ655361:CTZ655461 DDV655361:DDV655461 DNR655361:DNR655461 DXN655361:DXN655461 EHJ655361:EHJ655461 ERF655361:ERF655461 FBB655361:FBB655461 FKX655361:FKX655461 FUT655361:FUT655461 GEP655361:GEP655461 GOL655361:GOL655461 GYH655361:GYH655461 HID655361:HID655461 HRZ655361:HRZ655461 IBV655361:IBV655461 ILR655361:ILR655461 IVN655361:IVN655461 JFJ655361:JFJ655461 JPF655361:JPF655461 JZB655361:JZB655461 KIX655361:KIX655461 KST655361:KST655461 LCP655361:LCP655461 LML655361:LML655461 LWH655361:LWH655461 MGD655361:MGD655461 MPZ655361:MPZ655461 MZV655361:MZV655461 NJR655361:NJR655461 NTN655361:NTN655461 ODJ655361:ODJ655461 ONF655361:ONF655461 OXB655361:OXB655461 PGX655361:PGX655461 PQT655361:PQT655461 QAP655361:QAP655461 QKL655361:QKL655461 QUH655361:QUH655461 RED655361:RED655461 RNZ655361:RNZ655461 RXV655361:RXV655461 SHR655361:SHR655461 SRN655361:SRN655461 TBJ655361:TBJ655461 TLF655361:TLF655461 TVB655361:TVB655461 UEX655361:UEX655461 UOT655361:UOT655461 UYP655361:UYP655461 VIL655361:VIL655461 VSH655361:VSH655461 WCD655361:WCD655461 WLZ655361:WLZ655461 WVV655361:WVV655461 N720897:N720997 JJ720897:JJ720997 TF720897:TF720997 ADB720897:ADB720997 AMX720897:AMX720997 AWT720897:AWT720997 BGP720897:BGP720997 BQL720897:BQL720997 CAH720897:CAH720997 CKD720897:CKD720997 CTZ720897:CTZ720997 DDV720897:DDV720997 DNR720897:DNR720997 DXN720897:DXN720997 EHJ720897:EHJ720997 ERF720897:ERF720997 FBB720897:FBB720997 FKX720897:FKX720997 FUT720897:FUT720997 GEP720897:GEP720997 GOL720897:GOL720997 GYH720897:GYH720997 HID720897:HID720997 HRZ720897:HRZ720997 IBV720897:IBV720997 ILR720897:ILR720997 IVN720897:IVN720997 JFJ720897:JFJ720997 JPF720897:JPF720997 JZB720897:JZB720997 KIX720897:KIX720997 KST720897:KST720997 LCP720897:LCP720997 LML720897:LML720997 LWH720897:LWH720997 MGD720897:MGD720997 MPZ720897:MPZ720997 MZV720897:MZV720997 NJR720897:NJR720997 NTN720897:NTN720997 ODJ720897:ODJ720997 ONF720897:ONF720997 OXB720897:OXB720997 PGX720897:PGX720997 PQT720897:PQT720997 QAP720897:QAP720997 QKL720897:QKL720997 QUH720897:QUH720997 RED720897:RED720997 RNZ720897:RNZ720997 RXV720897:RXV720997 SHR720897:SHR720997 SRN720897:SRN720997 TBJ720897:TBJ720997 TLF720897:TLF720997 TVB720897:TVB720997 UEX720897:UEX720997 UOT720897:UOT720997 UYP720897:UYP720997 VIL720897:VIL720997 VSH720897:VSH720997 WCD720897:WCD720997 WLZ720897:WLZ720997 WVV720897:WVV720997 N786433:N786533 JJ786433:JJ786533 TF786433:TF786533 ADB786433:ADB786533 AMX786433:AMX786533 AWT786433:AWT786533 BGP786433:BGP786533 BQL786433:BQL786533 CAH786433:CAH786533 CKD786433:CKD786533 CTZ786433:CTZ786533 DDV786433:DDV786533 DNR786433:DNR786533 DXN786433:DXN786533 EHJ786433:EHJ786533 ERF786433:ERF786533 FBB786433:FBB786533 FKX786433:FKX786533 FUT786433:FUT786533 GEP786433:GEP786533 GOL786433:GOL786533 GYH786433:GYH786533 HID786433:HID786533 HRZ786433:HRZ786533 IBV786433:IBV786533 ILR786433:ILR786533 IVN786433:IVN786533 JFJ786433:JFJ786533 JPF786433:JPF786533 JZB786433:JZB786533 KIX786433:KIX786533 KST786433:KST786533 LCP786433:LCP786533 LML786433:LML786533 LWH786433:LWH786533 MGD786433:MGD786533 MPZ786433:MPZ786533 MZV786433:MZV786533 NJR786433:NJR786533 NTN786433:NTN786533 ODJ786433:ODJ786533 ONF786433:ONF786533 OXB786433:OXB786533 PGX786433:PGX786533 PQT786433:PQT786533 QAP786433:QAP786533 QKL786433:QKL786533 QUH786433:QUH786533 RED786433:RED786533 RNZ786433:RNZ786533 RXV786433:RXV786533 SHR786433:SHR786533 SRN786433:SRN786533 TBJ786433:TBJ786533 TLF786433:TLF786533 TVB786433:TVB786533 UEX786433:UEX786533 UOT786433:UOT786533 UYP786433:UYP786533 VIL786433:VIL786533 VSH786433:VSH786533 WCD786433:WCD786533 WLZ786433:WLZ786533 WVV786433:WVV786533 N851969:N852069 JJ851969:JJ852069 TF851969:TF852069 ADB851969:ADB852069 AMX851969:AMX852069 AWT851969:AWT852069 BGP851969:BGP852069 BQL851969:BQL852069 CAH851969:CAH852069 CKD851969:CKD852069 CTZ851969:CTZ852069 DDV851969:DDV852069 DNR851969:DNR852069 DXN851969:DXN852069 EHJ851969:EHJ852069 ERF851969:ERF852069 FBB851969:FBB852069 FKX851969:FKX852069 FUT851969:FUT852069 GEP851969:GEP852069 GOL851969:GOL852069 GYH851969:GYH852069 HID851969:HID852069 HRZ851969:HRZ852069 IBV851969:IBV852069 ILR851969:ILR852069 IVN851969:IVN852069 JFJ851969:JFJ852069 JPF851969:JPF852069 JZB851969:JZB852069 KIX851969:KIX852069 KST851969:KST852069 LCP851969:LCP852069 LML851969:LML852069 LWH851969:LWH852069 MGD851969:MGD852069 MPZ851969:MPZ852069 MZV851969:MZV852069 NJR851969:NJR852069 NTN851969:NTN852069 ODJ851969:ODJ852069 ONF851969:ONF852069 OXB851969:OXB852069 PGX851969:PGX852069 PQT851969:PQT852069 QAP851969:QAP852069 QKL851969:QKL852069 QUH851969:QUH852069 RED851969:RED852069 RNZ851969:RNZ852069 RXV851969:RXV852069 SHR851969:SHR852069 SRN851969:SRN852069 TBJ851969:TBJ852069 TLF851969:TLF852069 TVB851969:TVB852069 UEX851969:UEX852069 UOT851969:UOT852069 UYP851969:UYP852069 VIL851969:VIL852069 VSH851969:VSH852069 WCD851969:WCD852069 WLZ851969:WLZ852069 WVV851969:WVV852069 N917505:N917605 JJ917505:JJ917605 TF917505:TF917605 ADB917505:ADB917605 AMX917505:AMX917605 AWT917505:AWT917605 BGP917505:BGP917605 BQL917505:BQL917605 CAH917505:CAH917605 CKD917505:CKD917605 CTZ917505:CTZ917605 DDV917505:DDV917605 DNR917505:DNR917605 DXN917505:DXN917605 EHJ917505:EHJ917605 ERF917505:ERF917605 FBB917505:FBB917605 FKX917505:FKX917605 FUT917505:FUT917605 GEP917505:GEP917605 GOL917505:GOL917605 GYH917505:GYH917605 HID917505:HID917605 HRZ917505:HRZ917605 IBV917505:IBV917605 ILR917505:ILR917605 IVN917505:IVN917605 JFJ917505:JFJ917605 JPF917505:JPF917605 JZB917505:JZB917605 KIX917505:KIX917605 KST917505:KST917605 LCP917505:LCP917605 LML917505:LML917605 LWH917505:LWH917605 MGD917505:MGD917605 MPZ917505:MPZ917605 MZV917505:MZV917605 NJR917505:NJR917605 NTN917505:NTN917605 ODJ917505:ODJ917605 ONF917505:ONF917605 OXB917505:OXB917605 PGX917505:PGX917605 PQT917505:PQT917605 QAP917505:QAP917605 QKL917505:QKL917605 QUH917505:QUH917605 RED917505:RED917605 RNZ917505:RNZ917605 RXV917505:RXV917605 SHR917505:SHR917605 SRN917505:SRN917605 TBJ917505:TBJ917605 TLF917505:TLF917605 TVB917505:TVB917605 UEX917505:UEX917605 UOT917505:UOT917605 UYP917505:UYP917605 VIL917505:VIL917605 VSH917505:VSH917605 WCD917505:WCD917605 WLZ917505:WLZ917605 WVV917505:WVV917605 N983041:N983141 JJ983041:JJ983141 TF983041:TF983141 ADB983041:ADB983141 AMX983041:AMX983141 AWT983041:AWT983141 BGP983041:BGP983141 BQL983041:BQL983141 CAH983041:CAH983141 CKD983041:CKD983141 CTZ983041:CTZ983141 DDV983041:DDV983141 DNR983041:DNR983141 DXN983041:DXN983141 EHJ983041:EHJ983141 ERF983041:ERF983141 FBB983041:FBB983141 FKX983041:FKX983141 FUT983041:FUT983141 GEP983041:GEP983141 GOL983041:GOL983141 GYH983041:GYH983141 HID983041:HID983141 HRZ983041:HRZ983141 IBV983041:IBV983141 ILR983041:ILR983141 IVN983041:IVN983141 JFJ983041:JFJ983141 JPF983041:JPF983141 JZB983041:JZB983141 KIX983041:KIX983141 KST983041:KST983141 LCP983041:LCP983141 LML983041:LML983141 LWH983041:LWH983141 MGD983041:MGD983141 MPZ983041:MPZ983141 MZV983041:MZV983141 NJR983041:NJR983141 NTN983041:NTN983141 ODJ983041:ODJ983141 ONF983041:ONF983141 OXB983041:OXB983141 PGX983041:PGX983141 PQT983041:PQT983141 QAP983041:QAP983141 QKL983041:QKL983141 QUH983041:QUH983141 RED983041:RED983141 RNZ983041:RNZ983141 RXV983041:RXV983141 SHR983041:SHR983141 SRN983041:SRN983141 TBJ983041:TBJ983141 TLF983041:TLF983141 TVB983041:TVB983141 UEX983041:UEX983141 UOT983041:UOT983141 UYP983041:UYP983141 VIL983041:VIL983141 VSH983041:VSH983141 WCD983041:WCD983141 WLZ983041:WLZ983141">
      <formula1>$N$11</formula1>
    </dataValidation>
    <dataValidation type="whole" operator="lessThanOrEqual" allowBlank="1" showInputMessage="1" showErrorMessage="1" error="INPUT NUMBER LESS THAN OR EQUAL THE HIGHEST POSSIBLE SCORE" prompt="Input Raw Score" sqref="WVW983041:WVW983141 JK13:JK113 TG13:TG113 ADC13:ADC113 AMY13:AMY113 AWU13:AWU113 BGQ13:BGQ113 BQM13:BQM113 CAI13:CAI113 CKE13:CKE113 CUA13:CUA113 DDW13:DDW113 DNS13:DNS113 DXO13:DXO113 EHK13:EHK113 ERG13:ERG113 FBC13:FBC113 FKY13:FKY113 FUU13:FUU113 GEQ13:GEQ113 GOM13:GOM113 GYI13:GYI113 HIE13:HIE113 HSA13:HSA113 IBW13:IBW113 ILS13:ILS113 IVO13:IVO113 JFK13:JFK113 JPG13:JPG113 JZC13:JZC113 KIY13:KIY113 KSU13:KSU113 LCQ13:LCQ113 LMM13:LMM113 LWI13:LWI113 MGE13:MGE113 MQA13:MQA113 MZW13:MZW113 NJS13:NJS113 NTO13:NTO113 ODK13:ODK113 ONG13:ONG113 OXC13:OXC113 PGY13:PGY113 PQU13:PQU113 QAQ13:QAQ113 QKM13:QKM113 QUI13:QUI113 REE13:REE113 ROA13:ROA113 RXW13:RXW113 SHS13:SHS113 SRO13:SRO113 TBK13:TBK113 TLG13:TLG113 TVC13:TVC113 UEY13:UEY113 UOU13:UOU113 UYQ13:UYQ113 VIM13:VIM113 VSI13:VSI113 WCE13:WCE113 WMA13:WMA113 WVW13:WVW113 O65537:O65637 JK65537:JK65637 TG65537:TG65637 ADC65537:ADC65637 AMY65537:AMY65637 AWU65537:AWU65637 BGQ65537:BGQ65637 BQM65537:BQM65637 CAI65537:CAI65637 CKE65537:CKE65637 CUA65537:CUA65637 DDW65537:DDW65637 DNS65537:DNS65637 DXO65537:DXO65637 EHK65537:EHK65637 ERG65537:ERG65637 FBC65537:FBC65637 FKY65537:FKY65637 FUU65537:FUU65637 GEQ65537:GEQ65637 GOM65537:GOM65637 GYI65537:GYI65637 HIE65537:HIE65637 HSA65537:HSA65637 IBW65537:IBW65637 ILS65537:ILS65637 IVO65537:IVO65637 JFK65537:JFK65637 JPG65537:JPG65637 JZC65537:JZC65637 KIY65537:KIY65637 KSU65537:KSU65637 LCQ65537:LCQ65637 LMM65537:LMM65637 LWI65537:LWI65637 MGE65537:MGE65637 MQA65537:MQA65637 MZW65537:MZW65637 NJS65537:NJS65637 NTO65537:NTO65637 ODK65537:ODK65637 ONG65537:ONG65637 OXC65537:OXC65637 PGY65537:PGY65637 PQU65537:PQU65637 QAQ65537:QAQ65637 QKM65537:QKM65637 QUI65537:QUI65637 REE65537:REE65637 ROA65537:ROA65637 RXW65537:RXW65637 SHS65537:SHS65637 SRO65537:SRO65637 TBK65537:TBK65637 TLG65537:TLG65637 TVC65537:TVC65637 UEY65537:UEY65637 UOU65537:UOU65637 UYQ65537:UYQ65637 VIM65537:VIM65637 VSI65537:VSI65637 WCE65537:WCE65637 WMA65537:WMA65637 WVW65537:WVW65637 O131073:O131173 JK131073:JK131173 TG131073:TG131173 ADC131073:ADC131173 AMY131073:AMY131173 AWU131073:AWU131173 BGQ131073:BGQ131173 BQM131073:BQM131173 CAI131073:CAI131173 CKE131073:CKE131173 CUA131073:CUA131173 DDW131073:DDW131173 DNS131073:DNS131173 DXO131073:DXO131173 EHK131073:EHK131173 ERG131073:ERG131173 FBC131073:FBC131173 FKY131073:FKY131173 FUU131073:FUU131173 GEQ131073:GEQ131173 GOM131073:GOM131173 GYI131073:GYI131173 HIE131073:HIE131173 HSA131073:HSA131173 IBW131073:IBW131173 ILS131073:ILS131173 IVO131073:IVO131173 JFK131073:JFK131173 JPG131073:JPG131173 JZC131073:JZC131173 KIY131073:KIY131173 KSU131073:KSU131173 LCQ131073:LCQ131173 LMM131073:LMM131173 LWI131073:LWI131173 MGE131073:MGE131173 MQA131073:MQA131173 MZW131073:MZW131173 NJS131073:NJS131173 NTO131073:NTO131173 ODK131073:ODK131173 ONG131073:ONG131173 OXC131073:OXC131173 PGY131073:PGY131173 PQU131073:PQU131173 QAQ131073:QAQ131173 QKM131073:QKM131173 QUI131073:QUI131173 REE131073:REE131173 ROA131073:ROA131173 RXW131073:RXW131173 SHS131073:SHS131173 SRO131073:SRO131173 TBK131073:TBK131173 TLG131073:TLG131173 TVC131073:TVC131173 UEY131073:UEY131173 UOU131073:UOU131173 UYQ131073:UYQ131173 VIM131073:VIM131173 VSI131073:VSI131173 WCE131073:WCE131173 WMA131073:WMA131173 WVW131073:WVW131173 O196609:O196709 JK196609:JK196709 TG196609:TG196709 ADC196609:ADC196709 AMY196609:AMY196709 AWU196609:AWU196709 BGQ196609:BGQ196709 BQM196609:BQM196709 CAI196609:CAI196709 CKE196609:CKE196709 CUA196609:CUA196709 DDW196609:DDW196709 DNS196609:DNS196709 DXO196609:DXO196709 EHK196609:EHK196709 ERG196609:ERG196709 FBC196609:FBC196709 FKY196609:FKY196709 FUU196609:FUU196709 GEQ196609:GEQ196709 GOM196609:GOM196709 GYI196609:GYI196709 HIE196609:HIE196709 HSA196609:HSA196709 IBW196609:IBW196709 ILS196609:ILS196709 IVO196609:IVO196709 JFK196609:JFK196709 JPG196609:JPG196709 JZC196609:JZC196709 KIY196609:KIY196709 KSU196609:KSU196709 LCQ196609:LCQ196709 LMM196609:LMM196709 LWI196609:LWI196709 MGE196609:MGE196709 MQA196609:MQA196709 MZW196609:MZW196709 NJS196609:NJS196709 NTO196609:NTO196709 ODK196609:ODK196709 ONG196609:ONG196709 OXC196609:OXC196709 PGY196609:PGY196709 PQU196609:PQU196709 QAQ196609:QAQ196709 QKM196609:QKM196709 QUI196609:QUI196709 REE196609:REE196709 ROA196609:ROA196709 RXW196609:RXW196709 SHS196609:SHS196709 SRO196609:SRO196709 TBK196609:TBK196709 TLG196609:TLG196709 TVC196609:TVC196709 UEY196609:UEY196709 UOU196609:UOU196709 UYQ196609:UYQ196709 VIM196609:VIM196709 VSI196609:VSI196709 WCE196609:WCE196709 WMA196609:WMA196709 WVW196609:WVW196709 O262145:O262245 JK262145:JK262245 TG262145:TG262245 ADC262145:ADC262245 AMY262145:AMY262245 AWU262145:AWU262245 BGQ262145:BGQ262245 BQM262145:BQM262245 CAI262145:CAI262245 CKE262145:CKE262245 CUA262145:CUA262245 DDW262145:DDW262245 DNS262145:DNS262245 DXO262145:DXO262245 EHK262145:EHK262245 ERG262145:ERG262245 FBC262145:FBC262245 FKY262145:FKY262245 FUU262145:FUU262245 GEQ262145:GEQ262245 GOM262145:GOM262245 GYI262145:GYI262245 HIE262145:HIE262245 HSA262145:HSA262245 IBW262145:IBW262245 ILS262145:ILS262245 IVO262145:IVO262245 JFK262145:JFK262245 JPG262145:JPG262245 JZC262145:JZC262245 KIY262145:KIY262245 KSU262145:KSU262245 LCQ262145:LCQ262245 LMM262145:LMM262245 LWI262145:LWI262245 MGE262145:MGE262245 MQA262145:MQA262245 MZW262145:MZW262245 NJS262145:NJS262245 NTO262145:NTO262245 ODK262145:ODK262245 ONG262145:ONG262245 OXC262145:OXC262245 PGY262145:PGY262245 PQU262145:PQU262245 QAQ262145:QAQ262245 QKM262145:QKM262245 QUI262145:QUI262245 REE262145:REE262245 ROA262145:ROA262245 RXW262145:RXW262245 SHS262145:SHS262245 SRO262145:SRO262245 TBK262145:TBK262245 TLG262145:TLG262245 TVC262145:TVC262245 UEY262145:UEY262245 UOU262145:UOU262245 UYQ262145:UYQ262245 VIM262145:VIM262245 VSI262145:VSI262245 WCE262145:WCE262245 WMA262145:WMA262245 WVW262145:WVW262245 O327681:O327781 JK327681:JK327781 TG327681:TG327781 ADC327681:ADC327781 AMY327681:AMY327781 AWU327681:AWU327781 BGQ327681:BGQ327781 BQM327681:BQM327781 CAI327681:CAI327781 CKE327681:CKE327781 CUA327681:CUA327781 DDW327681:DDW327781 DNS327681:DNS327781 DXO327681:DXO327781 EHK327681:EHK327781 ERG327681:ERG327781 FBC327681:FBC327781 FKY327681:FKY327781 FUU327681:FUU327781 GEQ327681:GEQ327781 GOM327681:GOM327781 GYI327681:GYI327781 HIE327681:HIE327781 HSA327681:HSA327781 IBW327681:IBW327781 ILS327681:ILS327781 IVO327681:IVO327781 JFK327681:JFK327781 JPG327681:JPG327781 JZC327681:JZC327781 KIY327681:KIY327781 KSU327681:KSU327781 LCQ327681:LCQ327781 LMM327681:LMM327781 LWI327681:LWI327781 MGE327681:MGE327781 MQA327681:MQA327781 MZW327681:MZW327781 NJS327681:NJS327781 NTO327681:NTO327781 ODK327681:ODK327781 ONG327681:ONG327781 OXC327681:OXC327781 PGY327681:PGY327781 PQU327681:PQU327781 QAQ327681:QAQ327781 QKM327681:QKM327781 QUI327681:QUI327781 REE327681:REE327781 ROA327681:ROA327781 RXW327681:RXW327781 SHS327681:SHS327781 SRO327681:SRO327781 TBK327681:TBK327781 TLG327681:TLG327781 TVC327681:TVC327781 UEY327681:UEY327781 UOU327681:UOU327781 UYQ327681:UYQ327781 VIM327681:VIM327781 VSI327681:VSI327781 WCE327681:WCE327781 WMA327681:WMA327781 WVW327681:WVW327781 O393217:O393317 JK393217:JK393317 TG393217:TG393317 ADC393217:ADC393317 AMY393217:AMY393317 AWU393217:AWU393317 BGQ393217:BGQ393317 BQM393217:BQM393317 CAI393217:CAI393317 CKE393217:CKE393317 CUA393217:CUA393317 DDW393217:DDW393317 DNS393217:DNS393317 DXO393217:DXO393317 EHK393217:EHK393317 ERG393217:ERG393317 FBC393217:FBC393317 FKY393217:FKY393317 FUU393217:FUU393317 GEQ393217:GEQ393317 GOM393217:GOM393317 GYI393217:GYI393317 HIE393217:HIE393317 HSA393217:HSA393317 IBW393217:IBW393317 ILS393217:ILS393317 IVO393217:IVO393317 JFK393217:JFK393317 JPG393217:JPG393317 JZC393217:JZC393317 KIY393217:KIY393317 KSU393217:KSU393317 LCQ393217:LCQ393317 LMM393217:LMM393317 LWI393217:LWI393317 MGE393217:MGE393317 MQA393217:MQA393317 MZW393217:MZW393317 NJS393217:NJS393317 NTO393217:NTO393317 ODK393217:ODK393317 ONG393217:ONG393317 OXC393217:OXC393317 PGY393217:PGY393317 PQU393217:PQU393317 QAQ393217:QAQ393317 QKM393217:QKM393317 QUI393217:QUI393317 REE393217:REE393317 ROA393217:ROA393317 RXW393217:RXW393317 SHS393217:SHS393317 SRO393217:SRO393317 TBK393217:TBK393317 TLG393217:TLG393317 TVC393217:TVC393317 UEY393217:UEY393317 UOU393217:UOU393317 UYQ393217:UYQ393317 VIM393217:VIM393317 VSI393217:VSI393317 WCE393217:WCE393317 WMA393217:WMA393317 WVW393217:WVW393317 O458753:O458853 JK458753:JK458853 TG458753:TG458853 ADC458753:ADC458853 AMY458753:AMY458853 AWU458753:AWU458853 BGQ458753:BGQ458853 BQM458753:BQM458853 CAI458753:CAI458853 CKE458753:CKE458853 CUA458753:CUA458853 DDW458753:DDW458853 DNS458753:DNS458853 DXO458753:DXO458853 EHK458753:EHK458853 ERG458753:ERG458853 FBC458753:FBC458853 FKY458753:FKY458853 FUU458753:FUU458853 GEQ458753:GEQ458853 GOM458753:GOM458853 GYI458753:GYI458853 HIE458753:HIE458853 HSA458753:HSA458853 IBW458753:IBW458853 ILS458753:ILS458853 IVO458753:IVO458853 JFK458753:JFK458853 JPG458753:JPG458853 JZC458753:JZC458853 KIY458753:KIY458853 KSU458753:KSU458853 LCQ458753:LCQ458853 LMM458753:LMM458853 LWI458753:LWI458853 MGE458753:MGE458853 MQA458753:MQA458853 MZW458753:MZW458853 NJS458753:NJS458853 NTO458753:NTO458853 ODK458753:ODK458853 ONG458753:ONG458853 OXC458753:OXC458853 PGY458753:PGY458853 PQU458753:PQU458853 QAQ458753:QAQ458853 QKM458753:QKM458853 QUI458753:QUI458853 REE458753:REE458853 ROA458753:ROA458853 RXW458753:RXW458853 SHS458753:SHS458853 SRO458753:SRO458853 TBK458753:TBK458853 TLG458753:TLG458853 TVC458753:TVC458853 UEY458753:UEY458853 UOU458753:UOU458853 UYQ458753:UYQ458853 VIM458753:VIM458853 VSI458753:VSI458853 WCE458753:WCE458853 WMA458753:WMA458853 WVW458753:WVW458853 O524289:O524389 JK524289:JK524389 TG524289:TG524389 ADC524289:ADC524389 AMY524289:AMY524389 AWU524289:AWU524389 BGQ524289:BGQ524389 BQM524289:BQM524389 CAI524289:CAI524389 CKE524289:CKE524389 CUA524289:CUA524389 DDW524289:DDW524389 DNS524289:DNS524389 DXO524289:DXO524389 EHK524289:EHK524389 ERG524289:ERG524389 FBC524289:FBC524389 FKY524289:FKY524389 FUU524289:FUU524389 GEQ524289:GEQ524389 GOM524289:GOM524389 GYI524289:GYI524389 HIE524289:HIE524389 HSA524289:HSA524389 IBW524289:IBW524389 ILS524289:ILS524389 IVO524289:IVO524389 JFK524289:JFK524389 JPG524289:JPG524389 JZC524289:JZC524389 KIY524289:KIY524389 KSU524289:KSU524389 LCQ524289:LCQ524389 LMM524289:LMM524389 LWI524289:LWI524389 MGE524289:MGE524389 MQA524289:MQA524389 MZW524289:MZW524389 NJS524289:NJS524389 NTO524289:NTO524389 ODK524289:ODK524389 ONG524289:ONG524389 OXC524289:OXC524389 PGY524289:PGY524389 PQU524289:PQU524389 QAQ524289:QAQ524389 QKM524289:QKM524389 QUI524289:QUI524389 REE524289:REE524389 ROA524289:ROA524389 RXW524289:RXW524389 SHS524289:SHS524389 SRO524289:SRO524389 TBK524289:TBK524389 TLG524289:TLG524389 TVC524289:TVC524389 UEY524289:UEY524389 UOU524289:UOU524389 UYQ524289:UYQ524389 VIM524289:VIM524389 VSI524289:VSI524389 WCE524289:WCE524389 WMA524289:WMA524389 WVW524289:WVW524389 O589825:O589925 JK589825:JK589925 TG589825:TG589925 ADC589825:ADC589925 AMY589825:AMY589925 AWU589825:AWU589925 BGQ589825:BGQ589925 BQM589825:BQM589925 CAI589825:CAI589925 CKE589825:CKE589925 CUA589825:CUA589925 DDW589825:DDW589925 DNS589825:DNS589925 DXO589825:DXO589925 EHK589825:EHK589925 ERG589825:ERG589925 FBC589825:FBC589925 FKY589825:FKY589925 FUU589825:FUU589925 GEQ589825:GEQ589925 GOM589825:GOM589925 GYI589825:GYI589925 HIE589825:HIE589925 HSA589825:HSA589925 IBW589825:IBW589925 ILS589825:ILS589925 IVO589825:IVO589925 JFK589825:JFK589925 JPG589825:JPG589925 JZC589825:JZC589925 KIY589825:KIY589925 KSU589825:KSU589925 LCQ589825:LCQ589925 LMM589825:LMM589925 LWI589825:LWI589925 MGE589825:MGE589925 MQA589825:MQA589925 MZW589825:MZW589925 NJS589825:NJS589925 NTO589825:NTO589925 ODK589825:ODK589925 ONG589825:ONG589925 OXC589825:OXC589925 PGY589825:PGY589925 PQU589825:PQU589925 QAQ589825:QAQ589925 QKM589825:QKM589925 QUI589825:QUI589925 REE589825:REE589925 ROA589825:ROA589925 RXW589825:RXW589925 SHS589825:SHS589925 SRO589825:SRO589925 TBK589825:TBK589925 TLG589825:TLG589925 TVC589825:TVC589925 UEY589825:UEY589925 UOU589825:UOU589925 UYQ589825:UYQ589925 VIM589825:VIM589925 VSI589825:VSI589925 WCE589825:WCE589925 WMA589825:WMA589925 WVW589825:WVW589925 O655361:O655461 JK655361:JK655461 TG655361:TG655461 ADC655361:ADC655461 AMY655361:AMY655461 AWU655361:AWU655461 BGQ655361:BGQ655461 BQM655361:BQM655461 CAI655361:CAI655461 CKE655361:CKE655461 CUA655361:CUA655461 DDW655361:DDW655461 DNS655361:DNS655461 DXO655361:DXO655461 EHK655361:EHK655461 ERG655361:ERG655461 FBC655361:FBC655461 FKY655361:FKY655461 FUU655361:FUU655461 GEQ655361:GEQ655461 GOM655361:GOM655461 GYI655361:GYI655461 HIE655361:HIE655461 HSA655361:HSA655461 IBW655361:IBW655461 ILS655361:ILS655461 IVO655361:IVO655461 JFK655361:JFK655461 JPG655361:JPG655461 JZC655361:JZC655461 KIY655361:KIY655461 KSU655361:KSU655461 LCQ655361:LCQ655461 LMM655361:LMM655461 LWI655361:LWI655461 MGE655361:MGE655461 MQA655361:MQA655461 MZW655361:MZW655461 NJS655361:NJS655461 NTO655361:NTO655461 ODK655361:ODK655461 ONG655361:ONG655461 OXC655361:OXC655461 PGY655361:PGY655461 PQU655361:PQU655461 QAQ655361:QAQ655461 QKM655361:QKM655461 QUI655361:QUI655461 REE655361:REE655461 ROA655361:ROA655461 RXW655361:RXW655461 SHS655361:SHS655461 SRO655361:SRO655461 TBK655361:TBK655461 TLG655361:TLG655461 TVC655361:TVC655461 UEY655361:UEY655461 UOU655361:UOU655461 UYQ655361:UYQ655461 VIM655361:VIM655461 VSI655361:VSI655461 WCE655361:WCE655461 WMA655361:WMA655461 WVW655361:WVW655461 O720897:O720997 JK720897:JK720997 TG720897:TG720997 ADC720897:ADC720997 AMY720897:AMY720997 AWU720897:AWU720997 BGQ720897:BGQ720997 BQM720897:BQM720997 CAI720897:CAI720997 CKE720897:CKE720997 CUA720897:CUA720997 DDW720897:DDW720997 DNS720897:DNS720997 DXO720897:DXO720997 EHK720897:EHK720997 ERG720897:ERG720997 FBC720897:FBC720997 FKY720897:FKY720997 FUU720897:FUU720997 GEQ720897:GEQ720997 GOM720897:GOM720997 GYI720897:GYI720997 HIE720897:HIE720997 HSA720897:HSA720997 IBW720897:IBW720997 ILS720897:ILS720997 IVO720897:IVO720997 JFK720897:JFK720997 JPG720897:JPG720997 JZC720897:JZC720997 KIY720897:KIY720997 KSU720897:KSU720997 LCQ720897:LCQ720997 LMM720897:LMM720997 LWI720897:LWI720997 MGE720897:MGE720997 MQA720897:MQA720997 MZW720897:MZW720997 NJS720897:NJS720997 NTO720897:NTO720997 ODK720897:ODK720997 ONG720897:ONG720997 OXC720897:OXC720997 PGY720897:PGY720997 PQU720897:PQU720997 QAQ720897:QAQ720997 QKM720897:QKM720997 QUI720897:QUI720997 REE720897:REE720997 ROA720897:ROA720997 RXW720897:RXW720997 SHS720897:SHS720997 SRO720897:SRO720997 TBK720897:TBK720997 TLG720897:TLG720997 TVC720897:TVC720997 UEY720897:UEY720997 UOU720897:UOU720997 UYQ720897:UYQ720997 VIM720897:VIM720997 VSI720897:VSI720997 WCE720897:WCE720997 WMA720897:WMA720997 WVW720897:WVW720997 O786433:O786533 JK786433:JK786533 TG786433:TG786533 ADC786433:ADC786533 AMY786433:AMY786533 AWU786433:AWU786533 BGQ786433:BGQ786533 BQM786433:BQM786533 CAI786433:CAI786533 CKE786433:CKE786533 CUA786433:CUA786533 DDW786433:DDW786533 DNS786433:DNS786533 DXO786433:DXO786533 EHK786433:EHK786533 ERG786433:ERG786533 FBC786433:FBC786533 FKY786433:FKY786533 FUU786433:FUU786533 GEQ786433:GEQ786533 GOM786433:GOM786533 GYI786433:GYI786533 HIE786433:HIE786533 HSA786433:HSA786533 IBW786433:IBW786533 ILS786433:ILS786533 IVO786433:IVO786533 JFK786433:JFK786533 JPG786433:JPG786533 JZC786433:JZC786533 KIY786433:KIY786533 KSU786433:KSU786533 LCQ786433:LCQ786533 LMM786433:LMM786533 LWI786433:LWI786533 MGE786433:MGE786533 MQA786433:MQA786533 MZW786433:MZW786533 NJS786433:NJS786533 NTO786433:NTO786533 ODK786433:ODK786533 ONG786433:ONG786533 OXC786433:OXC786533 PGY786433:PGY786533 PQU786433:PQU786533 QAQ786433:QAQ786533 QKM786433:QKM786533 QUI786433:QUI786533 REE786433:REE786533 ROA786433:ROA786533 RXW786433:RXW786533 SHS786433:SHS786533 SRO786433:SRO786533 TBK786433:TBK786533 TLG786433:TLG786533 TVC786433:TVC786533 UEY786433:UEY786533 UOU786433:UOU786533 UYQ786433:UYQ786533 VIM786433:VIM786533 VSI786433:VSI786533 WCE786433:WCE786533 WMA786433:WMA786533 WVW786433:WVW786533 O851969:O852069 JK851969:JK852069 TG851969:TG852069 ADC851969:ADC852069 AMY851969:AMY852069 AWU851969:AWU852069 BGQ851969:BGQ852069 BQM851969:BQM852069 CAI851969:CAI852069 CKE851969:CKE852069 CUA851969:CUA852069 DDW851969:DDW852069 DNS851969:DNS852069 DXO851969:DXO852069 EHK851969:EHK852069 ERG851969:ERG852069 FBC851969:FBC852069 FKY851969:FKY852069 FUU851969:FUU852069 GEQ851969:GEQ852069 GOM851969:GOM852069 GYI851969:GYI852069 HIE851969:HIE852069 HSA851969:HSA852069 IBW851969:IBW852069 ILS851969:ILS852069 IVO851969:IVO852069 JFK851969:JFK852069 JPG851969:JPG852069 JZC851969:JZC852069 KIY851969:KIY852069 KSU851969:KSU852069 LCQ851969:LCQ852069 LMM851969:LMM852069 LWI851969:LWI852069 MGE851969:MGE852069 MQA851969:MQA852069 MZW851969:MZW852069 NJS851969:NJS852069 NTO851969:NTO852069 ODK851969:ODK852069 ONG851969:ONG852069 OXC851969:OXC852069 PGY851969:PGY852069 PQU851969:PQU852069 QAQ851969:QAQ852069 QKM851969:QKM852069 QUI851969:QUI852069 REE851969:REE852069 ROA851969:ROA852069 RXW851969:RXW852069 SHS851969:SHS852069 SRO851969:SRO852069 TBK851969:TBK852069 TLG851969:TLG852069 TVC851969:TVC852069 UEY851969:UEY852069 UOU851969:UOU852069 UYQ851969:UYQ852069 VIM851969:VIM852069 VSI851969:VSI852069 WCE851969:WCE852069 WMA851969:WMA852069 WVW851969:WVW852069 O917505:O917605 JK917505:JK917605 TG917505:TG917605 ADC917505:ADC917605 AMY917505:AMY917605 AWU917505:AWU917605 BGQ917505:BGQ917605 BQM917505:BQM917605 CAI917505:CAI917605 CKE917505:CKE917605 CUA917505:CUA917605 DDW917505:DDW917605 DNS917505:DNS917605 DXO917505:DXO917605 EHK917505:EHK917605 ERG917505:ERG917605 FBC917505:FBC917605 FKY917505:FKY917605 FUU917505:FUU917605 GEQ917505:GEQ917605 GOM917505:GOM917605 GYI917505:GYI917605 HIE917505:HIE917605 HSA917505:HSA917605 IBW917505:IBW917605 ILS917505:ILS917605 IVO917505:IVO917605 JFK917505:JFK917605 JPG917505:JPG917605 JZC917505:JZC917605 KIY917505:KIY917605 KSU917505:KSU917605 LCQ917505:LCQ917605 LMM917505:LMM917605 LWI917505:LWI917605 MGE917505:MGE917605 MQA917505:MQA917605 MZW917505:MZW917605 NJS917505:NJS917605 NTO917505:NTO917605 ODK917505:ODK917605 ONG917505:ONG917605 OXC917505:OXC917605 PGY917505:PGY917605 PQU917505:PQU917605 QAQ917505:QAQ917605 QKM917505:QKM917605 QUI917505:QUI917605 REE917505:REE917605 ROA917505:ROA917605 RXW917505:RXW917605 SHS917505:SHS917605 SRO917505:SRO917605 TBK917505:TBK917605 TLG917505:TLG917605 TVC917505:TVC917605 UEY917505:UEY917605 UOU917505:UOU917605 UYQ917505:UYQ917605 VIM917505:VIM917605 VSI917505:VSI917605 WCE917505:WCE917605 WMA917505:WMA917605 WVW917505:WVW917605 O983041:O983141 JK983041:JK983141 TG983041:TG983141 ADC983041:ADC983141 AMY983041:AMY983141 AWU983041:AWU983141 BGQ983041:BGQ983141 BQM983041:BQM983141 CAI983041:CAI983141 CKE983041:CKE983141 CUA983041:CUA983141 DDW983041:DDW983141 DNS983041:DNS983141 DXO983041:DXO983141 EHK983041:EHK983141 ERG983041:ERG983141 FBC983041:FBC983141 FKY983041:FKY983141 FUU983041:FUU983141 GEQ983041:GEQ983141 GOM983041:GOM983141 GYI983041:GYI983141 HIE983041:HIE983141 HSA983041:HSA983141 IBW983041:IBW983141 ILS983041:ILS983141 IVO983041:IVO983141 JFK983041:JFK983141 JPG983041:JPG983141 JZC983041:JZC983141 KIY983041:KIY983141 KSU983041:KSU983141 LCQ983041:LCQ983141 LMM983041:LMM983141 LWI983041:LWI983141 MGE983041:MGE983141 MQA983041:MQA983141 MZW983041:MZW983141 NJS983041:NJS983141 NTO983041:NTO983141 ODK983041:ODK983141 ONG983041:ONG983141 OXC983041:OXC983141 PGY983041:PGY983141 PQU983041:PQU983141 QAQ983041:QAQ983141 QKM983041:QKM983141 QUI983041:QUI983141 REE983041:REE983141 ROA983041:ROA983141 RXW983041:RXW983141 SHS983041:SHS983141 SRO983041:SRO983141 TBK983041:TBK983141 TLG983041:TLG983141 TVC983041:TVC983141 UEY983041:UEY983141 UOU983041:UOU983141 UYQ983041:UYQ983141 VIM983041:VIM983141 VSI983041:VSI983141 WCE983041:WCE983141 WMA983041:WMA983141">
      <formula1>$O$11</formula1>
    </dataValidation>
    <dataValidation type="whole" operator="lessThanOrEqual" allowBlank="1" showInputMessage="1" showErrorMessage="1" error="INPUT NUMBER LESS THAN OR EQUAL THE HIGHEST POSSIBLE SCORE" prompt="Input Raw Score" sqref="WWA983041:WWA983141 JO13:JO113 TK13:TK113 ADG13:ADG113 ANC13:ANC113 AWY13:AWY113 BGU13:BGU113 BQQ13:BQQ113 CAM13:CAM113 CKI13:CKI113 CUE13:CUE113 DEA13:DEA113 DNW13:DNW113 DXS13:DXS113 EHO13:EHO113 ERK13:ERK113 FBG13:FBG113 FLC13:FLC113 FUY13:FUY113 GEU13:GEU113 GOQ13:GOQ113 GYM13:GYM113 HII13:HII113 HSE13:HSE113 ICA13:ICA113 ILW13:ILW113 IVS13:IVS113 JFO13:JFO113 JPK13:JPK113 JZG13:JZG113 KJC13:KJC113 KSY13:KSY113 LCU13:LCU113 LMQ13:LMQ113 LWM13:LWM113 MGI13:MGI113 MQE13:MQE113 NAA13:NAA113 NJW13:NJW113 NTS13:NTS113 ODO13:ODO113 ONK13:ONK113 OXG13:OXG113 PHC13:PHC113 PQY13:PQY113 QAU13:QAU113 QKQ13:QKQ113 QUM13:QUM113 REI13:REI113 ROE13:ROE113 RYA13:RYA113 SHW13:SHW113 SRS13:SRS113 TBO13:TBO113 TLK13:TLK113 TVG13:TVG113 UFC13:UFC113 UOY13:UOY113 UYU13:UYU113 VIQ13:VIQ113 VSM13:VSM113 WCI13:WCI113 WME13:WME113 WWA13:WWA113 S65537:S65637 JO65537:JO65637 TK65537:TK65637 ADG65537:ADG65637 ANC65537:ANC65637 AWY65537:AWY65637 BGU65537:BGU65637 BQQ65537:BQQ65637 CAM65537:CAM65637 CKI65537:CKI65637 CUE65537:CUE65637 DEA65537:DEA65637 DNW65537:DNW65637 DXS65537:DXS65637 EHO65537:EHO65637 ERK65537:ERK65637 FBG65537:FBG65637 FLC65537:FLC65637 FUY65537:FUY65637 GEU65537:GEU65637 GOQ65537:GOQ65637 GYM65537:GYM65637 HII65537:HII65637 HSE65537:HSE65637 ICA65537:ICA65637 ILW65537:ILW65637 IVS65537:IVS65637 JFO65537:JFO65637 JPK65537:JPK65637 JZG65537:JZG65637 KJC65537:KJC65637 KSY65537:KSY65637 LCU65537:LCU65637 LMQ65537:LMQ65637 LWM65537:LWM65637 MGI65537:MGI65637 MQE65537:MQE65637 NAA65537:NAA65637 NJW65537:NJW65637 NTS65537:NTS65637 ODO65537:ODO65637 ONK65537:ONK65637 OXG65537:OXG65637 PHC65537:PHC65637 PQY65537:PQY65637 QAU65537:QAU65637 QKQ65537:QKQ65637 QUM65537:QUM65637 REI65537:REI65637 ROE65537:ROE65637 RYA65537:RYA65637 SHW65537:SHW65637 SRS65537:SRS65637 TBO65537:TBO65637 TLK65537:TLK65637 TVG65537:TVG65637 UFC65537:UFC65637 UOY65537:UOY65637 UYU65537:UYU65637 VIQ65537:VIQ65637 VSM65537:VSM65637 WCI65537:WCI65637 WME65537:WME65637 WWA65537:WWA65637 S131073:S131173 JO131073:JO131173 TK131073:TK131173 ADG131073:ADG131173 ANC131073:ANC131173 AWY131073:AWY131173 BGU131073:BGU131173 BQQ131073:BQQ131173 CAM131073:CAM131173 CKI131073:CKI131173 CUE131073:CUE131173 DEA131073:DEA131173 DNW131073:DNW131173 DXS131073:DXS131173 EHO131073:EHO131173 ERK131073:ERK131173 FBG131073:FBG131173 FLC131073:FLC131173 FUY131073:FUY131173 GEU131073:GEU131173 GOQ131073:GOQ131173 GYM131073:GYM131173 HII131073:HII131173 HSE131073:HSE131173 ICA131073:ICA131173 ILW131073:ILW131173 IVS131073:IVS131173 JFO131073:JFO131173 JPK131073:JPK131173 JZG131073:JZG131173 KJC131073:KJC131173 KSY131073:KSY131173 LCU131073:LCU131173 LMQ131073:LMQ131173 LWM131073:LWM131173 MGI131073:MGI131173 MQE131073:MQE131173 NAA131073:NAA131173 NJW131073:NJW131173 NTS131073:NTS131173 ODO131073:ODO131173 ONK131073:ONK131173 OXG131073:OXG131173 PHC131073:PHC131173 PQY131073:PQY131173 QAU131073:QAU131173 QKQ131073:QKQ131173 QUM131073:QUM131173 REI131073:REI131173 ROE131073:ROE131173 RYA131073:RYA131173 SHW131073:SHW131173 SRS131073:SRS131173 TBO131073:TBO131173 TLK131073:TLK131173 TVG131073:TVG131173 UFC131073:UFC131173 UOY131073:UOY131173 UYU131073:UYU131173 VIQ131073:VIQ131173 VSM131073:VSM131173 WCI131073:WCI131173 WME131073:WME131173 WWA131073:WWA131173 S196609:S196709 JO196609:JO196709 TK196609:TK196709 ADG196609:ADG196709 ANC196609:ANC196709 AWY196609:AWY196709 BGU196609:BGU196709 BQQ196609:BQQ196709 CAM196609:CAM196709 CKI196609:CKI196709 CUE196609:CUE196709 DEA196609:DEA196709 DNW196609:DNW196709 DXS196609:DXS196709 EHO196609:EHO196709 ERK196609:ERK196709 FBG196609:FBG196709 FLC196609:FLC196709 FUY196609:FUY196709 GEU196609:GEU196709 GOQ196609:GOQ196709 GYM196609:GYM196709 HII196609:HII196709 HSE196609:HSE196709 ICA196609:ICA196709 ILW196609:ILW196709 IVS196609:IVS196709 JFO196609:JFO196709 JPK196609:JPK196709 JZG196609:JZG196709 KJC196609:KJC196709 KSY196609:KSY196709 LCU196609:LCU196709 LMQ196609:LMQ196709 LWM196609:LWM196709 MGI196609:MGI196709 MQE196609:MQE196709 NAA196609:NAA196709 NJW196609:NJW196709 NTS196609:NTS196709 ODO196609:ODO196709 ONK196609:ONK196709 OXG196609:OXG196709 PHC196609:PHC196709 PQY196609:PQY196709 QAU196609:QAU196709 QKQ196609:QKQ196709 QUM196609:QUM196709 REI196609:REI196709 ROE196609:ROE196709 RYA196609:RYA196709 SHW196609:SHW196709 SRS196609:SRS196709 TBO196609:TBO196709 TLK196609:TLK196709 TVG196609:TVG196709 UFC196609:UFC196709 UOY196609:UOY196709 UYU196609:UYU196709 VIQ196609:VIQ196709 VSM196609:VSM196709 WCI196609:WCI196709 WME196609:WME196709 WWA196609:WWA196709 S262145:S262245 JO262145:JO262245 TK262145:TK262245 ADG262145:ADG262245 ANC262145:ANC262245 AWY262145:AWY262245 BGU262145:BGU262245 BQQ262145:BQQ262245 CAM262145:CAM262245 CKI262145:CKI262245 CUE262145:CUE262245 DEA262145:DEA262245 DNW262145:DNW262245 DXS262145:DXS262245 EHO262145:EHO262245 ERK262145:ERK262245 FBG262145:FBG262245 FLC262145:FLC262245 FUY262145:FUY262245 GEU262145:GEU262245 GOQ262145:GOQ262245 GYM262145:GYM262245 HII262145:HII262245 HSE262145:HSE262245 ICA262145:ICA262245 ILW262145:ILW262245 IVS262145:IVS262245 JFO262145:JFO262245 JPK262145:JPK262245 JZG262145:JZG262245 KJC262145:KJC262245 KSY262145:KSY262245 LCU262145:LCU262245 LMQ262145:LMQ262245 LWM262145:LWM262245 MGI262145:MGI262245 MQE262145:MQE262245 NAA262145:NAA262245 NJW262145:NJW262245 NTS262145:NTS262245 ODO262145:ODO262245 ONK262145:ONK262245 OXG262145:OXG262245 PHC262145:PHC262245 PQY262145:PQY262245 QAU262145:QAU262245 QKQ262145:QKQ262245 QUM262145:QUM262245 REI262145:REI262245 ROE262145:ROE262245 RYA262145:RYA262245 SHW262145:SHW262245 SRS262145:SRS262245 TBO262145:TBO262245 TLK262145:TLK262245 TVG262145:TVG262245 UFC262145:UFC262245 UOY262145:UOY262245 UYU262145:UYU262245 VIQ262145:VIQ262245 VSM262145:VSM262245 WCI262145:WCI262245 WME262145:WME262245 WWA262145:WWA262245 S327681:S327781 JO327681:JO327781 TK327681:TK327781 ADG327681:ADG327781 ANC327681:ANC327781 AWY327681:AWY327781 BGU327681:BGU327781 BQQ327681:BQQ327781 CAM327681:CAM327781 CKI327681:CKI327781 CUE327681:CUE327781 DEA327681:DEA327781 DNW327681:DNW327781 DXS327681:DXS327781 EHO327681:EHO327781 ERK327681:ERK327781 FBG327681:FBG327781 FLC327681:FLC327781 FUY327681:FUY327781 GEU327681:GEU327781 GOQ327681:GOQ327781 GYM327681:GYM327781 HII327681:HII327781 HSE327681:HSE327781 ICA327681:ICA327781 ILW327681:ILW327781 IVS327681:IVS327781 JFO327681:JFO327781 JPK327681:JPK327781 JZG327681:JZG327781 KJC327681:KJC327781 KSY327681:KSY327781 LCU327681:LCU327781 LMQ327681:LMQ327781 LWM327681:LWM327781 MGI327681:MGI327781 MQE327681:MQE327781 NAA327681:NAA327781 NJW327681:NJW327781 NTS327681:NTS327781 ODO327681:ODO327781 ONK327681:ONK327781 OXG327681:OXG327781 PHC327681:PHC327781 PQY327681:PQY327781 QAU327681:QAU327781 QKQ327681:QKQ327781 QUM327681:QUM327781 REI327681:REI327781 ROE327681:ROE327781 RYA327681:RYA327781 SHW327681:SHW327781 SRS327681:SRS327781 TBO327681:TBO327781 TLK327681:TLK327781 TVG327681:TVG327781 UFC327681:UFC327781 UOY327681:UOY327781 UYU327681:UYU327781 VIQ327681:VIQ327781 VSM327681:VSM327781 WCI327681:WCI327781 WME327681:WME327781 WWA327681:WWA327781 S393217:S393317 JO393217:JO393317 TK393217:TK393317 ADG393217:ADG393317 ANC393217:ANC393317 AWY393217:AWY393317 BGU393217:BGU393317 BQQ393217:BQQ393317 CAM393217:CAM393317 CKI393217:CKI393317 CUE393217:CUE393317 DEA393217:DEA393317 DNW393217:DNW393317 DXS393217:DXS393317 EHO393217:EHO393317 ERK393217:ERK393317 FBG393217:FBG393317 FLC393217:FLC393317 FUY393217:FUY393317 GEU393217:GEU393317 GOQ393217:GOQ393317 GYM393217:GYM393317 HII393217:HII393317 HSE393217:HSE393317 ICA393217:ICA393317 ILW393217:ILW393317 IVS393217:IVS393317 JFO393217:JFO393317 JPK393217:JPK393317 JZG393217:JZG393317 KJC393217:KJC393317 KSY393217:KSY393317 LCU393217:LCU393317 LMQ393217:LMQ393317 LWM393217:LWM393317 MGI393217:MGI393317 MQE393217:MQE393317 NAA393217:NAA393317 NJW393217:NJW393317 NTS393217:NTS393317 ODO393217:ODO393317 ONK393217:ONK393317 OXG393217:OXG393317 PHC393217:PHC393317 PQY393217:PQY393317 QAU393217:QAU393317 QKQ393217:QKQ393317 QUM393217:QUM393317 REI393217:REI393317 ROE393217:ROE393317 RYA393217:RYA393317 SHW393217:SHW393317 SRS393217:SRS393317 TBO393217:TBO393317 TLK393217:TLK393317 TVG393217:TVG393317 UFC393217:UFC393317 UOY393217:UOY393317 UYU393217:UYU393317 VIQ393217:VIQ393317 VSM393217:VSM393317 WCI393217:WCI393317 WME393217:WME393317 WWA393217:WWA393317 S458753:S458853 JO458753:JO458853 TK458753:TK458853 ADG458753:ADG458853 ANC458753:ANC458853 AWY458753:AWY458853 BGU458753:BGU458853 BQQ458753:BQQ458853 CAM458753:CAM458853 CKI458753:CKI458853 CUE458753:CUE458853 DEA458753:DEA458853 DNW458753:DNW458853 DXS458753:DXS458853 EHO458753:EHO458853 ERK458753:ERK458853 FBG458753:FBG458853 FLC458753:FLC458853 FUY458753:FUY458853 GEU458753:GEU458853 GOQ458753:GOQ458853 GYM458753:GYM458853 HII458753:HII458853 HSE458753:HSE458853 ICA458753:ICA458853 ILW458753:ILW458853 IVS458753:IVS458853 JFO458753:JFO458853 JPK458753:JPK458853 JZG458753:JZG458853 KJC458753:KJC458853 KSY458753:KSY458853 LCU458753:LCU458853 LMQ458753:LMQ458853 LWM458753:LWM458853 MGI458753:MGI458853 MQE458753:MQE458853 NAA458753:NAA458853 NJW458753:NJW458853 NTS458753:NTS458853 ODO458753:ODO458853 ONK458753:ONK458853 OXG458753:OXG458853 PHC458753:PHC458853 PQY458753:PQY458853 QAU458753:QAU458853 QKQ458753:QKQ458853 QUM458753:QUM458853 REI458753:REI458853 ROE458753:ROE458853 RYA458753:RYA458853 SHW458753:SHW458853 SRS458753:SRS458853 TBO458753:TBO458853 TLK458753:TLK458853 TVG458753:TVG458853 UFC458753:UFC458853 UOY458753:UOY458853 UYU458753:UYU458853 VIQ458753:VIQ458853 VSM458753:VSM458853 WCI458753:WCI458853 WME458753:WME458853 WWA458753:WWA458853 S524289:S524389 JO524289:JO524389 TK524289:TK524389 ADG524289:ADG524389 ANC524289:ANC524389 AWY524289:AWY524389 BGU524289:BGU524389 BQQ524289:BQQ524389 CAM524289:CAM524389 CKI524289:CKI524389 CUE524289:CUE524389 DEA524289:DEA524389 DNW524289:DNW524389 DXS524289:DXS524389 EHO524289:EHO524389 ERK524289:ERK524389 FBG524289:FBG524389 FLC524289:FLC524389 FUY524289:FUY524389 GEU524289:GEU524389 GOQ524289:GOQ524389 GYM524289:GYM524389 HII524289:HII524389 HSE524289:HSE524389 ICA524289:ICA524389 ILW524289:ILW524389 IVS524289:IVS524389 JFO524289:JFO524389 JPK524289:JPK524389 JZG524289:JZG524389 KJC524289:KJC524389 KSY524289:KSY524389 LCU524289:LCU524389 LMQ524289:LMQ524389 LWM524289:LWM524389 MGI524289:MGI524389 MQE524289:MQE524389 NAA524289:NAA524389 NJW524289:NJW524389 NTS524289:NTS524389 ODO524289:ODO524389 ONK524289:ONK524389 OXG524289:OXG524389 PHC524289:PHC524389 PQY524289:PQY524389 QAU524289:QAU524389 QKQ524289:QKQ524389 QUM524289:QUM524389 REI524289:REI524389 ROE524289:ROE524389 RYA524289:RYA524389 SHW524289:SHW524389 SRS524289:SRS524389 TBO524289:TBO524389 TLK524289:TLK524389 TVG524289:TVG524389 UFC524289:UFC524389 UOY524289:UOY524389 UYU524289:UYU524389 VIQ524289:VIQ524389 VSM524289:VSM524389 WCI524289:WCI524389 WME524289:WME524389 WWA524289:WWA524389 S589825:S589925 JO589825:JO589925 TK589825:TK589925 ADG589825:ADG589925 ANC589825:ANC589925 AWY589825:AWY589925 BGU589825:BGU589925 BQQ589825:BQQ589925 CAM589825:CAM589925 CKI589825:CKI589925 CUE589825:CUE589925 DEA589825:DEA589925 DNW589825:DNW589925 DXS589825:DXS589925 EHO589825:EHO589925 ERK589825:ERK589925 FBG589825:FBG589925 FLC589825:FLC589925 FUY589825:FUY589925 GEU589825:GEU589925 GOQ589825:GOQ589925 GYM589825:GYM589925 HII589825:HII589925 HSE589825:HSE589925 ICA589825:ICA589925 ILW589825:ILW589925 IVS589825:IVS589925 JFO589825:JFO589925 JPK589825:JPK589925 JZG589825:JZG589925 KJC589825:KJC589925 KSY589825:KSY589925 LCU589825:LCU589925 LMQ589825:LMQ589925 LWM589825:LWM589925 MGI589825:MGI589925 MQE589825:MQE589925 NAA589825:NAA589925 NJW589825:NJW589925 NTS589825:NTS589925 ODO589825:ODO589925 ONK589825:ONK589925 OXG589825:OXG589925 PHC589825:PHC589925 PQY589825:PQY589925 QAU589825:QAU589925 QKQ589825:QKQ589925 QUM589825:QUM589925 REI589825:REI589925 ROE589825:ROE589925 RYA589825:RYA589925 SHW589825:SHW589925 SRS589825:SRS589925 TBO589825:TBO589925 TLK589825:TLK589925 TVG589825:TVG589925 UFC589825:UFC589925 UOY589825:UOY589925 UYU589825:UYU589925 VIQ589825:VIQ589925 VSM589825:VSM589925 WCI589825:WCI589925 WME589825:WME589925 WWA589825:WWA589925 S655361:S655461 JO655361:JO655461 TK655361:TK655461 ADG655361:ADG655461 ANC655361:ANC655461 AWY655361:AWY655461 BGU655361:BGU655461 BQQ655361:BQQ655461 CAM655361:CAM655461 CKI655361:CKI655461 CUE655361:CUE655461 DEA655361:DEA655461 DNW655361:DNW655461 DXS655361:DXS655461 EHO655361:EHO655461 ERK655361:ERK655461 FBG655361:FBG655461 FLC655361:FLC655461 FUY655361:FUY655461 GEU655361:GEU655461 GOQ655361:GOQ655461 GYM655361:GYM655461 HII655361:HII655461 HSE655361:HSE655461 ICA655361:ICA655461 ILW655361:ILW655461 IVS655361:IVS655461 JFO655361:JFO655461 JPK655361:JPK655461 JZG655361:JZG655461 KJC655361:KJC655461 KSY655361:KSY655461 LCU655361:LCU655461 LMQ655361:LMQ655461 LWM655361:LWM655461 MGI655361:MGI655461 MQE655361:MQE655461 NAA655361:NAA655461 NJW655361:NJW655461 NTS655361:NTS655461 ODO655361:ODO655461 ONK655361:ONK655461 OXG655361:OXG655461 PHC655361:PHC655461 PQY655361:PQY655461 QAU655361:QAU655461 QKQ655361:QKQ655461 QUM655361:QUM655461 REI655361:REI655461 ROE655361:ROE655461 RYA655361:RYA655461 SHW655361:SHW655461 SRS655361:SRS655461 TBO655361:TBO655461 TLK655361:TLK655461 TVG655361:TVG655461 UFC655361:UFC655461 UOY655361:UOY655461 UYU655361:UYU655461 VIQ655361:VIQ655461 VSM655361:VSM655461 WCI655361:WCI655461 WME655361:WME655461 WWA655361:WWA655461 S720897:S720997 JO720897:JO720997 TK720897:TK720997 ADG720897:ADG720997 ANC720897:ANC720997 AWY720897:AWY720997 BGU720897:BGU720997 BQQ720897:BQQ720997 CAM720897:CAM720997 CKI720897:CKI720997 CUE720897:CUE720997 DEA720897:DEA720997 DNW720897:DNW720997 DXS720897:DXS720997 EHO720897:EHO720997 ERK720897:ERK720997 FBG720897:FBG720997 FLC720897:FLC720997 FUY720897:FUY720997 GEU720897:GEU720997 GOQ720897:GOQ720997 GYM720897:GYM720997 HII720897:HII720997 HSE720897:HSE720997 ICA720897:ICA720997 ILW720897:ILW720997 IVS720897:IVS720997 JFO720897:JFO720997 JPK720897:JPK720997 JZG720897:JZG720997 KJC720897:KJC720997 KSY720897:KSY720997 LCU720897:LCU720997 LMQ720897:LMQ720997 LWM720897:LWM720997 MGI720897:MGI720997 MQE720897:MQE720997 NAA720897:NAA720997 NJW720897:NJW720997 NTS720897:NTS720997 ODO720897:ODO720997 ONK720897:ONK720997 OXG720897:OXG720997 PHC720897:PHC720997 PQY720897:PQY720997 QAU720897:QAU720997 QKQ720897:QKQ720997 QUM720897:QUM720997 REI720897:REI720997 ROE720897:ROE720997 RYA720897:RYA720997 SHW720897:SHW720997 SRS720897:SRS720997 TBO720897:TBO720997 TLK720897:TLK720997 TVG720897:TVG720997 UFC720897:UFC720997 UOY720897:UOY720997 UYU720897:UYU720997 VIQ720897:VIQ720997 VSM720897:VSM720997 WCI720897:WCI720997 WME720897:WME720997 WWA720897:WWA720997 S786433:S786533 JO786433:JO786533 TK786433:TK786533 ADG786433:ADG786533 ANC786433:ANC786533 AWY786433:AWY786533 BGU786433:BGU786533 BQQ786433:BQQ786533 CAM786433:CAM786533 CKI786433:CKI786533 CUE786433:CUE786533 DEA786433:DEA786533 DNW786433:DNW786533 DXS786433:DXS786533 EHO786433:EHO786533 ERK786433:ERK786533 FBG786433:FBG786533 FLC786433:FLC786533 FUY786433:FUY786533 GEU786433:GEU786533 GOQ786433:GOQ786533 GYM786433:GYM786533 HII786433:HII786533 HSE786433:HSE786533 ICA786433:ICA786533 ILW786433:ILW786533 IVS786433:IVS786533 JFO786433:JFO786533 JPK786433:JPK786533 JZG786433:JZG786533 KJC786433:KJC786533 KSY786433:KSY786533 LCU786433:LCU786533 LMQ786433:LMQ786533 LWM786433:LWM786533 MGI786433:MGI786533 MQE786433:MQE786533 NAA786433:NAA786533 NJW786433:NJW786533 NTS786433:NTS786533 ODO786433:ODO786533 ONK786433:ONK786533 OXG786433:OXG786533 PHC786433:PHC786533 PQY786433:PQY786533 QAU786433:QAU786533 QKQ786433:QKQ786533 QUM786433:QUM786533 REI786433:REI786533 ROE786433:ROE786533 RYA786433:RYA786533 SHW786433:SHW786533 SRS786433:SRS786533 TBO786433:TBO786533 TLK786433:TLK786533 TVG786433:TVG786533 UFC786433:UFC786533 UOY786433:UOY786533 UYU786433:UYU786533 VIQ786433:VIQ786533 VSM786433:VSM786533 WCI786433:WCI786533 WME786433:WME786533 WWA786433:WWA786533 S851969:S852069 JO851969:JO852069 TK851969:TK852069 ADG851969:ADG852069 ANC851969:ANC852069 AWY851969:AWY852069 BGU851969:BGU852069 BQQ851969:BQQ852069 CAM851969:CAM852069 CKI851969:CKI852069 CUE851969:CUE852069 DEA851969:DEA852069 DNW851969:DNW852069 DXS851969:DXS852069 EHO851969:EHO852069 ERK851969:ERK852069 FBG851969:FBG852069 FLC851969:FLC852069 FUY851969:FUY852069 GEU851969:GEU852069 GOQ851969:GOQ852069 GYM851969:GYM852069 HII851969:HII852069 HSE851969:HSE852069 ICA851969:ICA852069 ILW851969:ILW852069 IVS851969:IVS852069 JFO851969:JFO852069 JPK851969:JPK852069 JZG851969:JZG852069 KJC851969:KJC852069 KSY851969:KSY852069 LCU851969:LCU852069 LMQ851969:LMQ852069 LWM851969:LWM852069 MGI851969:MGI852069 MQE851969:MQE852069 NAA851969:NAA852069 NJW851969:NJW852069 NTS851969:NTS852069 ODO851969:ODO852069 ONK851969:ONK852069 OXG851969:OXG852069 PHC851969:PHC852069 PQY851969:PQY852069 QAU851969:QAU852069 QKQ851969:QKQ852069 QUM851969:QUM852069 REI851969:REI852069 ROE851969:ROE852069 RYA851969:RYA852069 SHW851969:SHW852069 SRS851969:SRS852069 TBO851969:TBO852069 TLK851969:TLK852069 TVG851969:TVG852069 UFC851969:UFC852069 UOY851969:UOY852069 UYU851969:UYU852069 VIQ851969:VIQ852069 VSM851969:VSM852069 WCI851969:WCI852069 WME851969:WME852069 WWA851969:WWA852069 S917505:S917605 JO917505:JO917605 TK917505:TK917605 ADG917505:ADG917605 ANC917505:ANC917605 AWY917505:AWY917605 BGU917505:BGU917605 BQQ917505:BQQ917605 CAM917505:CAM917605 CKI917505:CKI917605 CUE917505:CUE917605 DEA917505:DEA917605 DNW917505:DNW917605 DXS917505:DXS917605 EHO917505:EHO917605 ERK917505:ERK917605 FBG917505:FBG917605 FLC917505:FLC917605 FUY917505:FUY917605 GEU917505:GEU917605 GOQ917505:GOQ917605 GYM917505:GYM917605 HII917505:HII917605 HSE917505:HSE917605 ICA917505:ICA917605 ILW917505:ILW917605 IVS917505:IVS917605 JFO917505:JFO917605 JPK917505:JPK917605 JZG917505:JZG917605 KJC917505:KJC917605 KSY917505:KSY917605 LCU917505:LCU917605 LMQ917505:LMQ917605 LWM917505:LWM917605 MGI917505:MGI917605 MQE917505:MQE917605 NAA917505:NAA917605 NJW917505:NJW917605 NTS917505:NTS917605 ODO917505:ODO917605 ONK917505:ONK917605 OXG917505:OXG917605 PHC917505:PHC917605 PQY917505:PQY917605 QAU917505:QAU917605 QKQ917505:QKQ917605 QUM917505:QUM917605 REI917505:REI917605 ROE917505:ROE917605 RYA917505:RYA917605 SHW917505:SHW917605 SRS917505:SRS917605 TBO917505:TBO917605 TLK917505:TLK917605 TVG917505:TVG917605 UFC917505:UFC917605 UOY917505:UOY917605 UYU917505:UYU917605 VIQ917505:VIQ917605 VSM917505:VSM917605 WCI917505:WCI917605 WME917505:WME917605 WWA917505:WWA917605 S983041:S983141 JO983041:JO983141 TK983041:TK983141 ADG983041:ADG983141 ANC983041:ANC983141 AWY983041:AWY983141 BGU983041:BGU983141 BQQ983041:BQQ983141 CAM983041:CAM983141 CKI983041:CKI983141 CUE983041:CUE983141 DEA983041:DEA983141 DNW983041:DNW983141 DXS983041:DXS983141 EHO983041:EHO983141 ERK983041:ERK983141 FBG983041:FBG983141 FLC983041:FLC983141 FUY983041:FUY983141 GEU983041:GEU983141 GOQ983041:GOQ983141 GYM983041:GYM983141 HII983041:HII983141 HSE983041:HSE983141 ICA983041:ICA983141 ILW983041:ILW983141 IVS983041:IVS983141 JFO983041:JFO983141 JPK983041:JPK983141 JZG983041:JZG983141 KJC983041:KJC983141 KSY983041:KSY983141 LCU983041:LCU983141 LMQ983041:LMQ983141 LWM983041:LWM983141 MGI983041:MGI983141 MQE983041:MQE983141 NAA983041:NAA983141 NJW983041:NJW983141 NTS983041:NTS983141 ODO983041:ODO983141 ONK983041:ONK983141 OXG983041:OXG983141 PHC983041:PHC983141 PQY983041:PQY983141 QAU983041:QAU983141 QKQ983041:QKQ983141 QUM983041:QUM983141 REI983041:REI983141 ROE983041:ROE983141 RYA983041:RYA983141 SHW983041:SHW983141 SRS983041:SRS983141 TBO983041:TBO983141 TLK983041:TLK983141 TVG983041:TVG983141 UFC983041:UFC983141 UOY983041:UOY983141 UYU983041:UYU983141 VIQ983041:VIQ983141 VSM983041:VSM983141 WCI983041:WCI983141 WME983041:WME983141">
      <formula1>$S$11</formula1>
    </dataValidation>
    <dataValidation type="whole" operator="lessThanOrEqual" allowBlank="1" showInputMessage="1" showErrorMessage="1" error="INPUT NUMBER LESS THAN OR EQUAL THE HIGHEST POSSIBLE SCORE" prompt="Input Raw Score" sqref="WWB983041:WWB983141 JP13:JP113 TL13:TL113 ADH13:ADH113 AND13:AND113 AWZ13:AWZ113 BGV13:BGV113 BQR13:BQR113 CAN13:CAN113 CKJ13:CKJ113 CUF13:CUF113 DEB13:DEB113 DNX13:DNX113 DXT13:DXT113 EHP13:EHP113 ERL13:ERL113 FBH13:FBH113 FLD13:FLD113 FUZ13:FUZ113 GEV13:GEV113 GOR13:GOR113 GYN13:GYN113 HIJ13:HIJ113 HSF13:HSF113 ICB13:ICB113 ILX13:ILX113 IVT13:IVT113 JFP13:JFP113 JPL13:JPL113 JZH13:JZH113 KJD13:KJD113 KSZ13:KSZ113 LCV13:LCV113 LMR13:LMR113 LWN13:LWN113 MGJ13:MGJ113 MQF13:MQF113 NAB13:NAB113 NJX13:NJX113 NTT13:NTT113 ODP13:ODP113 ONL13:ONL113 OXH13:OXH113 PHD13:PHD113 PQZ13:PQZ113 QAV13:QAV113 QKR13:QKR113 QUN13:QUN113 REJ13:REJ113 ROF13:ROF113 RYB13:RYB113 SHX13:SHX113 SRT13:SRT113 TBP13:TBP113 TLL13:TLL113 TVH13:TVH113 UFD13:UFD113 UOZ13:UOZ113 UYV13:UYV113 VIR13:VIR113 VSN13:VSN113 WCJ13:WCJ113 WMF13:WMF113 WWB13:WWB113 T65537:T65637 JP65537:JP65637 TL65537:TL65637 ADH65537:ADH65637 AND65537:AND65637 AWZ65537:AWZ65637 BGV65537:BGV65637 BQR65537:BQR65637 CAN65537:CAN65637 CKJ65537:CKJ65637 CUF65537:CUF65637 DEB65537:DEB65637 DNX65537:DNX65637 DXT65537:DXT65637 EHP65537:EHP65637 ERL65537:ERL65637 FBH65537:FBH65637 FLD65537:FLD65637 FUZ65537:FUZ65637 GEV65537:GEV65637 GOR65537:GOR65637 GYN65537:GYN65637 HIJ65537:HIJ65637 HSF65537:HSF65637 ICB65537:ICB65637 ILX65537:ILX65637 IVT65537:IVT65637 JFP65537:JFP65637 JPL65537:JPL65637 JZH65537:JZH65637 KJD65537:KJD65637 KSZ65537:KSZ65637 LCV65537:LCV65637 LMR65537:LMR65637 LWN65537:LWN65637 MGJ65537:MGJ65637 MQF65537:MQF65637 NAB65537:NAB65637 NJX65537:NJX65637 NTT65537:NTT65637 ODP65537:ODP65637 ONL65537:ONL65637 OXH65537:OXH65637 PHD65537:PHD65637 PQZ65537:PQZ65637 QAV65537:QAV65637 QKR65537:QKR65637 QUN65537:QUN65637 REJ65537:REJ65637 ROF65537:ROF65637 RYB65537:RYB65637 SHX65537:SHX65637 SRT65537:SRT65637 TBP65537:TBP65637 TLL65537:TLL65637 TVH65537:TVH65637 UFD65537:UFD65637 UOZ65537:UOZ65637 UYV65537:UYV65637 VIR65537:VIR65637 VSN65537:VSN65637 WCJ65537:WCJ65637 WMF65537:WMF65637 WWB65537:WWB65637 T131073:T131173 JP131073:JP131173 TL131073:TL131173 ADH131073:ADH131173 AND131073:AND131173 AWZ131073:AWZ131173 BGV131073:BGV131173 BQR131073:BQR131173 CAN131073:CAN131173 CKJ131073:CKJ131173 CUF131073:CUF131173 DEB131073:DEB131173 DNX131073:DNX131173 DXT131073:DXT131173 EHP131073:EHP131173 ERL131073:ERL131173 FBH131073:FBH131173 FLD131073:FLD131173 FUZ131073:FUZ131173 GEV131073:GEV131173 GOR131073:GOR131173 GYN131073:GYN131173 HIJ131073:HIJ131173 HSF131073:HSF131173 ICB131073:ICB131173 ILX131073:ILX131173 IVT131073:IVT131173 JFP131073:JFP131173 JPL131073:JPL131173 JZH131073:JZH131173 KJD131073:KJD131173 KSZ131073:KSZ131173 LCV131073:LCV131173 LMR131073:LMR131173 LWN131073:LWN131173 MGJ131073:MGJ131173 MQF131073:MQF131173 NAB131073:NAB131173 NJX131073:NJX131173 NTT131073:NTT131173 ODP131073:ODP131173 ONL131073:ONL131173 OXH131073:OXH131173 PHD131073:PHD131173 PQZ131073:PQZ131173 QAV131073:QAV131173 QKR131073:QKR131173 QUN131073:QUN131173 REJ131073:REJ131173 ROF131073:ROF131173 RYB131073:RYB131173 SHX131073:SHX131173 SRT131073:SRT131173 TBP131073:TBP131173 TLL131073:TLL131173 TVH131073:TVH131173 UFD131073:UFD131173 UOZ131073:UOZ131173 UYV131073:UYV131173 VIR131073:VIR131173 VSN131073:VSN131173 WCJ131073:WCJ131173 WMF131073:WMF131173 WWB131073:WWB131173 T196609:T196709 JP196609:JP196709 TL196609:TL196709 ADH196609:ADH196709 AND196609:AND196709 AWZ196609:AWZ196709 BGV196609:BGV196709 BQR196609:BQR196709 CAN196609:CAN196709 CKJ196609:CKJ196709 CUF196609:CUF196709 DEB196609:DEB196709 DNX196609:DNX196709 DXT196609:DXT196709 EHP196609:EHP196709 ERL196609:ERL196709 FBH196609:FBH196709 FLD196609:FLD196709 FUZ196609:FUZ196709 GEV196609:GEV196709 GOR196609:GOR196709 GYN196609:GYN196709 HIJ196609:HIJ196709 HSF196609:HSF196709 ICB196609:ICB196709 ILX196609:ILX196709 IVT196609:IVT196709 JFP196609:JFP196709 JPL196609:JPL196709 JZH196609:JZH196709 KJD196609:KJD196709 KSZ196609:KSZ196709 LCV196609:LCV196709 LMR196609:LMR196709 LWN196609:LWN196709 MGJ196609:MGJ196709 MQF196609:MQF196709 NAB196609:NAB196709 NJX196609:NJX196709 NTT196609:NTT196709 ODP196609:ODP196709 ONL196609:ONL196709 OXH196609:OXH196709 PHD196609:PHD196709 PQZ196609:PQZ196709 QAV196609:QAV196709 QKR196609:QKR196709 QUN196609:QUN196709 REJ196609:REJ196709 ROF196609:ROF196709 RYB196609:RYB196709 SHX196609:SHX196709 SRT196609:SRT196709 TBP196609:TBP196709 TLL196609:TLL196709 TVH196609:TVH196709 UFD196609:UFD196709 UOZ196609:UOZ196709 UYV196609:UYV196709 VIR196609:VIR196709 VSN196609:VSN196709 WCJ196609:WCJ196709 WMF196609:WMF196709 WWB196609:WWB196709 T262145:T262245 JP262145:JP262245 TL262145:TL262245 ADH262145:ADH262245 AND262145:AND262245 AWZ262145:AWZ262245 BGV262145:BGV262245 BQR262145:BQR262245 CAN262145:CAN262245 CKJ262145:CKJ262245 CUF262145:CUF262245 DEB262145:DEB262245 DNX262145:DNX262245 DXT262145:DXT262245 EHP262145:EHP262245 ERL262145:ERL262245 FBH262145:FBH262245 FLD262145:FLD262245 FUZ262145:FUZ262245 GEV262145:GEV262245 GOR262145:GOR262245 GYN262145:GYN262245 HIJ262145:HIJ262245 HSF262145:HSF262245 ICB262145:ICB262245 ILX262145:ILX262245 IVT262145:IVT262245 JFP262145:JFP262245 JPL262145:JPL262245 JZH262145:JZH262245 KJD262145:KJD262245 KSZ262145:KSZ262245 LCV262145:LCV262245 LMR262145:LMR262245 LWN262145:LWN262245 MGJ262145:MGJ262245 MQF262145:MQF262245 NAB262145:NAB262245 NJX262145:NJX262245 NTT262145:NTT262245 ODP262145:ODP262245 ONL262145:ONL262245 OXH262145:OXH262245 PHD262145:PHD262245 PQZ262145:PQZ262245 QAV262145:QAV262245 QKR262145:QKR262245 QUN262145:QUN262245 REJ262145:REJ262245 ROF262145:ROF262245 RYB262145:RYB262245 SHX262145:SHX262245 SRT262145:SRT262245 TBP262145:TBP262245 TLL262145:TLL262245 TVH262145:TVH262245 UFD262145:UFD262245 UOZ262145:UOZ262245 UYV262145:UYV262245 VIR262145:VIR262245 VSN262145:VSN262245 WCJ262145:WCJ262245 WMF262145:WMF262245 WWB262145:WWB262245 T327681:T327781 JP327681:JP327781 TL327681:TL327781 ADH327681:ADH327781 AND327681:AND327781 AWZ327681:AWZ327781 BGV327681:BGV327781 BQR327681:BQR327781 CAN327681:CAN327781 CKJ327681:CKJ327781 CUF327681:CUF327781 DEB327681:DEB327781 DNX327681:DNX327781 DXT327681:DXT327781 EHP327681:EHP327781 ERL327681:ERL327781 FBH327681:FBH327781 FLD327681:FLD327781 FUZ327681:FUZ327781 GEV327681:GEV327781 GOR327681:GOR327781 GYN327681:GYN327781 HIJ327681:HIJ327781 HSF327681:HSF327781 ICB327681:ICB327781 ILX327681:ILX327781 IVT327681:IVT327781 JFP327681:JFP327781 JPL327681:JPL327781 JZH327681:JZH327781 KJD327681:KJD327781 KSZ327681:KSZ327781 LCV327681:LCV327781 LMR327681:LMR327781 LWN327681:LWN327781 MGJ327681:MGJ327781 MQF327681:MQF327781 NAB327681:NAB327781 NJX327681:NJX327781 NTT327681:NTT327781 ODP327681:ODP327781 ONL327681:ONL327781 OXH327681:OXH327781 PHD327681:PHD327781 PQZ327681:PQZ327781 QAV327681:QAV327781 QKR327681:QKR327781 QUN327681:QUN327781 REJ327681:REJ327781 ROF327681:ROF327781 RYB327681:RYB327781 SHX327681:SHX327781 SRT327681:SRT327781 TBP327681:TBP327781 TLL327681:TLL327781 TVH327681:TVH327781 UFD327681:UFD327781 UOZ327681:UOZ327781 UYV327681:UYV327781 VIR327681:VIR327781 VSN327681:VSN327781 WCJ327681:WCJ327781 WMF327681:WMF327781 WWB327681:WWB327781 T393217:T393317 JP393217:JP393317 TL393217:TL393317 ADH393217:ADH393317 AND393217:AND393317 AWZ393217:AWZ393317 BGV393217:BGV393317 BQR393217:BQR393317 CAN393217:CAN393317 CKJ393217:CKJ393317 CUF393217:CUF393317 DEB393217:DEB393317 DNX393217:DNX393317 DXT393217:DXT393317 EHP393217:EHP393317 ERL393217:ERL393317 FBH393217:FBH393317 FLD393217:FLD393317 FUZ393217:FUZ393317 GEV393217:GEV393317 GOR393217:GOR393317 GYN393217:GYN393317 HIJ393217:HIJ393317 HSF393217:HSF393317 ICB393217:ICB393317 ILX393217:ILX393317 IVT393217:IVT393317 JFP393217:JFP393317 JPL393217:JPL393317 JZH393217:JZH393317 KJD393217:KJD393317 KSZ393217:KSZ393317 LCV393217:LCV393317 LMR393217:LMR393317 LWN393217:LWN393317 MGJ393217:MGJ393317 MQF393217:MQF393317 NAB393217:NAB393317 NJX393217:NJX393317 NTT393217:NTT393317 ODP393217:ODP393317 ONL393217:ONL393317 OXH393217:OXH393317 PHD393217:PHD393317 PQZ393217:PQZ393317 QAV393217:QAV393317 QKR393217:QKR393317 QUN393217:QUN393317 REJ393217:REJ393317 ROF393217:ROF393317 RYB393217:RYB393317 SHX393217:SHX393317 SRT393217:SRT393317 TBP393217:TBP393317 TLL393217:TLL393317 TVH393217:TVH393317 UFD393217:UFD393317 UOZ393217:UOZ393317 UYV393217:UYV393317 VIR393217:VIR393317 VSN393217:VSN393317 WCJ393217:WCJ393317 WMF393217:WMF393317 WWB393217:WWB393317 T458753:T458853 JP458753:JP458853 TL458753:TL458853 ADH458753:ADH458853 AND458753:AND458853 AWZ458753:AWZ458853 BGV458753:BGV458853 BQR458753:BQR458853 CAN458753:CAN458853 CKJ458753:CKJ458853 CUF458753:CUF458853 DEB458753:DEB458853 DNX458753:DNX458853 DXT458753:DXT458853 EHP458753:EHP458853 ERL458753:ERL458853 FBH458753:FBH458853 FLD458753:FLD458853 FUZ458753:FUZ458853 GEV458753:GEV458853 GOR458753:GOR458853 GYN458753:GYN458853 HIJ458753:HIJ458853 HSF458753:HSF458853 ICB458753:ICB458853 ILX458753:ILX458853 IVT458753:IVT458853 JFP458753:JFP458853 JPL458753:JPL458853 JZH458753:JZH458853 KJD458753:KJD458853 KSZ458753:KSZ458853 LCV458753:LCV458853 LMR458753:LMR458853 LWN458753:LWN458853 MGJ458753:MGJ458853 MQF458753:MQF458853 NAB458753:NAB458853 NJX458753:NJX458853 NTT458753:NTT458853 ODP458753:ODP458853 ONL458753:ONL458853 OXH458753:OXH458853 PHD458753:PHD458853 PQZ458753:PQZ458853 QAV458753:QAV458853 QKR458753:QKR458853 QUN458753:QUN458853 REJ458753:REJ458853 ROF458753:ROF458853 RYB458753:RYB458853 SHX458753:SHX458853 SRT458753:SRT458853 TBP458753:TBP458853 TLL458753:TLL458853 TVH458753:TVH458853 UFD458753:UFD458853 UOZ458753:UOZ458853 UYV458753:UYV458853 VIR458753:VIR458853 VSN458753:VSN458853 WCJ458753:WCJ458853 WMF458753:WMF458853 WWB458753:WWB458853 T524289:T524389 JP524289:JP524389 TL524289:TL524389 ADH524289:ADH524389 AND524289:AND524389 AWZ524289:AWZ524389 BGV524289:BGV524389 BQR524289:BQR524389 CAN524289:CAN524389 CKJ524289:CKJ524389 CUF524289:CUF524389 DEB524289:DEB524389 DNX524289:DNX524389 DXT524289:DXT524389 EHP524289:EHP524389 ERL524289:ERL524389 FBH524289:FBH524389 FLD524289:FLD524389 FUZ524289:FUZ524389 GEV524289:GEV524389 GOR524289:GOR524389 GYN524289:GYN524389 HIJ524289:HIJ524389 HSF524289:HSF524389 ICB524289:ICB524389 ILX524289:ILX524389 IVT524289:IVT524389 JFP524289:JFP524389 JPL524289:JPL524389 JZH524289:JZH524389 KJD524289:KJD524389 KSZ524289:KSZ524389 LCV524289:LCV524389 LMR524289:LMR524389 LWN524289:LWN524389 MGJ524289:MGJ524389 MQF524289:MQF524389 NAB524289:NAB524389 NJX524289:NJX524389 NTT524289:NTT524389 ODP524289:ODP524389 ONL524289:ONL524389 OXH524289:OXH524389 PHD524289:PHD524389 PQZ524289:PQZ524389 QAV524289:QAV524389 QKR524289:QKR524389 QUN524289:QUN524389 REJ524289:REJ524389 ROF524289:ROF524389 RYB524289:RYB524389 SHX524289:SHX524389 SRT524289:SRT524389 TBP524289:TBP524389 TLL524289:TLL524389 TVH524289:TVH524389 UFD524289:UFD524389 UOZ524289:UOZ524389 UYV524289:UYV524389 VIR524289:VIR524389 VSN524289:VSN524389 WCJ524289:WCJ524389 WMF524289:WMF524389 WWB524289:WWB524389 T589825:T589925 JP589825:JP589925 TL589825:TL589925 ADH589825:ADH589925 AND589825:AND589925 AWZ589825:AWZ589925 BGV589825:BGV589925 BQR589825:BQR589925 CAN589825:CAN589925 CKJ589825:CKJ589925 CUF589825:CUF589925 DEB589825:DEB589925 DNX589825:DNX589925 DXT589825:DXT589925 EHP589825:EHP589925 ERL589825:ERL589925 FBH589825:FBH589925 FLD589825:FLD589925 FUZ589825:FUZ589925 GEV589825:GEV589925 GOR589825:GOR589925 GYN589825:GYN589925 HIJ589825:HIJ589925 HSF589825:HSF589925 ICB589825:ICB589925 ILX589825:ILX589925 IVT589825:IVT589925 JFP589825:JFP589925 JPL589825:JPL589925 JZH589825:JZH589925 KJD589825:KJD589925 KSZ589825:KSZ589925 LCV589825:LCV589925 LMR589825:LMR589925 LWN589825:LWN589925 MGJ589825:MGJ589925 MQF589825:MQF589925 NAB589825:NAB589925 NJX589825:NJX589925 NTT589825:NTT589925 ODP589825:ODP589925 ONL589825:ONL589925 OXH589825:OXH589925 PHD589825:PHD589925 PQZ589825:PQZ589925 QAV589825:QAV589925 QKR589825:QKR589925 QUN589825:QUN589925 REJ589825:REJ589925 ROF589825:ROF589925 RYB589825:RYB589925 SHX589825:SHX589925 SRT589825:SRT589925 TBP589825:TBP589925 TLL589825:TLL589925 TVH589825:TVH589925 UFD589825:UFD589925 UOZ589825:UOZ589925 UYV589825:UYV589925 VIR589825:VIR589925 VSN589825:VSN589925 WCJ589825:WCJ589925 WMF589825:WMF589925 WWB589825:WWB589925 T655361:T655461 JP655361:JP655461 TL655361:TL655461 ADH655361:ADH655461 AND655361:AND655461 AWZ655361:AWZ655461 BGV655361:BGV655461 BQR655361:BQR655461 CAN655361:CAN655461 CKJ655361:CKJ655461 CUF655361:CUF655461 DEB655361:DEB655461 DNX655361:DNX655461 DXT655361:DXT655461 EHP655361:EHP655461 ERL655361:ERL655461 FBH655361:FBH655461 FLD655361:FLD655461 FUZ655361:FUZ655461 GEV655361:GEV655461 GOR655361:GOR655461 GYN655361:GYN655461 HIJ655361:HIJ655461 HSF655361:HSF655461 ICB655361:ICB655461 ILX655361:ILX655461 IVT655361:IVT655461 JFP655361:JFP655461 JPL655361:JPL655461 JZH655361:JZH655461 KJD655361:KJD655461 KSZ655361:KSZ655461 LCV655361:LCV655461 LMR655361:LMR655461 LWN655361:LWN655461 MGJ655361:MGJ655461 MQF655361:MQF655461 NAB655361:NAB655461 NJX655361:NJX655461 NTT655361:NTT655461 ODP655361:ODP655461 ONL655361:ONL655461 OXH655361:OXH655461 PHD655361:PHD655461 PQZ655361:PQZ655461 QAV655361:QAV655461 QKR655361:QKR655461 QUN655361:QUN655461 REJ655361:REJ655461 ROF655361:ROF655461 RYB655361:RYB655461 SHX655361:SHX655461 SRT655361:SRT655461 TBP655361:TBP655461 TLL655361:TLL655461 TVH655361:TVH655461 UFD655361:UFD655461 UOZ655361:UOZ655461 UYV655361:UYV655461 VIR655361:VIR655461 VSN655361:VSN655461 WCJ655361:WCJ655461 WMF655361:WMF655461 WWB655361:WWB655461 T720897:T720997 JP720897:JP720997 TL720897:TL720997 ADH720897:ADH720997 AND720897:AND720997 AWZ720897:AWZ720997 BGV720897:BGV720997 BQR720897:BQR720997 CAN720897:CAN720997 CKJ720897:CKJ720997 CUF720897:CUF720997 DEB720897:DEB720997 DNX720897:DNX720997 DXT720897:DXT720997 EHP720897:EHP720997 ERL720897:ERL720997 FBH720897:FBH720997 FLD720897:FLD720997 FUZ720897:FUZ720997 GEV720897:GEV720997 GOR720897:GOR720997 GYN720897:GYN720997 HIJ720897:HIJ720997 HSF720897:HSF720997 ICB720897:ICB720997 ILX720897:ILX720997 IVT720897:IVT720997 JFP720897:JFP720997 JPL720897:JPL720997 JZH720897:JZH720997 KJD720897:KJD720997 KSZ720897:KSZ720997 LCV720897:LCV720997 LMR720897:LMR720997 LWN720897:LWN720997 MGJ720897:MGJ720997 MQF720897:MQF720997 NAB720897:NAB720997 NJX720897:NJX720997 NTT720897:NTT720997 ODP720897:ODP720997 ONL720897:ONL720997 OXH720897:OXH720997 PHD720897:PHD720997 PQZ720897:PQZ720997 QAV720897:QAV720997 QKR720897:QKR720997 QUN720897:QUN720997 REJ720897:REJ720997 ROF720897:ROF720997 RYB720897:RYB720997 SHX720897:SHX720997 SRT720897:SRT720997 TBP720897:TBP720997 TLL720897:TLL720997 TVH720897:TVH720997 UFD720897:UFD720997 UOZ720897:UOZ720997 UYV720897:UYV720997 VIR720897:VIR720997 VSN720897:VSN720997 WCJ720897:WCJ720997 WMF720897:WMF720997 WWB720897:WWB720997 T786433:T786533 JP786433:JP786533 TL786433:TL786533 ADH786433:ADH786533 AND786433:AND786533 AWZ786433:AWZ786533 BGV786433:BGV786533 BQR786433:BQR786533 CAN786433:CAN786533 CKJ786433:CKJ786533 CUF786433:CUF786533 DEB786433:DEB786533 DNX786433:DNX786533 DXT786433:DXT786533 EHP786433:EHP786533 ERL786433:ERL786533 FBH786433:FBH786533 FLD786433:FLD786533 FUZ786433:FUZ786533 GEV786433:GEV786533 GOR786433:GOR786533 GYN786433:GYN786533 HIJ786433:HIJ786533 HSF786433:HSF786533 ICB786433:ICB786533 ILX786433:ILX786533 IVT786433:IVT786533 JFP786433:JFP786533 JPL786433:JPL786533 JZH786433:JZH786533 KJD786433:KJD786533 KSZ786433:KSZ786533 LCV786433:LCV786533 LMR786433:LMR786533 LWN786433:LWN786533 MGJ786433:MGJ786533 MQF786433:MQF786533 NAB786433:NAB786533 NJX786433:NJX786533 NTT786433:NTT786533 ODP786433:ODP786533 ONL786433:ONL786533 OXH786433:OXH786533 PHD786433:PHD786533 PQZ786433:PQZ786533 QAV786433:QAV786533 QKR786433:QKR786533 QUN786433:QUN786533 REJ786433:REJ786533 ROF786433:ROF786533 RYB786433:RYB786533 SHX786433:SHX786533 SRT786433:SRT786533 TBP786433:TBP786533 TLL786433:TLL786533 TVH786433:TVH786533 UFD786433:UFD786533 UOZ786433:UOZ786533 UYV786433:UYV786533 VIR786433:VIR786533 VSN786433:VSN786533 WCJ786433:WCJ786533 WMF786433:WMF786533 WWB786433:WWB786533 T851969:T852069 JP851969:JP852069 TL851969:TL852069 ADH851969:ADH852069 AND851969:AND852069 AWZ851969:AWZ852069 BGV851969:BGV852069 BQR851969:BQR852069 CAN851969:CAN852069 CKJ851969:CKJ852069 CUF851969:CUF852069 DEB851969:DEB852069 DNX851969:DNX852069 DXT851969:DXT852069 EHP851969:EHP852069 ERL851969:ERL852069 FBH851969:FBH852069 FLD851969:FLD852069 FUZ851969:FUZ852069 GEV851969:GEV852069 GOR851969:GOR852069 GYN851969:GYN852069 HIJ851969:HIJ852069 HSF851969:HSF852069 ICB851969:ICB852069 ILX851969:ILX852069 IVT851969:IVT852069 JFP851969:JFP852069 JPL851969:JPL852069 JZH851969:JZH852069 KJD851969:KJD852069 KSZ851969:KSZ852069 LCV851969:LCV852069 LMR851969:LMR852069 LWN851969:LWN852069 MGJ851969:MGJ852069 MQF851969:MQF852069 NAB851969:NAB852069 NJX851969:NJX852069 NTT851969:NTT852069 ODP851969:ODP852069 ONL851969:ONL852069 OXH851969:OXH852069 PHD851969:PHD852069 PQZ851969:PQZ852069 QAV851969:QAV852069 QKR851969:QKR852069 QUN851969:QUN852069 REJ851969:REJ852069 ROF851969:ROF852069 RYB851969:RYB852069 SHX851969:SHX852069 SRT851969:SRT852069 TBP851969:TBP852069 TLL851969:TLL852069 TVH851969:TVH852069 UFD851969:UFD852069 UOZ851969:UOZ852069 UYV851969:UYV852069 VIR851969:VIR852069 VSN851969:VSN852069 WCJ851969:WCJ852069 WMF851969:WMF852069 WWB851969:WWB852069 T917505:T917605 JP917505:JP917605 TL917505:TL917605 ADH917505:ADH917605 AND917505:AND917605 AWZ917505:AWZ917605 BGV917505:BGV917605 BQR917505:BQR917605 CAN917505:CAN917605 CKJ917505:CKJ917605 CUF917505:CUF917605 DEB917505:DEB917605 DNX917505:DNX917605 DXT917505:DXT917605 EHP917505:EHP917605 ERL917505:ERL917605 FBH917505:FBH917605 FLD917505:FLD917605 FUZ917505:FUZ917605 GEV917505:GEV917605 GOR917505:GOR917605 GYN917505:GYN917605 HIJ917505:HIJ917605 HSF917505:HSF917605 ICB917505:ICB917605 ILX917505:ILX917605 IVT917505:IVT917605 JFP917505:JFP917605 JPL917505:JPL917605 JZH917505:JZH917605 KJD917505:KJD917605 KSZ917505:KSZ917605 LCV917505:LCV917605 LMR917505:LMR917605 LWN917505:LWN917605 MGJ917505:MGJ917605 MQF917505:MQF917605 NAB917505:NAB917605 NJX917505:NJX917605 NTT917505:NTT917605 ODP917505:ODP917605 ONL917505:ONL917605 OXH917505:OXH917605 PHD917505:PHD917605 PQZ917505:PQZ917605 QAV917505:QAV917605 QKR917505:QKR917605 QUN917505:QUN917605 REJ917505:REJ917605 ROF917505:ROF917605 RYB917505:RYB917605 SHX917505:SHX917605 SRT917505:SRT917605 TBP917505:TBP917605 TLL917505:TLL917605 TVH917505:TVH917605 UFD917505:UFD917605 UOZ917505:UOZ917605 UYV917505:UYV917605 VIR917505:VIR917605 VSN917505:VSN917605 WCJ917505:WCJ917605 WMF917505:WMF917605 WWB917505:WWB917605 T983041:T983141 JP983041:JP983141 TL983041:TL983141 ADH983041:ADH983141 AND983041:AND983141 AWZ983041:AWZ983141 BGV983041:BGV983141 BQR983041:BQR983141 CAN983041:CAN983141 CKJ983041:CKJ983141 CUF983041:CUF983141 DEB983041:DEB983141 DNX983041:DNX983141 DXT983041:DXT983141 EHP983041:EHP983141 ERL983041:ERL983141 FBH983041:FBH983141 FLD983041:FLD983141 FUZ983041:FUZ983141 GEV983041:GEV983141 GOR983041:GOR983141 GYN983041:GYN983141 HIJ983041:HIJ983141 HSF983041:HSF983141 ICB983041:ICB983141 ILX983041:ILX983141 IVT983041:IVT983141 JFP983041:JFP983141 JPL983041:JPL983141 JZH983041:JZH983141 KJD983041:KJD983141 KSZ983041:KSZ983141 LCV983041:LCV983141 LMR983041:LMR983141 LWN983041:LWN983141 MGJ983041:MGJ983141 MQF983041:MQF983141 NAB983041:NAB983141 NJX983041:NJX983141 NTT983041:NTT983141 ODP983041:ODP983141 ONL983041:ONL983141 OXH983041:OXH983141 PHD983041:PHD983141 PQZ983041:PQZ983141 QAV983041:QAV983141 QKR983041:QKR983141 QUN983041:QUN983141 REJ983041:REJ983141 ROF983041:ROF983141 RYB983041:RYB983141 SHX983041:SHX983141 SRT983041:SRT983141 TBP983041:TBP983141 TLL983041:TLL983141 TVH983041:TVH983141 UFD983041:UFD983141 UOZ983041:UOZ983141 UYV983041:UYV983141 VIR983041:VIR983141 VSN983041:VSN983141 WCJ983041:WCJ983141 WMF983041:WMF983141">
      <formula1>$T$11</formula1>
    </dataValidation>
    <dataValidation type="whole" operator="lessThanOrEqual" allowBlank="1" showInputMessage="1" showErrorMessage="1" error="INPUT NUMBER LESS THAN OR EQUAL THE HIGHEST POSSIBLE SCORE" prompt="Input Raw Score" sqref="WWC983041:WWC983141 JQ13:JQ113 TM13:TM113 ADI13:ADI113 ANE13:ANE113 AXA13:AXA113 BGW13:BGW113 BQS13:BQS113 CAO13:CAO113 CKK13:CKK113 CUG13:CUG113 DEC13:DEC113 DNY13:DNY113 DXU13:DXU113 EHQ13:EHQ113 ERM13:ERM113 FBI13:FBI113 FLE13:FLE113 FVA13:FVA113 GEW13:GEW113 GOS13:GOS113 GYO13:GYO113 HIK13:HIK113 HSG13:HSG113 ICC13:ICC113 ILY13:ILY113 IVU13:IVU113 JFQ13:JFQ113 JPM13:JPM113 JZI13:JZI113 KJE13:KJE113 KTA13:KTA113 LCW13:LCW113 LMS13:LMS113 LWO13:LWO113 MGK13:MGK113 MQG13:MQG113 NAC13:NAC113 NJY13:NJY113 NTU13:NTU113 ODQ13:ODQ113 ONM13:ONM113 OXI13:OXI113 PHE13:PHE113 PRA13:PRA113 QAW13:QAW113 QKS13:QKS113 QUO13:QUO113 REK13:REK113 ROG13:ROG113 RYC13:RYC113 SHY13:SHY113 SRU13:SRU113 TBQ13:TBQ113 TLM13:TLM113 TVI13:TVI113 UFE13:UFE113 UPA13:UPA113 UYW13:UYW113 VIS13:VIS113 VSO13:VSO113 WCK13:WCK113 WMG13:WMG113 WWC13:WWC113 U65537:U65637 JQ65537:JQ65637 TM65537:TM65637 ADI65537:ADI65637 ANE65537:ANE65637 AXA65537:AXA65637 BGW65537:BGW65637 BQS65537:BQS65637 CAO65537:CAO65637 CKK65537:CKK65637 CUG65537:CUG65637 DEC65537:DEC65637 DNY65537:DNY65637 DXU65537:DXU65637 EHQ65537:EHQ65637 ERM65537:ERM65637 FBI65537:FBI65637 FLE65537:FLE65637 FVA65537:FVA65637 GEW65537:GEW65637 GOS65537:GOS65637 GYO65537:GYO65637 HIK65537:HIK65637 HSG65537:HSG65637 ICC65537:ICC65637 ILY65537:ILY65637 IVU65537:IVU65637 JFQ65537:JFQ65637 JPM65537:JPM65637 JZI65537:JZI65637 KJE65537:KJE65637 KTA65537:KTA65637 LCW65537:LCW65637 LMS65537:LMS65637 LWO65537:LWO65637 MGK65537:MGK65637 MQG65537:MQG65637 NAC65537:NAC65637 NJY65537:NJY65637 NTU65537:NTU65637 ODQ65537:ODQ65637 ONM65537:ONM65637 OXI65537:OXI65637 PHE65537:PHE65637 PRA65537:PRA65637 QAW65537:QAW65637 QKS65537:QKS65637 QUO65537:QUO65637 REK65537:REK65637 ROG65537:ROG65637 RYC65537:RYC65637 SHY65537:SHY65637 SRU65537:SRU65637 TBQ65537:TBQ65637 TLM65537:TLM65637 TVI65537:TVI65637 UFE65537:UFE65637 UPA65537:UPA65637 UYW65537:UYW65637 VIS65537:VIS65637 VSO65537:VSO65637 WCK65537:WCK65637 WMG65537:WMG65637 WWC65537:WWC65637 U131073:U131173 JQ131073:JQ131173 TM131073:TM131173 ADI131073:ADI131173 ANE131073:ANE131173 AXA131073:AXA131173 BGW131073:BGW131173 BQS131073:BQS131173 CAO131073:CAO131173 CKK131073:CKK131173 CUG131073:CUG131173 DEC131073:DEC131173 DNY131073:DNY131173 DXU131073:DXU131173 EHQ131073:EHQ131173 ERM131073:ERM131173 FBI131073:FBI131173 FLE131073:FLE131173 FVA131073:FVA131173 GEW131073:GEW131173 GOS131073:GOS131173 GYO131073:GYO131173 HIK131073:HIK131173 HSG131073:HSG131173 ICC131073:ICC131173 ILY131073:ILY131173 IVU131073:IVU131173 JFQ131073:JFQ131173 JPM131073:JPM131173 JZI131073:JZI131173 KJE131073:KJE131173 KTA131073:KTA131173 LCW131073:LCW131173 LMS131073:LMS131173 LWO131073:LWO131173 MGK131073:MGK131173 MQG131073:MQG131173 NAC131073:NAC131173 NJY131073:NJY131173 NTU131073:NTU131173 ODQ131073:ODQ131173 ONM131073:ONM131173 OXI131073:OXI131173 PHE131073:PHE131173 PRA131073:PRA131173 QAW131073:QAW131173 QKS131073:QKS131173 QUO131073:QUO131173 REK131073:REK131173 ROG131073:ROG131173 RYC131073:RYC131173 SHY131073:SHY131173 SRU131073:SRU131173 TBQ131073:TBQ131173 TLM131073:TLM131173 TVI131073:TVI131173 UFE131073:UFE131173 UPA131073:UPA131173 UYW131073:UYW131173 VIS131073:VIS131173 VSO131073:VSO131173 WCK131073:WCK131173 WMG131073:WMG131173 WWC131073:WWC131173 U196609:U196709 JQ196609:JQ196709 TM196609:TM196709 ADI196609:ADI196709 ANE196609:ANE196709 AXA196609:AXA196709 BGW196609:BGW196709 BQS196609:BQS196709 CAO196609:CAO196709 CKK196609:CKK196709 CUG196609:CUG196709 DEC196609:DEC196709 DNY196609:DNY196709 DXU196609:DXU196709 EHQ196609:EHQ196709 ERM196609:ERM196709 FBI196609:FBI196709 FLE196609:FLE196709 FVA196609:FVA196709 GEW196609:GEW196709 GOS196609:GOS196709 GYO196609:GYO196709 HIK196609:HIK196709 HSG196609:HSG196709 ICC196609:ICC196709 ILY196609:ILY196709 IVU196609:IVU196709 JFQ196609:JFQ196709 JPM196609:JPM196709 JZI196609:JZI196709 KJE196609:KJE196709 KTA196609:KTA196709 LCW196609:LCW196709 LMS196609:LMS196709 LWO196609:LWO196709 MGK196609:MGK196709 MQG196609:MQG196709 NAC196609:NAC196709 NJY196609:NJY196709 NTU196609:NTU196709 ODQ196609:ODQ196709 ONM196609:ONM196709 OXI196609:OXI196709 PHE196609:PHE196709 PRA196609:PRA196709 QAW196609:QAW196709 QKS196609:QKS196709 QUO196609:QUO196709 REK196609:REK196709 ROG196609:ROG196709 RYC196609:RYC196709 SHY196609:SHY196709 SRU196609:SRU196709 TBQ196609:TBQ196709 TLM196609:TLM196709 TVI196609:TVI196709 UFE196609:UFE196709 UPA196609:UPA196709 UYW196609:UYW196709 VIS196609:VIS196709 VSO196609:VSO196709 WCK196609:WCK196709 WMG196609:WMG196709 WWC196609:WWC196709 U262145:U262245 JQ262145:JQ262245 TM262145:TM262245 ADI262145:ADI262245 ANE262145:ANE262245 AXA262145:AXA262245 BGW262145:BGW262245 BQS262145:BQS262245 CAO262145:CAO262245 CKK262145:CKK262245 CUG262145:CUG262245 DEC262145:DEC262245 DNY262145:DNY262245 DXU262145:DXU262245 EHQ262145:EHQ262245 ERM262145:ERM262245 FBI262145:FBI262245 FLE262145:FLE262245 FVA262145:FVA262245 GEW262145:GEW262245 GOS262145:GOS262245 GYO262145:GYO262245 HIK262145:HIK262245 HSG262145:HSG262245 ICC262145:ICC262245 ILY262145:ILY262245 IVU262145:IVU262245 JFQ262145:JFQ262245 JPM262145:JPM262245 JZI262145:JZI262245 KJE262145:KJE262245 KTA262145:KTA262245 LCW262145:LCW262245 LMS262145:LMS262245 LWO262145:LWO262245 MGK262145:MGK262245 MQG262145:MQG262245 NAC262145:NAC262245 NJY262145:NJY262245 NTU262145:NTU262245 ODQ262145:ODQ262245 ONM262145:ONM262245 OXI262145:OXI262245 PHE262145:PHE262245 PRA262145:PRA262245 QAW262145:QAW262245 QKS262145:QKS262245 QUO262145:QUO262245 REK262145:REK262245 ROG262145:ROG262245 RYC262145:RYC262245 SHY262145:SHY262245 SRU262145:SRU262245 TBQ262145:TBQ262245 TLM262145:TLM262245 TVI262145:TVI262245 UFE262145:UFE262245 UPA262145:UPA262245 UYW262145:UYW262245 VIS262145:VIS262245 VSO262145:VSO262245 WCK262145:WCK262245 WMG262145:WMG262245 WWC262145:WWC262245 U327681:U327781 JQ327681:JQ327781 TM327681:TM327781 ADI327681:ADI327781 ANE327681:ANE327781 AXA327681:AXA327781 BGW327681:BGW327781 BQS327681:BQS327781 CAO327681:CAO327781 CKK327681:CKK327781 CUG327681:CUG327781 DEC327681:DEC327781 DNY327681:DNY327781 DXU327681:DXU327781 EHQ327681:EHQ327781 ERM327681:ERM327781 FBI327681:FBI327781 FLE327681:FLE327781 FVA327681:FVA327781 GEW327681:GEW327781 GOS327681:GOS327781 GYO327681:GYO327781 HIK327681:HIK327781 HSG327681:HSG327781 ICC327681:ICC327781 ILY327681:ILY327781 IVU327681:IVU327781 JFQ327681:JFQ327781 JPM327681:JPM327781 JZI327681:JZI327781 KJE327681:KJE327781 KTA327681:KTA327781 LCW327681:LCW327781 LMS327681:LMS327781 LWO327681:LWO327781 MGK327681:MGK327781 MQG327681:MQG327781 NAC327681:NAC327781 NJY327681:NJY327781 NTU327681:NTU327781 ODQ327681:ODQ327781 ONM327681:ONM327781 OXI327681:OXI327781 PHE327681:PHE327781 PRA327681:PRA327781 QAW327681:QAW327781 QKS327681:QKS327781 QUO327681:QUO327781 REK327681:REK327781 ROG327681:ROG327781 RYC327681:RYC327781 SHY327681:SHY327781 SRU327681:SRU327781 TBQ327681:TBQ327781 TLM327681:TLM327781 TVI327681:TVI327781 UFE327681:UFE327781 UPA327681:UPA327781 UYW327681:UYW327781 VIS327681:VIS327781 VSO327681:VSO327781 WCK327681:WCK327781 WMG327681:WMG327781 WWC327681:WWC327781 U393217:U393317 JQ393217:JQ393317 TM393217:TM393317 ADI393217:ADI393317 ANE393217:ANE393317 AXA393217:AXA393317 BGW393217:BGW393317 BQS393217:BQS393317 CAO393217:CAO393317 CKK393217:CKK393317 CUG393217:CUG393317 DEC393217:DEC393317 DNY393217:DNY393317 DXU393217:DXU393317 EHQ393217:EHQ393317 ERM393217:ERM393317 FBI393217:FBI393317 FLE393217:FLE393317 FVA393217:FVA393317 GEW393217:GEW393317 GOS393217:GOS393317 GYO393217:GYO393317 HIK393217:HIK393317 HSG393217:HSG393317 ICC393217:ICC393317 ILY393217:ILY393317 IVU393217:IVU393317 JFQ393217:JFQ393317 JPM393217:JPM393317 JZI393217:JZI393317 KJE393217:KJE393317 KTA393217:KTA393317 LCW393217:LCW393317 LMS393217:LMS393317 LWO393217:LWO393317 MGK393217:MGK393317 MQG393217:MQG393317 NAC393217:NAC393317 NJY393217:NJY393317 NTU393217:NTU393317 ODQ393217:ODQ393317 ONM393217:ONM393317 OXI393217:OXI393317 PHE393217:PHE393317 PRA393217:PRA393317 QAW393217:QAW393317 QKS393217:QKS393317 QUO393217:QUO393317 REK393217:REK393317 ROG393217:ROG393317 RYC393217:RYC393317 SHY393217:SHY393317 SRU393217:SRU393317 TBQ393217:TBQ393317 TLM393217:TLM393317 TVI393217:TVI393317 UFE393217:UFE393317 UPA393217:UPA393317 UYW393217:UYW393317 VIS393217:VIS393317 VSO393217:VSO393317 WCK393217:WCK393317 WMG393217:WMG393317 WWC393217:WWC393317 U458753:U458853 JQ458753:JQ458853 TM458753:TM458853 ADI458753:ADI458853 ANE458753:ANE458853 AXA458753:AXA458853 BGW458753:BGW458853 BQS458753:BQS458853 CAO458753:CAO458853 CKK458753:CKK458853 CUG458753:CUG458853 DEC458753:DEC458853 DNY458753:DNY458853 DXU458753:DXU458853 EHQ458753:EHQ458853 ERM458753:ERM458853 FBI458753:FBI458853 FLE458753:FLE458853 FVA458753:FVA458853 GEW458753:GEW458853 GOS458753:GOS458853 GYO458753:GYO458853 HIK458753:HIK458853 HSG458753:HSG458853 ICC458753:ICC458853 ILY458753:ILY458853 IVU458753:IVU458853 JFQ458753:JFQ458853 JPM458753:JPM458853 JZI458753:JZI458853 KJE458753:KJE458853 KTA458753:KTA458853 LCW458753:LCW458853 LMS458753:LMS458853 LWO458753:LWO458853 MGK458753:MGK458853 MQG458753:MQG458853 NAC458753:NAC458853 NJY458753:NJY458853 NTU458753:NTU458853 ODQ458753:ODQ458853 ONM458753:ONM458853 OXI458753:OXI458853 PHE458753:PHE458853 PRA458753:PRA458853 QAW458753:QAW458853 QKS458753:QKS458853 QUO458753:QUO458853 REK458753:REK458853 ROG458753:ROG458853 RYC458753:RYC458853 SHY458753:SHY458853 SRU458753:SRU458853 TBQ458753:TBQ458853 TLM458753:TLM458853 TVI458753:TVI458853 UFE458753:UFE458853 UPA458753:UPA458853 UYW458753:UYW458853 VIS458753:VIS458853 VSO458753:VSO458853 WCK458753:WCK458853 WMG458753:WMG458853 WWC458753:WWC458853 U524289:U524389 JQ524289:JQ524389 TM524289:TM524389 ADI524289:ADI524389 ANE524289:ANE524389 AXA524289:AXA524389 BGW524289:BGW524389 BQS524289:BQS524389 CAO524289:CAO524389 CKK524289:CKK524389 CUG524289:CUG524389 DEC524289:DEC524389 DNY524289:DNY524389 DXU524289:DXU524389 EHQ524289:EHQ524389 ERM524289:ERM524389 FBI524289:FBI524389 FLE524289:FLE524389 FVA524289:FVA524389 GEW524289:GEW524389 GOS524289:GOS524389 GYO524289:GYO524389 HIK524289:HIK524389 HSG524289:HSG524389 ICC524289:ICC524389 ILY524289:ILY524389 IVU524289:IVU524389 JFQ524289:JFQ524389 JPM524289:JPM524389 JZI524289:JZI524389 KJE524289:KJE524389 KTA524289:KTA524389 LCW524289:LCW524389 LMS524289:LMS524389 LWO524289:LWO524389 MGK524289:MGK524389 MQG524289:MQG524389 NAC524289:NAC524389 NJY524289:NJY524389 NTU524289:NTU524389 ODQ524289:ODQ524389 ONM524289:ONM524389 OXI524289:OXI524389 PHE524289:PHE524389 PRA524289:PRA524389 QAW524289:QAW524389 QKS524289:QKS524389 QUO524289:QUO524389 REK524289:REK524389 ROG524289:ROG524389 RYC524289:RYC524389 SHY524289:SHY524389 SRU524289:SRU524389 TBQ524289:TBQ524389 TLM524289:TLM524389 TVI524289:TVI524389 UFE524289:UFE524389 UPA524289:UPA524389 UYW524289:UYW524389 VIS524289:VIS524389 VSO524289:VSO524389 WCK524289:WCK524389 WMG524289:WMG524389 WWC524289:WWC524389 U589825:U589925 JQ589825:JQ589925 TM589825:TM589925 ADI589825:ADI589925 ANE589825:ANE589925 AXA589825:AXA589925 BGW589825:BGW589925 BQS589825:BQS589925 CAO589825:CAO589925 CKK589825:CKK589925 CUG589825:CUG589925 DEC589825:DEC589925 DNY589825:DNY589925 DXU589825:DXU589925 EHQ589825:EHQ589925 ERM589825:ERM589925 FBI589825:FBI589925 FLE589825:FLE589925 FVA589825:FVA589925 GEW589825:GEW589925 GOS589825:GOS589925 GYO589825:GYO589925 HIK589825:HIK589925 HSG589825:HSG589925 ICC589825:ICC589925 ILY589825:ILY589925 IVU589825:IVU589925 JFQ589825:JFQ589925 JPM589825:JPM589925 JZI589825:JZI589925 KJE589825:KJE589925 KTA589825:KTA589925 LCW589825:LCW589925 LMS589825:LMS589925 LWO589825:LWO589925 MGK589825:MGK589925 MQG589825:MQG589925 NAC589825:NAC589925 NJY589825:NJY589925 NTU589825:NTU589925 ODQ589825:ODQ589925 ONM589825:ONM589925 OXI589825:OXI589925 PHE589825:PHE589925 PRA589825:PRA589925 QAW589825:QAW589925 QKS589825:QKS589925 QUO589825:QUO589925 REK589825:REK589925 ROG589825:ROG589925 RYC589825:RYC589925 SHY589825:SHY589925 SRU589825:SRU589925 TBQ589825:TBQ589925 TLM589825:TLM589925 TVI589825:TVI589925 UFE589825:UFE589925 UPA589825:UPA589925 UYW589825:UYW589925 VIS589825:VIS589925 VSO589825:VSO589925 WCK589825:WCK589925 WMG589825:WMG589925 WWC589825:WWC589925 U655361:U655461 JQ655361:JQ655461 TM655361:TM655461 ADI655361:ADI655461 ANE655361:ANE655461 AXA655361:AXA655461 BGW655361:BGW655461 BQS655361:BQS655461 CAO655361:CAO655461 CKK655361:CKK655461 CUG655361:CUG655461 DEC655361:DEC655461 DNY655361:DNY655461 DXU655361:DXU655461 EHQ655361:EHQ655461 ERM655361:ERM655461 FBI655361:FBI655461 FLE655361:FLE655461 FVA655361:FVA655461 GEW655361:GEW655461 GOS655361:GOS655461 GYO655361:GYO655461 HIK655361:HIK655461 HSG655361:HSG655461 ICC655361:ICC655461 ILY655361:ILY655461 IVU655361:IVU655461 JFQ655361:JFQ655461 JPM655361:JPM655461 JZI655361:JZI655461 KJE655361:KJE655461 KTA655361:KTA655461 LCW655361:LCW655461 LMS655361:LMS655461 LWO655361:LWO655461 MGK655361:MGK655461 MQG655361:MQG655461 NAC655361:NAC655461 NJY655361:NJY655461 NTU655361:NTU655461 ODQ655361:ODQ655461 ONM655361:ONM655461 OXI655361:OXI655461 PHE655361:PHE655461 PRA655361:PRA655461 QAW655361:QAW655461 QKS655361:QKS655461 QUO655361:QUO655461 REK655361:REK655461 ROG655361:ROG655461 RYC655361:RYC655461 SHY655361:SHY655461 SRU655361:SRU655461 TBQ655361:TBQ655461 TLM655361:TLM655461 TVI655361:TVI655461 UFE655361:UFE655461 UPA655361:UPA655461 UYW655361:UYW655461 VIS655361:VIS655461 VSO655361:VSO655461 WCK655361:WCK655461 WMG655361:WMG655461 WWC655361:WWC655461 U720897:U720997 JQ720897:JQ720997 TM720897:TM720997 ADI720897:ADI720997 ANE720897:ANE720997 AXA720897:AXA720997 BGW720897:BGW720997 BQS720897:BQS720997 CAO720897:CAO720997 CKK720897:CKK720997 CUG720897:CUG720997 DEC720897:DEC720997 DNY720897:DNY720997 DXU720897:DXU720997 EHQ720897:EHQ720997 ERM720897:ERM720997 FBI720897:FBI720997 FLE720897:FLE720997 FVA720897:FVA720997 GEW720897:GEW720997 GOS720897:GOS720997 GYO720897:GYO720997 HIK720897:HIK720997 HSG720897:HSG720997 ICC720897:ICC720997 ILY720897:ILY720997 IVU720897:IVU720997 JFQ720897:JFQ720997 JPM720897:JPM720997 JZI720897:JZI720997 KJE720897:KJE720997 KTA720897:KTA720997 LCW720897:LCW720997 LMS720897:LMS720997 LWO720897:LWO720997 MGK720897:MGK720997 MQG720897:MQG720997 NAC720897:NAC720997 NJY720897:NJY720997 NTU720897:NTU720997 ODQ720897:ODQ720997 ONM720897:ONM720997 OXI720897:OXI720997 PHE720897:PHE720997 PRA720897:PRA720997 QAW720897:QAW720997 QKS720897:QKS720997 QUO720897:QUO720997 REK720897:REK720997 ROG720897:ROG720997 RYC720897:RYC720997 SHY720897:SHY720997 SRU720897:SRU720997 TBQ720897:TBQ720997 TLM720897:TLM720997 TVI720897:TVI720997 UFE720897:UFE720997 UPA720897:UPA720997 UYW720897:UYW720997 VIS720897:VIS720997 VSO720897:VSO720997 WCK720897:WCK720997 WMG720897:WMG720997 WWC720897:WWC720997 U786433:U786533 JQ786433:JQ786533 TM786433:TM786533 ADI786433:ADI786533 ANE786433:ANE786533 AXA786433:AXA786533 BGW786433:BGW786533 BQS786433:BQS786533 CAO786433:CAO786533 CKK786433:CKK786533 CUG786433:CUG786533 DEC786433:DEC786533 DNY786433:DNY786533 DXU786433:DXU786533 EHQ786433:EHQ786533 ERM786433:ERM786533 FBI786433:FBI786533 FLE786433:FLE786533 FVA786433:FVA786533 GEW786433:GEW786533 GOS786433:GOS786533 GYO786433:GYO786533 HIK786433:HIK786533 HSG786433:HSG786533 ICC786433:ICC786533 ILY786433:ILY786533 IVU786433:IVU786533 JFQ786433:JFQ786533 JPM786433:JPM786533 JZI786433:JZI786533 KJE786433:KJE786533 KTA786433:KTA786533 LCW786433:LCW786533 LMS786433:LMS786533 LWO786433:LWO786533 MGK786433:MGK786533 MQG786433:MQG786533 NAC786433:NAC786533 NJY786433:NJY786533 NTU786433:NTU786533 ODQ786433:ODQ786533 ONM786433:ONM786533 OXI786433:OXI786533 PHE786433:PHE786533 PRA786433:PRA786533 QAW786433:QAW786533 QKS786433:QKS786533 QUO786433:QUO786533 REK786433:REK786533 ROG786433:ROG786533 RYC786433:RYC786533 SHY786433:SHY786533 SRU786433:SRU786533 TBQ786433:TBQ786533 TLM786433:TLM786533 TVI786433:TVI786533 UFE786433:UFE786533 UPA786433:UPA786533 UYW786433:UYW786533 VIS786433:VIS786533 VSO786433:VSO786533 WCK786433:WCK786533 WMG786433:WMG786533 WWC786433:WWC786533 U851969:U852069 JQ851969:JQ852069 TM851969:TM852069 ADI851969:ADI852069 ANE851969:ANE852069 AXA851969:AXA852069 BGW851969:BGW852069 BQS851969:BQS852069 CAO851969:CAO852069 CKK851969:CKK852069 CUG851969:CUG852069 DEC851969:DEC852069 DNY851969:DNY852069 DXU851969:DXU852069 EHQ851969:EHQ852069 ERM851969:ERM852069 FBI851969:FBI852069 FLE851969:FLE852069 FVA851969:FVA852069 GEW851969:GEW852069 GOS851969:GOS852069 GYO851969:GYO852069 HIK851969:HIK852069 HSG851969:HSG852069 ICC851969:ICC852069 ILY851969:ILY852069 IVU851969:IVU852069 JFQ851969:JFQ852069 JPM851969:JPM852069 JZI851969:JZI852069 KJE851969:KJE852069 KTA851969:KTA852069 LCW851969:LCW852069 LMS851969:LMS852069 LWO851969:LWO852069 MGK851969:MGK852069 MQG851969:MQG852069 NAC851969:NAC852069 NJY851969:NJY852069 NTU851969:NTU852069 ODQ851969:ODQ852069 ONM851969:ONM852069 OXI851969:OXI852069 PHE851969:PHE852069 PRA851969:PRA852069 QAW851969:QAW852069 QKS851969:QKS852069 QUO851969:QUO852069 REK851969:REK852069 ROG851969:ROG852069 RYC851969:RYC852069 SHY851969:SHY852069 SRU851969:SRU852069 TBQ851969:TBQ852069 TLM851969:TLM852069 TVI851969:TVI852069 UFE851969:UFE852069 UPA851969:UPA852069 UYW851969:UYW852069 VIS851969:VIS852069 VSO851969:VSO852069 WCK851969:WCK852069 WMG851969:WMG852069 WWC851969:WWC852069 U917505:U917605 JQ917505:JQ917605 TM917505:TM917605 ADI917505:ADI917605 ANE917505:ANE917605 AXA917505:AXA917605 BGW917505:BGW917605 BQS917505:BQS917605 CAO917505:CAO917605 CKK917505:CKK917605 CUG917505:CUG917605 DEC917505:DEC917605 DNY917505:DNY917605 DXU917505:DXU917605 EHQ917505:EHQ917605 ERM917505:ERM917605 FBI917505:FBI917605 FLE917505:FLE917605 FVA917505:FVA917605 GEW917505:GEW917605 GOS917505:GOS917605 GYO917505:GYO917605 HIK917505:HIK917605 HSG917505:HSG917605 ICC917505:ICC917605 ILY917505:ILY917605 IVU917505:IVU917605 JFQ917505:JFQ917605 JPM917505:JPM917605 JZI917505:JZI917605 KJE917505:KJE917605 KTA917505:KTA917605 LCW917505:LCW917605 LMS917505:LMS917605 LWO917505:LWO917605 MGK917505:MGK917605 MQG917505:MQG917605 NAC917505:NAC917605 NJY917505:NJY917605 NTU917505:NTU917605 ODQ917505:ODQ917605 ONM917505:ONM917605 OXI917505:OXI917605 PHE917505:PHE917605 PRA917505:PRA917605 QAW917505:QAW917605 QKS917505:QKS917605 QUO917505:QUO917605 REK917505:REK917605 ROG917505:ROG917605 RYC917505:RYC917605 SHY917505:SHY917605 SRU917505:SRU917605 TBQ917505:TBQ917605 TLM917505:TLM917605 TVI917505:TVI917605 UFE917505:UFE917605 UPA917505:UPA917605 UYW917505:UYW917605 VIS917505:VIS917605 VSO917505:VSO917605 WCK917505:WCK917605 WMG917505:WMG917605 WWC917505:WWC917605 U983041:U983141 JQ983041:JQ983141 TM983041:TM983141 ADI983041:ADI983141 ANE983041:ANE983141 AXA983041:AXA983141 BGW983041:BGW983141 BQS983041:BQS983141 CAO983041:CAO983141 CKK983041:CKK983141 CUG983041:CUG983141 DEC983041:DEC983141 DNY983041:DNY983141 DXU983041:DXU983141 EHQ983041:EHQ983141 ERM983041:ERM983141 FBI983041:FBI983141 FLE983041:FLE983141 FVA983041:FVA983141 GEW983041:GEW983141 GOS983041:GOS983141 GYO983041:GYO983141 HIK983041:HIK983141 HSG983041:HSG983141 ICC983041:ICC983141 ILY983041:ILY983141 IVU983041:IVU983141 JFQ983041:JFQ983141 JPM983041:JPM983141 JZI983041:JZI983141 KJE983041:KJE983141 KTA983041:KTA983141 LCW983041:LCW983141 LMS983041:LMS983141 LWO983041:LWO983141 MGK983041:MGK983141 MQG983041:MQG983141 NAC983041:NAC983141 NJY983041:NJY983141 NTU983041:NTU983141 ODQ983041:ODQ983141 ONM983041:ONM983141 OXI983041:OXI983141 PHE983041:PHE983141 PRA983041:PRA983141 QAW983041:QAW983141 QKS983041:QKS983141 QUO983041:QUO983141 REK983041:REK983141 ROG983041:ROG983141 RYC983041:RYC983141 SHY983041:SHY983141 SRU983041:SRU983141 TBQ983041:TBQ983141 TLM983041:TLM983141 TVI983041:TVI983141 UFE983041:UFE983141 UPA983041:UPA983141 UYW983041:UYW983141 VIS983041:VIS983141 VSO983041:VSO983141 WCK983041:WCK983141 WMG983041:WMG983141">
      <formula1>$U$11</formula1>
    </dataValidation>
    <dataValidation type="whole" operator="lessThanOrEqual" allowBlank="1" showInputMessage="1" showErrorMessage="1" error="INPUT NUMBER LESS THAN OR EQUAL THE HIGHEST POSSIBLE SCORE" prompt="Input Raw Score" sqref="WWD983041:WWD983141 JR13:JR113 TN13:TN113 ADJ13:ADJ113 ANF13:ANF113 AXB13:AXB113 BGX13:BGX113 BQT13:BQT113 CAP13:CAP113 CKL13:CKL113 CUH13:CUH113 DED13:DED113 DNZ13:DNZ113 DXV13:DXV113 EHR13:EHR113 ERN13:ERN113 FBJ13:FBJ113 FLF13:FLF113 FVB13:FVB113 GEX13:GEX113 GOT13:GOT113 GYP13:GYP113 HIL13:HIL113 HSH13:HSH113 ICD13:ICD113 ILZ13:ILZ113 IVV13:IVV113 JFR13:JFR113 JPN13:JPN113 JZJ13:JZJ113 KJF13:KJF113 KTB13:KTB113 LCX13:LCX113 LMT13:LMT113 LWP13:LWP113 MGL13:MGL113 MQH13:MQH113 NAD13:NAD113 NJZ13:NJZ113 NTV13:NTV113 ODR13:ODR113 ONN13:ONN113 OXJ13:OXJ113 PHF13:PHF113 PRB13:PRB113 QAX13:QAX113 QKT13:QKT113 QUP13:QUP113 REL13:REL113 ROH13:ROH113 RYD13:RYD113 SHZ13:SHZ113 SRV13:SRV113 TBR13:TBR113 TLN13:TLN113 TVJ13:TVJ113 UFF13:UFF113 UPB13:UPB113 UYX13:UYX113 VIT13:VIT113 VSP13:VSP113 WCL13:WCL113 WMH13:WMH113 WWD13:WWD113 V65537:V65637 JR65537:JR65637 TN65537:TN65637 ADJ65537:ADJ65637 ANF65537:ANF65637 AXB65537:AXB65637 BGX65537:BGX65637 BQT65537:BQT65637 CAP65537:CAP65637 CKL65537:CKL65637 CUH65537:CUH65637 DED65537:DED65637 DNZ65537:DNZ65637 DXV65537:DXV65637 EHR65537:EHR65637 ERN65537:ERN65637 FBJ65537:FBJ65637 FLF65537:FLF65637 FVB65537:FVB65637 GEX65537:GEX65637 GOT65537:GOT65637 GYP65537:GYP65637 HIL65537:HIL65637 HSH65537:HSH65637 ICD65537:ICD65637 ILZ65537:ILZ65637 IVV65537:IVV65637 JFR65537:JFR65637 JPN65537:JPN65637 JZJ65537:JZJ65637 KJF65537:KJF65637 KTB65537:KTB65637 LCX65537:LCX65637 LMT65537:LMT65637 LWP65537:LWP65637 MGL65537:MGL65637 MQH65537:MQH65637 NAD65537:NAD65637 NJZ65537:NJZ65637 NTV65537:NTV65637 ODR65537:ODR65637 ONN65537:ONN65637 OXJ65537:OXJ65637 PHF65537:PHF65637 PRB65537:PRB65637 QAX65537:QAX65637 QKT65537:QKT65637 QUP65537:QUP65637 REL65537:REL65637 ROH65537:ROH65637 RYD65537:RYD65637 SHZ65537:SHZ65637 SRV65537:SRV65637 TBR65537:TBR65637 TLN65537:TLN65637 TVJ65537:TVJ65637 UFF65537:UFF65637 UPB65537:UPB65637 UYX65537:UYX65637 VIT65537:VIT65637 VSP65537:VSP65637 WCL65537:WCL65637 WMH65537:WMH65637 WWD65537:WWD65637 V131073:V131173 JR131073:JR131173 TN131073:TN131173 ADJ131073:ADJ131173 ANF131073:ANF131173 AXB131073:AXB131173 BGX131073:BGX131173 BQT131073:BQT131173 CAP131073:CAP131173 CKL131073:CKL131173 CUH131073:CUH131173 DED131073:DED131173 DNZ131073:DNZ131173 DXV131073:DXV131173 EHR131073:EHR131173 ERN131073:ERN131173 FBJ131073:FBJ131173 FLF131073:FLF131173 FVB131073:FVB131173 GEX131073:GEX131173 GOT131073:GOT131173 GYP131073:GYP131173 HIL131073:HIL131173 HSH131073:HSH131173 ICD131073:ICD131173 ILZ131073:ILZ131173 IVV131073:IVV131173 JFR131073:JFR131173 JPN131073:JPN131173 JZJ131073:JZJ131173 KJF131073:KJF131173 KTB131073:KTB131173 LCX131073:LCX131173 LMT131073:LMT131173 LWP131073:LWP131173 MGL131073:MGL131173 MQH131073:MQH131173 NAD131073:NAD131173 NJZ131073:NJZ131173 NTV131073:NTV131173 ODR131073:ODR131173 ONN131073:ONN131173 OXJ131073:OXJ131173 PHF131073:PHF131173 PRB131073:PRB131173 QAX131073:QAX131173 QKT131073:QKT131173 QUP131073:QUP131173 REL131073:REL131173 ROH131073:ROH131173 RYD131073:RYD131173 SHZ131073:SHZ131173 SRV131073:SRV131173 TBR131073:TBR131173 TLN131073:TLN131173 TVJ131073:TVJ131173 UFF131073:UFF131173 UPB131073:UPB131173 UYX131073:UYX131173 VIT131073:VIT131173 VSP131073:VSP131173 WCL131073:WCL131173 WMH131073:WMH131173 WWD131073:WWD131173 V196609:V196709 JR196609:JR196709 TN196609:TN196709 ADJ196609:ADJ196709 ANF196609:ANF196709 AXB196609:AXB196709 BGX196609:BGX196709 BQT196609:BQT196709 CAP196609:CAP196709 CKL196609:CKL196709 CUH196609:CUH196709 DED196609:DED196709 DNZ196609:DNZ196709 DXV196609:DXV196709 EHR196609:EHR196709 ERN196609:ERN196709 FBJ196609:FBJ196709 FLF196609:FLF196709 FVB196609:FVB196709 GEX196609:GEX196709 GOT196609:GOT196709 GYP196609:GYP196709 HIL196609:HIL196709 HSH196609:HSH196709 ICD196609:ICD196709 ILZ196609:ILZ196709 IVV196609:IVV196709 JFR196609:JFR196709 JPN196609:JPN196709 JZJ196609:JZJ196709 KJF196609:KJF196709 KTB196609:KTB196709 LCX196609:LCX196709 LMT196609:LMT196709 LWP196609:LWP196709 MGL196609:MGL196709 MQH196609:MQH196709 NAD196609:NAD196709 NJZ196609:NJZ196709 NTV196609:NTV196709 ODR196609:ODR196709 ONN196609:ONN196709 OXJ196609:OXJ196709 PHF196609:PHF196709 PRB196609:PRB196709 QAX196609:QAX196709 QKT196609:QKT196709 QUP196609:QUP196709 REL196609:REL196709 ROH196609:ROH196709 RYD196609:RYD196709 SHZ196609:SHZ196709 SRV196609:SRV196709 TBR196609:TBR196709 TLN196609:TLN196709 TVJ196609:TVJ196709 UFF196609:UFF196709 UPB196609:UPB196709 UYX196609:UYX196709 VIT196609:VIT196709 VSP196609:VSP196709 WCL196609:WCL196709 WMH196609:WMH196709 WWD196609:WWD196709 V262145:V262245 JR262145:JR262245 TN262145:TN262245 ADJ262145:ADJ262245 ANF262145:ANF262245 AXB262145:AXB262245 BGX262145:BGX262245 BQT262145:BQT262245 CAP262145:CAP262245 CKL262145:CKL262245 CUH262145:CUH262245 DED262145:DED262245 DNZ262145:DNZ262245 DXV262145:DXV262245 EHR262145:EHR262245 ERN262145:ERN262245 FBJ262145:FBJ262245 FLF262145:FLF262245 FVB262145:FVB262245 GEX262145:GEX262245 GOT262145:GOT262245 GYP262145:GYP262245 HIL262145:HIL262245 HSH262145:HSH262245 ICD262145:ICD262245 ILZ262145:ILZ262245 IVV262145:IVV262245 JFR262145:JFR262245 JPN262145:JPN262245 JZJ262145:JZJ262245 KJF262145:KJF262245 KTB262145:KTB262245 LCX262145:LCX262245 LMT262145:LMT262245 LWP262145:LWP262245 MGL262145:MGL262245 MQH262145:MQH262245 NAD262145:NAD262245 NJZ262145:NJZ262245 NTV262145:NTV262245 ODR262145:ODR262245 ONN262145:ONN262245 OXJ262145:OXJ262245 PHF262145:PHF262245 PRB262145:PRB262245 QAX262145:QAX262245 QKT262145:QKT262245 QUP262145:QUP262245 REL262145:REL262245 ROH262145:ROH262245 RYD262145:RYD262245 SHZ262145:SHZ262245 SRV262145:SRV262245 TBR262145:TBR262245 TLN262145:TLN262245 TVJ262145:TVJ262245 UFF262145:UFF262245 UPB262145:UPB262245 UYX262145:UYX262245 VIT262145:VIT262245 VSP262145:VSP262245 WCL262145:WCL262245 WMH262145:WMH262245 WWD262145:WWD262245 V327681:V327781 JR327681:JR327781 TN327681:TN327781 ADJ327681:ADJ327781 ANF327681:ANF327781 AXB327681:AXB327781 BGX327681:BGX327781 BQT327681:BQT327781 CAP327681:CAP327781 CKL327681:CKL327781 CUH327681:CUH327781 DED327681:DED327781 DNZ327681:DNZ327781 DXV327681:DXV327781 EHR327681:EHR327781 ERN327681:ERN327781 FBJ327681:FBJ327781 FLF327681:FLF327781 FVB327681:FVB327781 GEX327681:GEX327781 GOT327681:GOT327781 GYP327681:GYP327781 HIL327681:HIL327781 HSH327681:HSH327781 ICD327681:ICD327781 ILZ327681:ILZ327781 IVV327681:IVV327781 JFR327681:JFR327781 JPN327681:JPN327781 JZJ327681:JZJ327781 KJF327681:KJF327781 KTB327681:KTB327781 LCX327681:LCX327781 LMT327681:LMT327781 LWP327681:LWP327781 MGL327681:MGL327781 MQH327681:MQH327781 NAD327681:NAD327781 NJZ327681:NJZ327781 NTV327681:NTV327781 ODR327681:ODR327781 ONN327681:ONN327781 OXJ327681:OXJ327781 PHF327681:PHF327781 PRB327681:PRB327781 QAX327681:QAX327781 QKT327681:QKT327781 QUP327681:QUP327781 REL327681:REL327781 ROH327681:ROH327781 RYD327681:RYD327781 SHZ327681:SHZ327781 SRV327681:SRV327781 TBR327681:TBR327781 TLN327681:TLN327781 TVJ327681:TVJ327781 UFF327681:UFF327781 UPB327681:UPB327781 UYX327681:UYX327781 VIT327681:VIT327781 VSP327681:VSP327781 WCL327681:WCL327781 WMH327681:WMH327781 WWD327681:WWD327781 V393217:V393317 JR393217:JR393317 TN393217:TN393317 ADJ393217:ADJ393317 ANF393217:ANF393317 AXB393217:AXB393317 BGX393217:BGX393317 BQT393217:BQT393317 CAP393217:CAP393317 CKL393217:CKL393317 CUH393217:CUH393317 DED393217:DED393317 DNZ393217:DNZ393317 DXV393217:DXV393317 EHR393217:EHR393317 ERN393217:ERN393317 FBJ393217:FBJ393317 FLF393217:FLF393317 FVB393217:FVB393317 GEX393217:GEX393317 GOT393217:GOT393317 GYP393217:GYP393317 HIL393217:HIL393317 HSH393217:HSH393317 ICD393217:ICD393317 ILZ393217:ILZ393317 IVV393217:IVV393317 JFR393217:JFR393317 JPN393217:JPN393317 JZJ393217:JZJ393317 KJF393217:KJF393317 KTB393217:KTB393317 LCX393217:LCX393317 LMT393217:LMT393317 LWP393217:LWP393317 MGL393217:MGL393317 MQH393217:MQH393317 NAD393217:NAD393317 NJZ393217:NJZ393317 NTV393217:NTV393317 ODR393217:ODR393317 ONN393217:ONN393317 OXJ393217:OXJ393317 PHF393217:PHF393317 PRB393217:PRB393317 QAX393217:QAX393317 QKT393217:QKT393317 QUP393217:QUP393317 REL393217:REL393317 ROH393217:ROH393317 RYD393217:RYD393317 SHZ393217:SHZ393317 SRV393217:SRV393317 TBR393217:TBR393317 TLN393217:TLN393317 TVJ393217:TVJ393317 UFF393217:UFF393317 UPB393217:UPB393317 UYX393217:UYX393317 VIT393217:VIT393317 VSP393217:VSP393317 WCL393217:WCL393317 WMH393217:WMH393317 WWD393217:WWD393317 V458753:V458853 JR458753:JR458853 TN458753:TN458853 ADJ458753:ADJ458853 ANF458753:ANF458853 AXB458753:AXB458853 BGX458753:BGX458853 BQT458753:BQT458853 CAP458753:CAP458853 CKL458753:CKL458853 CUH458753:CUH458853 DED458753:DED458853 DNZ458753:DNZ458853 DXV458753:DXV458853 EHR458753:EHR458853 ERN458753:ERN458853 FBJ458753:FBJ458853 FLF458753:FLF458853 FVB458753:FVB458853 GEX458753:GEX458853 GOT458753:GOT458853 GYP458753:GYP458853 HIL458753:HIL458853 HSH458753:HSH458853 ICD458753:ICD458853 ILZ458753:ILZ458853 IVV458753:IVV458853 JFR458753:JFR458853 JPN458753:JPN458853 JZJ458753:JZJ458853 KJF458753:KJF458853 KTB458753:KTB458853 LCX458753:LCX458853 LMT458753:LMT458853 LWP458753:LWP458853 MGL458753:MGL458853 MQH458753:MQH458853 NAD458753:NAD458853 NJZ458753:NJZ458853 NTV458753:NTV458853 ODR458753:ODR458853 ONN458753:ONN458853 OXJ458753:OXJ458853 PHF458753:PHF458853 PRB458753:PRB458853 QAX458753:QAX458853 QKT458753:QKT458853 QUP458753:QUP458853 REL458753:REL458853 ROH458753:ROH458853 RYD458753:RYD458853 SHZ458753:SHZ458853 SRV458753:SRV458853 TBR458753:TBR458853 TLN458753:TLN458853 TVJ458753:TVJ458853 UFF458753:UFF458853 UPB458753:UPB458853 UYX458753:UYX458853 VIT458753:VIT458853 VSP458753:VSP458853 WCL458753:WCL458853 WMH458753:WMH458853 WWD458753:WWD458853 V524289:V524389 JR524289:JR524389 TN524289:TN524389 ADJ524289:ADJ524389 ANF524289:ANF524389 AXB524289:AXB524389 BGX524289:BGX524389 BQT524289:BQT524389 CAP524289:CAP524389 CKL524289:CKL524389 CUH524289:CUH524389 DED524289:DED524389 DNZ524289:DNZ524389 DXV524289:DXV524389 EHR524289:EHR524389 ERN524289:ERN524389 FBJ524289:FBJ524389 FLF524289:FLF524389 FVB524289:FVB524389 GEX524289:GEX524389 GOT524289:GOT524389 GYP524289:GYP524389 HIL524289:HIL524389 HSH524289:HSH524389 ICD524289:ICD524389 ILZ524289:ILZ524389 IVV524289:IVV524389 JFR524289:JFR524389 JPN524289:JPN524389 JZJ524289:JZJ524389 KJF524289:KJF524389 KTB524289:KTB524389 LCX524289:LCX524389 LMT524289:LMT524389 LWP524289:LWP524389 MGL524289:MGL524389 MQH524289:MQH524389 NAD524289:NAD524389 NJZ524289:NJZ524389 NTV524289:NTV524389 ODR524289:ODR524389 ONN524289:ONN524389 OXJ524289:OXJ524389 PHF524289:PHF524389 PRB524289:PRB524389 QAX524289:QAX524389 QKT524289:QKT524389 QUP524289:QUP524389 REL524289:REL524389 ROH524289:ROH524389 RYD524289:RYD524389 SHZ524289:SHZ524389 SRV524289:SRV524389 TBR524289:TBR524389 TLN524289:TLN524389 TVJ524289:TVJ524389 UFF524289:UFF524389 UPB524289:UPB524389 UYX524289:UYX524389 VIT524289:VIT524389 VSP524289:VSP524389 WCL524289:WCL524389 WMH524289:WMH524389 WWD524289:WWD524389 V589825:V589925 JR589825:JR589925 TN589825:TN589925 ADJ589825:ADJ589925 ANF589825:ANF589925 AXB589825:AXB589925 BGX589825:BGX589925 BQT589825:BQT589925 CAP589825:CAP589925 CKL589825:CKL589925 CUH589825:CUH589925 DED589825:DED589925 DNZ589825:DNZ589925 DXV589825:DXV589925 EHR589825:EHR589925 ERN589825:ERN589925 FBJ589825:FBJ589925 FLF589825:FLF589925 FVB589825:FVB589925 GEX589825:GEX589925 GOT589825:GOT589925 GYP589825:GYP589925 HIL589825:HIL589925 HSH589825:HSH589925 ICD589825:ICD589925 ILZ589825:ILZ589925 IVV589825:IVV589925 JFR589825:JFR589925 JPN589825:JPN589925 JZJ589825:JZJ589925 KJF589825:KJF589925 KTB589825:KTB589925 LCX589825:LCX589925 LMT589825:LMT589925 LWP589825:LWP589925 MGL589825:MGL589925 MQH589825:MQH589925 NAD589825:NAD589925 NJZ589825:NJZ589925 NTV589825:NTV589925 ODR589825:ODR589925 ONN589825:ONN589925 OXJ589825:OXJ589925 PHF589825:PHF589925 PRB589825:PRB589925 QAX589825:QAX589925 QKT589825:QKT589925 QUP589825:QUP589925 REL589825:REL589925 ROH589825:ROH589925 RYD589825:RYD589925 SHZ589825:SHZ589925 SRV589825:SRV589925 TBR589825:TBR589925 TLN589825:TLN589925 TVJ589825:TVJ589925 UFF589825:UFF589925 UPB589825:UPB589925 UYX589825:UYX589925 VIT589825:VIT589925 VSP589825:VSP589925 WCL589825:WCL589925 WMH589825:WMH589925 WWD589825:WWD589925 V655361:V655461 JR655361:JR655461 TN655361:TN655461 ADJ655361:ADJ655461 ANF655361:ANF655461 AXB655361:AXB655461 BGX655361:BGX655461 BQT655361:BQT655461 CAP655361:CAP655461 CKL655361:CKL655461 CUH655361:CUH655461 DED655361:DED655461 DNZ655361:DNZ655461 DXV655361:DXV655461 EHR655361:EHR655461 ERN655361:ERN655461 FBJ655361:FBJ655461 FLF655361:FLF655461 FVB655361:FVB655461 GEX655361:GEX655461 GOT655361:GOT655461 GYP655361:GYP655461 HIL655361:HIL655461 HSH655361:HSH655461 ICD655361:ICD655461 ILZ655361:ILZ655461 IVV655361:IVV655461 JFR655361:JFR655461 JPN655361:JPN655461 JZJ655361:JZJ655461 KJF655361:KJF655461 KTB655361:KTB655461 LCX655361:LCX655461 LMT655361:LMT655461 LWP655361:LWP655461 MGL655361:MGL655461 MQH655361:MQH655461 NAD655361:NAD655461 NJZ655361:NJZ655461 NTV655361:NTV655461 ODR655361:ODR655461 ONN655361:ONN655461 OXJ655361:OXJ655461 PHF655361:PHF655461 PRB655361:PRB655461 QAX655361:QAX655461 QKT655361:QKT655461 QUP655361:QUP655461 REL655361:REL655461 ROH655361:ROH655461 RYD655361:RYD655461 SHZ655361:SHZ655461 SRV655361:SRV655461 TBR655361:TBR655461 TLN655361:TLN655461 TVJ655361:TVJ655461 UFF655361:UFF655461 UPB655361:UPB655461 UYX655361:UYX655461 VIT655361:VIT655461 VSP655361:VSP655461 WCL655361:WCL655461 WMH655361:WMH655461 WWD655361:WWD655461 V720897:V720997 JR720897:JR720997 TN720897:TN720997 ADJ720897:ADJ720997 ANF720897:ANF720997 AXB720897:AXB720997 BGX720897:BGX720997 BQT720897:BQT720997 CAP720897:CAP720997 CKL720897:CKL720997 CUH720897:CUH720997 DED720897:DED720997 DNZ720897:DNZ720997 DXV720897:DXV720997 EHR720897:EHR720997 ERN720897:ERN720997 FBJ720897:FBJ720997 FLF720897:FLF720997 FVB720897:FVB720997 GEX720897:GEX720997 GOT720897:GOT720997 GYP720897:GYP720997 HIL720897:HIL720997 HSH720897:HSH720997 ICD720897:ICD720997 ILZ720897:ILZ720997 IVV720897:IVV720997 JFR720897:JFR720997 JPN720897:JPN720997 JZJ720897:JZJ720997 KJF720897:KJF720997 KTB720897:KTB720997 LCX720897:LCX720997 LMT720897:LMT720997 LWP720897:LWP720997 MGL720897:MGL720997 MQH720897:MQH720997 NAD720897:NAD720997 NJZ720897:NJZ720997 NTV720897:NTV720997 ODR720897:ODR720997 ONN720897:ONN720997 OXJ720897:OXJ720997 PHF720897:PHF720997 PRB720897:PRB720997 QAX720897:QAX720997 QKT720897:QKT720997 QUP720897:QUP720997 REL720897:REL720997 ROH720897:ROH720997 RYD720897:RYD720997 SHZ720897:SHZ720997 SRV720897:SRV720997 TBR720897:TBR720997 TLN720897:TLN720997 TVJ720897:TVJ720997 UFF720897:UFF720997 UPB720897:UPB720997 UYX720897:UYX720997 VIT720897:VIT720997 VSP720897:VSP720997 WCL720897:WCL720997 WMH720897:WMH720997 WWD720897:WWD720997 V786433:V786533 JR786433:JR786533 TN786433:TN786533 ADJ786433:ADJ786533 ANF786433:ANF786533 AXB786433:AXB786533 BGX786433:BGX786533 BQT786433:BQT786533 CAP786433:CAP786533 CKL786433:CKL786533 CUH786433:CUH786533 DED786433:DED786533 DNZ786433:DNZ786533 DXV786433:DXV786533 EHR786433:EHR786533 ERN786433:ERN786533 FBJ786433:FBJ786533 FLF786433:FLF786533 FVB786433:FVB786533 GEX786433:GEX786533 GOT786433:GOT786533 GYP786433:GYP786533 HIL786433:HIL786533 HSH786433:HSH786533 ICD786433:ICD786533 ILZ786433:ILZ786533 IVV786433:IVV786533 JFR786433:JFR786533 JPN786433:JPN786533 JZJ786433:JZJ786533 KJF786433:KJF786533 KTB786433:KTB786533 LCX786433:LCX786533 LMT786433:LMT786533 LWP786433:LWP786533 MGL786433:MGL786533 MQH786433:MQH786533 NAD786433:NAD786533 NJZ786433:NJZ786533 NTV786433:NTV786533 ODR786433:ODR786533 ONN786433:ONN786533 OXJ786433:OXJ786533 PHF786433:PHF786533 PRB786433:PRB786533 QAX786433:QAX786533 QKT786433:QKT786533 QUP786433:QUP786533 REL786433:REL786533 ROH786433:ROH786533 RYD786433:RYD786533 SHZ786433:SHZ786533 SRV786433:SRV786533 TBR786433:TBR786533 TLN786433:TLN786533 TVJ786433:TVJ786533 UFF786433:UFF786533 UPB786433:UPB786533 UYX786433:UYX786533 VIT786433:VIT786533 VSP786433:VSP786533 WCL786433:WCL786533 WMH786433:WMH786533 WWD786433:WWD786533 V851969:V852069 JR851969:JR852069 TN851969:TN852069 ADJ851969:ADJ852069 ANF851969:ANF852069 AXB851969:AXB852069 BGX851969:BGX852069 BQT851969:BQT852069 CAP851969:CAP852069 CKL851969:CKL852069 CUH851969:CUH852069 DED851969:DED852069 DNZ851969:DNZ852069 DXV851969:DXV852069 EHR851969:EHR852069 ERN851969:ERN852069 FBJ851969:FBJ852069 FLF851969:FLF852069 FVB851969:FVB852069 GEX851969:GEX852069 GOT851969:GOT852069 GYP851969:GYP852069 HIL851969:HIL852069 HSH851969:HSH852069 ICD851969:ICD852069 ILZ851969:ILZ852069 IVV851969:IVV852069 JFR851969:JFR852069 JPN851969:JPN852069 JZJ851969:JZJ852069 KJF851969:KJF852069 KTB851969:KTB852069 LCX851969:LCX852069 LMT851969:LMT852069 LWP851969:LWP852069 MGL851969:MGL852069 MQH851969:MQH852069 NAD851969:NAD852069 NJZ851969:NJZ852069 NTV851969:NTV852069 ODR851969:ODR852069 ONN851969:ONN852069 OXJ851969:OXJ852069 PHF851969:PHF852069 PRB851969:PRB852069 QAX851969:QAX852069 QKT851969:QKT852069 QUP851969:QUP852069 REL851969:REL852069 ROH851969:ROH852069 RYD851969:RYD852069 SHZ851969:SHZ852069 SRV851969:SRV852069 TBR851969:TBR852069 TLN851969:TLN852069 TVJ851969:TVJ852069 UFF851969:UFF852069 UPB851969:UPB852069 UYX851969:UYX852069 VIT851969:VIT852069 VSP851969:VSP852069 WCL851969:WCL852069 WMH851969:WMH852069 WWD851969:WWD852069 V917505:V917605 JR917505:JR917605 TN917505:TN917605 ADJ917505:ADJ917605 ANF917505:ANF917605 AXB917505:AXB917605 BGX917505:BGX917605 BQT917505:BQT917605 CAP917505:CAP917605 CKL917505:CKL917605 CUH917505:CUH917605 DED917505:DED917605 DNZ917505:DNZ917605 DXV917505:DXV917605 EHR917505:EHR917605 ERN917505:ERN917605 FBJ917505:FBJ917605 FLF917505:FLF917605 FVB917505:FVB917605 GEX917505:GEX917605 GOT917505:GOT917605 GYP917505:GYP917605 HIL917505:HIL917605 HSH917505:HSH917605 ICD917505:ICD917605 ILZ917505:ILZ917605 IVV917505:IVV917605 JFR917505:JFR917605 JPN917505:JPN917605 JZJ917505:JZJ917605 KJF917505:KJF917605 KTB917505:KTB917605 LCX917505:LCX917605 LMT917505:LMT917605 LWP917505:LWP917605 MGL917505:MGL917605 MQH917505:MQH917605 NAD917505:NAD917605 NJZ917505:NJZ917605 NTV917505:NTV917605 ODR917505:ODR917605 ONN917505:ONN917605 OXJ917505:OXJ917605 PHF917505:PHF917605 PRB917505:PRB917605 QAX917505:QAX917605 QKT917505:QKT917605 QUP917505:QUP917605 REL917505:REL917605 ROH917505:ROH917605 RYD917505:RYD917605 SHZ917505:SHZ917605 SRV917505:SRV917605 TBR917505:TBR917605 TLN917505:TLN917605 TVJ917505:TVJ917605 UFF917505:UFF917605 UPB917505:UPB917605 UYX917505:UYX917605 VIT917505:VIT917605 VSP917505:VSP917605 WCL917505:WCL917605 WMH917505:WMH917605 WWD917505:WWD917605 V983041:V983141 JR983041:JR983141 TN983041:TN983141 ADJ983041:ADJ983141 ANF983041:ANF983141 AXB983041:AXB983141 BGX983041:BGX983141 BQT983041:BQT983141 CAP983041:CAP983141 CKL983041:CKL983141 CUH983041:CUH983141 DED983041:DED983141 DNZ983041:DNZ983141 DXV983041:DXV983141 EHR983041:EHR983141 ERN983041:ERN983141 FBJ983041:FBJ983141 FLF983041:FLF983141 FVB983041:FVB983141 GEX983041:GEX983141 GOT983041:GOT983141 GYP983041:GYP983141 HIL983041:HIL983141 HSH983041:HSH983141 ICD983041:ICD983141 ILZ983041:ILZ983141 IVV983041:IVV983141 JFR983041:JFR983141 JPN983041:JPN983141 JZJ983041:JZJ983141 KJF983041:KJF983141 KTB983041:KTB983141 LCX983041:LCX983141 LMT983041:LMT983141 LWP983041:LWP983141 MGL983041:MGL983141 MQH983041:MQH983141 NAD983041:NAD983141 NJZ983041:NJZ983141 NTV983041:NTV983141 ODR983041:ODR983141 ONN983041:ONN983141 OXJ983041:OXJ983141 PHF983041:PHF983141 PRB983041:PRB983141 QAX983041:QAX983141 QKT983041:QKT983141 QUP983041:QUP983141 REL983041:REL983141 ROH983041:ROH983141 RYD983041:RYD983141 SHZ983041:SHZ983141 SRV983041:SRV983141 TBR983041:TBR983141 TLN983041:TLN983141 TVJ983041:TVJ983141 UFF983041:UFF983141 UPB983041:UPB983141 UYX983041:UYX983141 VIT983041:VIT983141 VSP983041:VSP983141 WCL983041:WCL983141 WMH983041:WMH983141">
      <formula1>$V$11</formula1>
    </dataValidation>
    <dataValidation type="whole" operator="lessThanOrEqual" allowBlank="1" showInputMessage="1" showErrorMessage="1" error="INPUT NUMBER LESS THAN OR EQUAL THE HIGHEST POSSIBLE SCORE" prompt="Input Raw Score" sqref="WWE983041:WWE983141 JS13:JS113 TO13:TO113 ADK13:ADK113 ANG13:ANG113 AXC13:AXC113 BGY13:BGY113 BQU13:BQU113 CAQ13:CAQ113 CKM13:CKM113 CUI13:CUI113 DEE13:DEE113 DOA13:DOA113 DXW13:DXW113 EHS13:EHS113 ERO13:ERO113 FBK13:FBK113 FLG13:FLG113 FVC13:FVC113 GEY13:GEY113 GOU13:GOU113 GYQ13:GYQ113 HIM13:HIM113 HSI13:HSI113 ICE13:ICE113 IMA13:IMA113 IVW13:IVW113 JFS13:JFS113 JPO13:JPO113 JZK13:JZK113 KJG13:KJG113 KTC13:KTC113 LCY13:LCY113 LMU13:LMU113 LWQ13:LWQ113 MGM13:MGM113 MQI13:MQI113 NAE13:NAE113 NKA13:NKA113 NTW13:NTW113 ODS13:ODS113 ONO13:ONO113 OXK13:OXK113 PHG13:PHG113 PRC13:PRC113 QAY13:QAY113 QKU13:QKU113 QUQ13:QUQ113 REM13:REM113 ROI13:ROI113 RYE13:RYE113 SIA13:SIA113 SRW13:SRW113 TBS13:TBS113 TLO13:TLO113 TVK13:TVK113 UFG13:UFG113 UPC13:UPC113 UYY13:UYY113 VIU13:VIU113 VSQ13:VSQ113 WCM13:WCM113 WMI13:WMI113 WWE13:WWE113 W65537:W65637 JS65537:JS65637 TO65537:TO65637 ADK65537:ADK65637 ANG65537:ANG65637 AXC65537:AXC65637 BGY65537:BGY65637 BQU65537:BQU65637 CAQ65537:CAQ65637 CKM65537:CKM65637 CUI65537:CUI65637 DEE65537:DEE65637 DOA65537:DOA65637 DXW65537:DXW65637 EHS65537:EHS65637 ERO65537:ERO65637 FBK65537:FBK65637 FLG65537:FLG65637 FVC65537:FVC65637 GEY65537:GEY65637 GOU65537:GOU65637 GYQ65537:GYQ65637 HIM65537:HIM65637 HSI65537:HSI65637 ICE65537:ICE65637 IMA65537:IMA65637 IVW65537:IVW65637 JFS65537:JFS65637 JPO65537:JPO65637 JZK65537:JZK65637 KJG65537:KJG65637 KTC65537:KTC65637 LCY65537:LCY65637 LMU65537:LMU65637 LWQ65537:LWQ65637 MGM65537:MGM65637 MQI65537:MQI65637 NAE65537:NAE65637 NKA65537:NKA65637 NTW65537:NTW65637 ODS65537:ODS65637 ONO65537:ONO65637 OXK65537:OXK65637 PHG65537:PHG65637 PRC65537:PRC65637 QAY65537:QAY65637 QKU65537:QKU65637 QUQ65537:QUQ65637 REM65537:REM65637 ROI65537:ROI65637 RYE65537:RYE65637 SIA65537:SIA65637 SRW65537:SRW65637 TBS65537:TBS65637 TLO65537:TLO65637 TVK65537:TVK65637 UFG65537:UFG65637 UPC65537:UPC65637 UYY65537:UYY65637 VIU65537:VIU65637 VSQ65537:VSQ65637 WCM65537:WCM65637 WMI65537:WMI65637 WWE65537:WWE65637 W131073:W131173 JS131073:JS131173 TO131073:TO131173 ADK131073:ADK131173 ANG131073:ANG131173 AXC131073:AXC131173 BGY131073:BGY131173 BQU131073:BQU131173 CAQ131073:CAQ131173 CKM131073:CKM131173 CUI131073:CUI131173 DEE131073:DEE131173 DOA131073:DOA131173 DXW131073:DXW131173 EHS131073:EHS131173 ERO131073:ERO131173 FBK131073:FBK131173 FLG131073:FLG131173 FVC131073:FVC131173 GEY131073:GEY131173 GOU131073:GOU131173 GYQ131073:GYQ131173 HIM131073:HIM131173 HSI131073:HSI131173 ICE131073:ICE131173 IMA131073:IMA131173 IVW131073:IVW131173 JFS131073:JFS131173 JPO131073:JPO131173 JZK131073:JZK131173 KJG131073:KJG131173 KTC131073:KTC131173 LCY131073:LCY131173 LMU131073:LMU131173 LWQ131073:LWQ131173 MGM131073:MGM131173 MQI131073:MQI131173 NAE131073:NAE131173 NKA131073:NKA131173 NTW131073:NTW131173 ODS131073:ODS131173 ONO131073:ONO131173 OXK131073:OXK131173 PHG131073:PHG131173 PRC131073:PRC131173 QAY131073:QAY131173 QKU131073:QKU131173 QUQ131073:QUQ131173 REM131073:REM131173 ROI131073:ROI131173 RYE131073:RYE131173 SIA131073:SIA131173 SRW131073:SRW131173 TBS131073:TBS131173 TLO131073:TLO131173 TVK131073:TVK131173 UFG131073:UFG131173 UPC131073:UPC131173 UYY131073:UYY131173 VIU131073:VIU131173 VSQ131073:VSQ131173 WCM131073:WCM131173 WMI131073:WMI131173 WWE131073:WWE131173 W196609:W196709 JS196609:JS196709 TO196609:TO196709 ADK196609:ADK196709 ANG196609:ANG196709 AXC196609:AXC196709 BGY196609:BGY196709 BQU196609:BQU196709 CAQ196609:CAQ196709 CKM196609:CKM196709 CUI196609:CUI196709 DEE196609:DEE196709 DOA196609:DOA196709 DXW196609:DXW196709 EHS196609:EHS196709 ERO196609:ERO196709 FBK196609:FBK196709 FLG196609:FLG196709 FVC196609:FVC196709 GEY196609:GEY196709 GOU196609:GOU196709 GYQ196609:GYQ196709 HIM196609:HIM196709 HSI196609:HSI196709 ICE196609:ICE196709 IMA196609:IMA196709 IVW196609:IVW196709 JFS196609:JFS196709 JPO196609:JPO196709 JZK196609:JZK196709 KJG196609:KJG196709 KTC196609:KTC196709 LCY196609:LCY196709 LMU196609:LMU196709 LWQ196609:LWQ196709 MGM196609:MGM196709 MQI196609:MQI196709 NAE196609:NAE196709 NKA196609:NKA196709 NTW196609:NTW196709 ODS196609:ODS196709 ONO196609:ONO196709 OXK196609:OXK196709 PHG196609:PHG196709 PRC196609:PRC196709 QAY196609:QAY196709 QKU196609:QKU196709 QUQ196609:QUQ196709 REM196609:REM196709 ROI196609:ROI196709 RYE196609:RYE196709 SIA196609:SIA196709 SRW196609:SRW196709 TBS196609:TBS196709 TLO196609:TLO196709 TVK196609:TVK196709 UFG196609:UFG196709 UPC196609:UPC196709 UYY196609:UYY196709 VIU196609:VIU196709 VSQ196609:VSQ196709 WCM196609:WCM196709 WMI196609:WMI196709 WWE196609:WWE196709 W262145:W262245 JS262145:JS262245 TO262145:TO262245 ADK262145:ADK262245 ANG262145:ANG262245 AXC262145:AXC262245 BGY262145:BGY262245 BQU262145:BQU262245 CAQ262145:CAQ262245 CKM262145:CKM262245 CUI262145:CUI262245 DEE262145:DEE262245 DOA262145:DOA262245 DXW262145:DXW262245 EHS262145:EHS262245 ERO262145:ERO262245 FBK262145:FBK262245 FLG262145:FLG262245 FVC262145:FVC262245 GEY262145:GEY262245 GOU262145:GOU262245 GYQ262145:GYQ262245 HIM262145:HIM262245 HSI262145:HSI262245 ICE262145:ICE262245 IMA262145:IMA262245 IVW262145:IVW262245 JFS262145:JFS262245 JPO262145:JPO262245 JZK262145:JZK262245 KJG262145:KJG262245 KTC262145:KTC262245 LCY262145:LCY262245 LMU262145:LMU262245 LWQ262145:LWQ262245 MGM262145:MGM262245 MQI262145:MQI262245 NAE262145:NAE262245 NKA262145:NKA262245 NTW262145:NTW262245 ODS262145:ODS262245 ONO262145:ONO262245 OXK262145:OXK262245 PHG262145:PHG262245 PRC262145:PRC262245 QAY262145:QAY262245 QKU262145:QKU262245 QUQ262145:QUQ262245 REM262145:REM262245 ROI262145:ROI262245 RYE262145:RYE262245 SIA262145:SIA262245 SRW262145:SRW262245 TBS262145:TBS262245 TLO262145:TLO262245 TVK262145:TVK262245 UFG262145:UFG262245 UPC262145:UPC262245 UYY262145:UYY262245 VIU262145:VIU262245 VSQ262145:VSQ262245 WCM262145:WCM262245 WMI262145:WMI262245 WWE262145:WWE262245 W327681:W327781 JS327681:JS327781 TO327681:TO327781 ADK327681:ADK327781 ANG327681:ANG327781 AXC327681:AXC327781 BGY327681:BGY327781 BQU327681:BQU327781 CAQ327681:CAQ327781 CKM327681:CKM327781 CUI327681:CUI327781 DEE327681:DEE327781 DOA327681:DOA327781 DXW327681:DXW327781 EHS327681:EHS327781 ERO327681:ERO327781 FBK327681:FBK327781 FLG327681:FLG327781 FVC327681:FVC327781 GEY327681:GEY327781 GOU327681:GOU327781 GYQ327681:GYQ327781 HIM327681:HIM327781 HSI327681:HSI327781 ICE327681:ICE327781 IMA327681:IMA327781 IVW327681:IVW327781 JFS327681:JFS327781 JPO327681:JPO327781 JZK327681:JZK327781 KJG327681:KJG327781 KTC327681:KTC327781 LCY327681:LCY327781 LMU327681:LMU327781 LWQ327681:LWQ327781 MGM327681:MGM327781 MQI327681:MQI327781 NAE327681:NAE327781 NKA327681:NKA327781 NTW327681:NTW327781 ODS327681:ODS327781 ONO327681:ONO327781 OXK327681:OXK327781 PHG327681:PHG327781 PRC327681:PRC327781 QAY327681:QAY327781 QKU327681:QKU327781 QUQ327681:QUQ327781 REM327681:REM327781 ROI327681:ROI327781 RYE327681:RYE327781 SIA327681:SIA327781 SRW327681:SRW327781 TBS327681:TBS327781 TLO327681:TLO327781 TVK327681:TVK327781 UFG327681:UFG327781 UPC327681:UPC327781 UYY327681:UYY327781 VIU327681:VIU327781 VSQ327681:VSQ327781 WCM327681:WCM327781 WMI327681:WMI327781 WWE327681:WWE327781 W393217:W393317 JS393217:JS393317 TO393217:TO393317 ADK393217:ADK393317 ANG393217:ANG393317 AXC393217:AXC393317 BGY393217:BGY393317 BQU393217:BQU393317 CAQ393217:CAQ393317 CKM393217:CKM393317 CUI393217:CUI393317 DEE393217:DEE393317 DOA393217:DOA393317 DXW393217:DXW393317 EHS393217:EHS393317 ERO393217:ERO393317 FBK393217:FBK393317 FLG393217:FLG393317 FVC393217:FVC393317 GEY393217:GEY393317 GOU393217:GOU393317 GYQ393217:GYQ393317 HIM393217:HIM393317 HSI393217:HSI393317 ICE393217:ICE393317 IMA393217:IMA393317 IVW393217:IVW393317 JFS393217:JFS393317 JPO393217:JPO393317 JZK393217:JZK393317 KJG393217:KJG393317 KTC393217:KTC393317 LCY393217:LCY393317 LMU393217:LMU393317 LWQ393217:LWQ393317 MGM393217:MGM393317 MQI393217:MQI393317 NAE393217:NAE393317 NKA393217:NKA393317 NTW393217:NTW393317 ODS393217:ODS393317 ONO393217:ONO393317 OXK393217:OXK393317 PHG393217:PHG393317 PRC393217:PRC393317 QAY393217:QAY393317 QKU393217:QKU393317 QUQ393217:QUQ393317 REM393217:REM393317 ROI393217:ROI393317 RYE393217:RYE393317 SIA393217:SIA393317 SRW393217:SRW393317 TBS393217:TBS393317 TLO393217:TLO393317 TVK393217:TVK393317 UFG393217:UFG393317 UPC393217:UPC393317 UYY393217:UYY393317 VIU393217:VIU393317 VSQ393217:VSQ393317 WCM393217:WCM393317 WMI393217:WMI393317 WWE393217:WWE393317 W458753:W458853 JS458753:JS458853 TO458753:TO458853 ADK458753:ADK458853 ANG458753:ANG458853 AXC458753:AXC458853 BGY458753:BGY458853 BQU458753:BQU458853 CAQ458753:CAQ458853 CKM458753:CKM458853 CUI458753:CUI458853 DEE458753:DEE458853 DOA458753:DOA458853 DXW458753:DXW458853 EHS458753:EHS458853 ERO458753:ERO458853 FBK458753:FBK458853 FLG458753:FLG458853 FVC458753:FVC458853 GEY458753:GEY458853 GOU458753:GOU458853 GYQ458753:GYQ458853 HIM458753:HIM458853 HSI458753:HSI458853 ICE458753:ICE458853 IMA458753:IMA458853 IVW458753:IVW458853 JFS458753:JFS458853 JPO458753:JPO458853 JZK458753:JZK458853 KJG458753:KJG458853 KTC458753:KTC458853 LCY458753:LCY458853 LMU458753:LMU458853 LWQ458753:LWQ458853 MGM458753:MGM458853 MQI458753:MQI458853 NAE458753:NAE458853 NKA458753:NKA458853 NTW458753:NTW458853 ODS458753:ODS458853 ONO458753:ONO458853 OXK458753:OXK458853 PHG458753:PHG458853 PRC458753:PRC458853 QAY458753:QAY458853 QKU458753:QKU458853 QUQ458753:QUQ458853 REM458753:REM458853 ROI458753:ROI458853 RYE458753:RYE458853 SIA458753:SIA458853 SRW458753:SRW458853 TBS458753:TBS458853 TLO458753:TLO458853 TVK458753:TVK458853 UFG458753:UFG458853 UPC458753:UPC458853 UYY458753:UYY458853 VIU458753:VIU458853 VSQ458753:VSQ458853 WCM458753:WCM458853 WMI458753:WMI458853 WWE458753:WWE458853 W524289:W524389 JS524289:JS524389 TO524289:TO524389 ADK524289:ADK524389 ANG524289:ANG524389 AXC524289:AXC524389 BGY524289:BGY524389 BQU524289:BQU524389 CAQ524289:CAQ524389 CKM524289:CKM524389 CUI524289:CUI524389 DEE524289:DEE524389 DOA524289:DOA524389 DXW524289:DXW524389 EHS524289:EHS524389 ERO524289:ERO524389 FBK524289:FBK524389 FLG524289:FLG524389 FVC524289:FVC524389 GEY524289:GEY524389 GOU524289:GOU524389 GYQ524289:GYQ524389 HIM524289:HIM524389 HSI524289:HSI524389 ICE524289:ICE524389 IMA524289:IMA524389 IVW524289:IVW524389 JFS524289:JFS524389 JPO524289:JPO524389 JZK524289:JZK524389 KJG524289:KJG524389 KTC524289:KTC524389 LCY524289:LCY524389 LMU524289:LMU524389 LWQ524289:LWQ524389 MGM524289:MGM524389 MQI524289:MQI524389 NAE524289:NAE524389 NKA524289:NKA524389 NTW524289:NTW524389 ODS524289:ODS524389 ONO524289:ONO524389 OXK524289:OXK524389 PHG524289:PHG524389 PRC524289:PRC524389 QAY524289:QAY524389 QKU524289:QKU524389 QUQ524289:QUQ524389 REM524289:REM524389 ROI524289:ROI524389 RYE524289:RYE524389 SIA524289:SIA524389 SRW524289:SRW524389 TBS524289:TBS524389 TLO524289:TLO524389 TVK524289:TVK524389 UFG524289:UFG524389 UPC524289:UPC524389 UYY524289:UYY524389 VIU524289:VIU524389 VSQ524289:VSQ524389 WCM524289:WCM524389 WMI524289:WMI524389 WWE524289:WWE524389 W589825:W589925 JS589825:JS589925 TO589825:TO589925 ADK589825:ADK589925 ANG589825:ANG589925 AXC589825:AXC589925 BGY589825:BGY589925 BQU589825:BQU589925 CAQ589825:CAQ589925 CKM589825:CKM589925 CUI589825:CUI589925 DEE589825:DEE589925 DOA589825:DOA589925 DXW589825:DXW589925 EHS589825:EHS589925 ERO589825:ERO589925 FBK589825:FBK589925 FLG589825:FLG589925 FVC589825:FVC589925 GEY589825:GEY589925 GOU589825:GOU589925 GYQ589825:GYQ589925 HIM589825:HIM589925 HSI589825:HSI589925 ICE589825:ICE589925 IMA589825:IMA589925 IVW589825:IVW589925 JFS589825:JFS589925 JPO589825:JPO589925 JZK589825:JZK589925 KJG589825:KJG589925 KTC589825:KTC589925 LCY589825:LCY589925 LMU589825:LMU589925 LWQ589825:LWQ589925 MGM589825:MGM589925 MQI589825:MQI589925 NAE589825:NAE589925 NKA589825:NKA589925 NTW589825:NTW589925 ODS589825:ODS589925 ONO589825:ONO589925 OXK589825:OXK589925 PHG589825:PHG589925 PRC589825:PRC589925 QAY589825:QAY589925 QKU589825:QKU589925 QUQ589825:QUQ589925 REM589825:REM589925 ROI589825:ROI589925 RYE589825:RYE589925 SIA589825:SIA589925 SRW589825:SRW589925 TBS589825:TBS589925 TLO589825:TLO589925 TVK589825:TVK589925 UFG589825:UFG589925 UPC589825:UPC589925 UYY589825:UYY589925 VIU589825:VIU589925 VSQ589825:VSQ589925 WCM589825:WCM589925 WMI589825:WMI589925 WWE589825:WWE589925 W655361:W655461 JS655361:JS655461 TO655361:TO655461 ADK655361:ADK655461 ANG655361:ANG655461 AXC655361:AXC655461 BGY655361:BGY655461 BQU655361:BQU655461 CAQ655361:CAQ655461 CKM655361:CKM655461 CUI655361:CUI655461 DEE655361:DEE655461 DOA655361:DOA655461 DXW655361:DXW655461 EHS655361:EHS655461 ERO655361:ERO655461 FBK655361:FBK655461 FLG655361:FLG655461 FVC655361:FVC655461 GEY655361:GEY655461 GOU655361:GOU655461 GYQ655361:GYQ655461 HIM655361:HIM655461 HSI655361:HSI655461 ICE655361:ICE655461 IMA655361:IMA655461 IVW655361:IVW655461 JFS655361:JFS655461 JPO655361:JPO655461 JZK655361:JZK655461 KJG655361:KJG655461 KTC655361:KTC655461 LCY655361:LCY655461 LMU655361:LMU655461 LWQ655361:LWQ655461 MGM655361:MGM655461 MQI655361:MQI655461 NAE655361:NAE655461 NKA655361:NKA655461 NTW655361:NTW655461 ODS655361:ODS655461 ONO655361:ONO655461 OXK655361:OXK655461 PHG655361:PHG655461 PRC655361:PRC655461 QAY655361:QAY655461 QKU655361:QKU655461 QUQ655361:QUQ655461 REM655361:REM655461 ROI655361:ROI655461 RYE655361:RYE655461 SIA655361:SIA655461 SRW655361:SRW655461 TBS655361:TBS655461 TLO655361:TLO655461 TVK655361:TVK655461 UFG655361:UFG655461 UPC655361:UPC655461 UYY655361:UYY655461 VIU655361:VIU655461 VSQ655361:VSQ655461 WCM655361:WCM655461 WMI655361:WMI655461 WWE655361:WWE655461 W720897:W720997 JS720897:JS720997 TO720897:TO720997 ADK720897:ADK720997 ANG720897:ANG720997 AXC720897:AXC720997 BGY720897:BGY720997 BQU720897:BQU720997 CAQ720897:CAQ720997 CKM720897:CKM720997 CUI720897:CUI720997 DEE720897:DEE720997 DOA720897:DOA720997 DXW720897:DXW720997 EHS720897:EHS720997 ERO720897:ERO720997 FBK720897:FBK720997 FLG720897:FLG720997 FVC720897:FVC720997 GEY720897:GEY720997 GOU720897:GOU720997 GYQ720897:GYQ720997 HIM720897:HIM720997 HSI720897:HSI720997 ICE720897:ICE720997 IMA720897:IMA720997 IVW720897:IVW720997 JFS720897:JFS720997 JPO720897:JPO720997 JZK720897:JZK720997 KJG720897:KJG720997 KTC720897:KTC720997 LCY720897:LCY720997 LMU720897:LMU720997 LWQ720897:LWQ720997 MGM720897:MGM720997 MQI720897:MQI720997 NAE720897:NAE720997 NKA720897:NKA720997 NTW720897:NTW720997 ODS720897:ODS720997 ONO720897:ONO720997 OXK720897:OXK720997 PHG720897:PHG720997 PRC720897:PRC720997 QAY720897:QAY720997 QKU720897:QKU720997 QUQ720897:QUQ720997 REM720897:REM720997 ROI720897:ROI720997 RYE720897:RYE720997 SIA720897:SIA720997 SRW720897:SRW720997 TBS720897:TBS720997 TLO720897:TLO720997 TVK720897:TVK720997 UFG720897:UFG720997 UPC720897:UPC720997 UYY720897:UYY720997 VIU720897:VIU720997 VSQ720897:VSQ720997 WCM720897:WCM720997 WMI720897:WMI720997 WWE720897:WWE720997 W786433:W786533 JS786433:JS786533 TO786433:TO786533 ADK786433:ADK786533 ANG786433:ANG786533 AXC786433:AXC786533 BGY786433:BGY786533 BQU786433:BQU786533 CAQ786433:CAQ786533 CKM786433:CKM786533 CUI786433:CUI786533 DEE786433:DEE786533 DOA786433:DOA786533 DXW786433:DXW786533 EHS786433:EHS786533 ERO786433:ERO786533 FBK786433:FBK786533 FLG786433:FLG786533 FVC786433:FVC786533 GEY786433:GEY786533 GOU786433:GOU786533 GYQ786433:GYQ786533 HIM786433:HIM786533 HSI786433:HSI786533 ICE786433:ICE786533 IMA786433:IMA786533 IVW786433:IVW786533 JFS786433:JFS786533 JPO786433:JPO786533 JZK786433:JZK786533 KJG786433:KJG786533 KTC786433:KTC786533 LCY786433:LCY786533 LMU786433:LMU786533 LWQ786433:LWQ786533 MGM786433:MGM786533 MQI786433:MQI786533 NAE786433:NAE786533 NKA786433:NKA786533 NTW786433:NTW786533 ODS786433:ODS786533 ONO786433:ONO786533 OXK786433:OXK786533 PHG786433:PHG786533 PRC786433:PRC786533 QAY786433:QAY786533 QKU786433:QKU786533 QUQ786433:QUQ786533 REM786433:REM786533 ROI786433:ROI786533 RYE786433:RYE786533 SIA786433:SIA786533 SRW786433:SRW786533 TBS786433:TBS786533 TLO786433:TLO786533 TVK786433:TVK786533 UFG786433:UFG786533 UPC786433:UPC786533 UYY786433:UYY786533 VIU786433:VIU786533 VSQ786433:VSQ786533 WCM786433:WCM786533 WMI786433:WMI786533 WWE786433:WWE786533 W851969:W852069 JS851969:JS852069 TO851969:TO852069 ADK851969:ADK852069 ANG851969:ANG852069 AXC851969:AXC852069 BGY851969:BGY852069 BQU851969:BQU852069 CAQ851969:CAQ852069 CKM851969:CKM852069 CUI851969:CUI852069 DEE851969:DEE852069 DOA851969:DOA852069 DXW851969:DXW852069 EHS851969:EHS852069 ERO851969:ERO852069 FBK851969:FBK852069 FLG851969:FLG852069 FVC851969:FVC852069 GEY851969:GEY852069 GOU851969:GOU852069 GYQ851969:GYQ852069 HIM851969:HIM852069 HSI851969:HSI852069 ICE851969:ICE852069 IMA851969:IMA852069 IVW851969:IVW852069 JFS851969:JFS852069 JPO851969:JPO852069 JZK851969:JZK852069 KJG851969:KJG852069 KTC851969:KTC852069 LCY851969:LCY852069 LMU851969:LMU852069 LWQ851969:LWQ852069 MGM851969:MGM852069 MQI851969:MQI852069 NAE851969:NAE852069 NKA851969:NKA852069 NTW851969:NTW852069 ODS851969:ODS852069 ONO851969:ONO852069 OXK851969:OXK852069 PHG851969:PHG852069 PRC851969:PRC852069 QAY851969:QAY852069 QKU851969:QKU852069 QUQ851969:QUQ852069 REM851969:REM852069 ROI851969:ROI852069 RYE851969:RYE852069 SIA851969:SIA852069 SRW851969:SRW852069 TBS851969:TBS852069 TLO851969:TLO852069 TVK851969:TVK852069 UFG851969:UFG852069 UPC851969:UPC852069 UYY851969:UYY852069 VIU851969:VIU852069 VSQ851969:VSQ852069 WCM851969:WCM852069 WMI851969:WMI852069 WWE851969:WWE852069 W917505:W917605 JS917505:JS917605 TO917505:TO917605 ADK917505:ADK917605 ANG917505:ANG917605 AXC917505:AXC917605 BGY917505:BGY917605 BQU917505:BQU917605 CAQ917505:CAQ917605 CKM917505:CKM917605 CUI917505:CUI917605 DEE917505:DEE917605 DOA917505:DOA917605 DXW917505:DXW917605 EHS917505:EHS917605 ERO917505:ERO917605 FBK917505:FBK917605 FLG917505:FLG917605 FVC917505:FVC917605 GEY917505:GEY917605 GOU917505:GOU917605 GYQ917505:GYQ917605 HIM917505:HIM917605 HSI917505:HSI917605 ICE917505:ICE917605 IMA917505:IMA917605 IVW917505:IVW917605 JFS917505:JFS917605 JPO917505:JPO917605 JZK917505:JZK917605 KJG917505:KJG917605 KTC917505:KTC917605 LCY917505:LCY917605 LMU917505:LMU917605 LWQ917505:LWQ917605 MGM917505:MGM917605 MQI917505:MQI917605 NAE917505:NAE917605 NKA917505:NKA917605 NTW917505:NTW917605 ODS917505:ODS917605 ONO917505:ONO917605 OXK917505:OXK917605 PHG917505:PHG917605 PRC917505:PRC917605 QAY917505:QAY917605 QKU917505:QKU917605 QUQ917505:QUQ917605 REM917505:REM917605 ROI917505:ROI917605 RYE917505:RYE917605 SIA917505:SIA917605 SRW917505:SRW917605 TBS917505:TBS917605 TLO917505:TLO917605 TVK917505:TVK917605 UFG917505:UFG917605 UPC917505:UPC917605 UYY917505:UYY917605 VIU917505:VIU917605 VSQ917505:VSQ917605 WCM917505:WCM917605 WMI917505:WMI917605 WWE917505:WWE917605 W983041:W983141 JS983041:JS983141 TO983041:TO983141 ADK983041:ADK983141 ANG983041:ANG983141 AXC983041:AXC983141 BGY983041:BGY983141 BQU983041:BQU983141 CAQ983041:CAQ983141 CKM983041:CKM983141 CUI983041:CUI983141 DEE983041:DEE983141 DOA983041:DOA983141 DXW983041:DXW983141 EHS983041:EHS983141 ERO983041:ERO983141 FBK983041:FBK983141 FLG983041:FLG983141 FVC983041:FVC983141 GEY983041:GEY983141 GOU983041:GOU983141 GYQ983041:GYQ983141 HIM983041:HIM983141 HSI983041:HSI983141 ICE983041:ICE983141 IMA983041:IMA983141 IVW983041:IVW983141 JFS983041:JFS983141 JPO983041:JPO983141 JZK983041:JZK983141 KJG983041:KJG983141 KTC983041:KTC983141 LCY983041:LCY983141 LMU983041:LMU983141 LWQ983041:LWQ983141 MGM983041:MGM983141 MQI983041:MQI983141 NAE983041:NAE983141 NKA983041:NKA983141 NTW983041:NTW983141 ODS983041:ODS983141 ONO983041:ONO983141 OXK983041:OXK983141 PHG983041:PHG983141 PRC983041:PRC983141 QAY983041:QAY983141 QKU983041:QKU983141 QUQ983041:QUQ983141 REM983041:REM983141 ROI983041:ROI983141 RYE983041:RYE983141 SIA983041:SIA983141 SRW983041:SRW983141 TBS983041:TBS983141 TLO983041:TLO983141 TVK983041:TVK983141 UFG983041:UFG983141 UPC983041:UPC983141 UYY983041:UYY983141 VIU983041:VIU983141 VSQ983041:VSQ983141 WCM983041:WCM983141 WMI983041:WMI983141">
      <formula1>$W$11</formula1>
    </dataValidation>
    <dataValidation type="whole" operator="lessThanOrEqual" allowBlank="1" showInputMessage="1" showErrorMessage="1" error="INPUT NUMBER LESS THAN OR EQUAL THE HIGHEST POSSIBLE SCORE" prompt="Input Raw Score" sqref="WWF983041:WWF983141 JT13:JT113 TP13:TP113 ADL13:ADL113 ANH13:ANH113 AXD13:AXD113 BGZ13:BGZ113 BQV13:BQV113 CAR13:CAR113 CKN13:CKN113 CUJ13:CUJ113 DEF13:DEF113 DOB13:DOB113 DXX13:DXX113 EHT13:EHT113 ERP13:ERP113 FBL13:FBL113 FLH13:FLH113 FVD13:FVD113 GEZ13:GEZ113 GOV13:GOV113 GYR13:GYR113 HIN13:HIN113 HSJ13:HSJ113 ICF13:ICF113 IMB13:IMB113 IVX13:IVX113 JFT13:JFT113 JPP13:JPP113 JZL13:JZL113 KJH13:KJH113 KTD13:KTD113 LCZ13:LCZ113 LMV13:LMV113 LWR13:LWR113 MGN13:MGN113 MQJ13:MQJ113 NAF13:NAF113 NKB13:NKB113 NTX13:NTX113 ODT13:ODT113 ONP13:ONP113 OXL13:OXL113 PHH13:PHH113 PRD13:PRD113 QAZ13:QAZ113 QKV13:QKV113 QUR13:QUR113 REN13:REN113 ROJ13:ROJ113 RYF13:RYF113 SIB13:SIB113 SRX13:SRX113 TBT13:TBT113 TLP13:TLP113 TVL13:TVL113 UFH13:UFH113 UPD13:UPD113 UYZ13:UYZ113 VIV13:VIV113 VSR13:VSR113 WCN13:WCN113 WMJ13:WMJ113 WWF13:WWF113 X65537:X65637 JT65537:JT65637 TP65537:TP65637 ADL65537:ADL65637 ANH65537:ANH65637 AXD65537:AXD65637 BGZ65537:BGZ65637 BQV65537:BQV65637 CAR65537:CAR65637 CKN65537:CKN65637 CUJ65537:CUJ65637 DEF65537:DEF65637 DOB65537:DOB65637 DXX65537:DXX65637 EHT65537:EHT65637 ERP65537:ERP65637 FBL65537:FBL65637 FLH65537:FLH65637 FVD65537:FVD65637 GEZ65537:GEZ65637 GOV65537:GOV65637 GYR65537:GYR65637 HIN65537:HIN65637 HSJ65537:HSJ65637 ICF65537:ICF65637 IMB65537:IMB65637 IVX65537:IVX65637 JFT65537:JFT65637 JPP65537:JPP65637 JZL65537:JZL65637 KJH65537:KJH65637 KTD65537:KTD65637 LCZ65537:LCZ65637 LMV65537:LMV65637 LWR65537:LWR65637 MGN65537:MGN65637 MQJ65537:MQJ65637 NAF65537:NAF65637 NKB65537:NKB65637 NTX65537:NTX65637 ODT65537:ODT65637 ONP65537:ONP65637 OXL65537:OXL65637 PHH65537:PHH65637 PRD65537:PRD65637 QAZ65537:QAZ65637 QKV65537:QKV65637 QUR65537:QUR65637 REN65537:REN65637 ROJ65537:ROJ65637 RYF65537:RYF65637 SIB65537:SIB65637 SRX65537:SRX65637 TBT65537:TBT65637 TLP65537:TLP65637 TVL65537:TVL65637 UFH65537:UFH65637 UPD65537:UPD65637 UYZ65537:UYZ65637 VIV65537:VIV65637 VSR65537:VSR65637 WCN65537:WCN65637 WMJ65537:WMJ65637 WWF65537:WWF65637 X131073:X131173 JT131073:JT131173 TP131073:TP131173 ADL131073:ADL131173 ANH131073:ANH131173 AXD131073:AXD131173 BGZ131073:BGZ131173 BQV131073:BQV131173 CAR131073:CAR131173 CKN131073:CKN131173 CUJ131073:CUJ131173 DEF131073:DEF131173 DOB131073:DOB131173 DXX131073:DXX131173 EHT131073:EHT131173 ERP131073:ERP131173 FBL131073:FBL131173 FLH131073:FLH131173 FVD131073:FVD131173 GEZ131073:GEZ131173 GOV131073:GOV131173 GYR131073:GYR131173 HIN131073:HIN131173 HSJ131073:HSJ131173 ICF131073:ICF131173 IMB131073:IMB131173 IVX131073:IVX131173 JFT131073:JFT131173 JPP131073:JPP131173 JZL131073:JZL131173 KJH131073:KJH131173 KTD131073:KTD131173 LCZ131073:LCZ131173 LMV131073:LMV131173 LWR131073:LWR131173 MGN131073:MGN131173 MQJ131073:MQJ131173 NAF131073:NAF131173 NKB131073:NKB131173 NTX131073:NTX131173 ODT131073:ODT131173 ONP131073:ONP131173 OXL131073:OXL131173 PHH131073:PHH131173 PRD131073:PRD131173 QAZ131073:QAZ131173 QKV131073:QKV131173 QUR131073:QUR131173 REN131073:REN131173 ROJ131073:ROJ131173 RYF131073:RYF131173 SIB131073:SIB131173 SRX131073:SRX131173 TBT131073:TBT131173 TLP131073:TLP131173 TVL131073:TVL131173 UFH131073:UFH131173 UPD131073:UPD131173 UYZ131073:UYZ131173 VIV131073:VIV131173 VSR131073:VSR131173 WCN131073:WCN131173 WMJ131073:WMJ131173 WWF131073:WWF131173 X196609:X196709 JT196609:JT196709 TP196609:TP196709 ADL196609:ADL196709 ANH196609:ANH196709 AXD196609:AXD196709 BGZ196609:BGZ196709 BQV196609:BQV196709 CAR196609:CAR196709 CKN196609:CKN196709 CUJ196609:CUJ196709 DEF196609:DEF196709 DOB196609:DOB196709 DXX196609:DXX196709 EHT196609:EHT196709 ERP196609:ERP196709 FBL196609:FBL196709 FLH196609:FLH196709 FVD196609:FVD196709 GEZ196609:GEZ196709 GOV196609:GOV196709 GYR196609:GYR196709 HIN196609:HIN196709 HSJ196609:HSJ196709 ICF196609:ICF196709 IMB196609:IMB196709 IVX196609:IVX196709 JFT196609:JFT196709 JPP196609:JPP196709 JZL196609:JZL196709 KJH196609:KJH196709 KTD196609:KTD196709 LCZ196609:LCZ196709 LMV196609:LMV196709 LWR196609:LWR196709 MGN196609:MGN196709 MQJ196609:MQJ196709 NAF196609:NAF196709 NKB196609:NKB196709 NTX196609:NTX196709 ODT196609:ODT196709 ONP196609:ONP196709 OXL196609:OXL196709 PHH196609:PHH196709 PRD196609:PRD196709 QAZ196609:QAZ196709 QKV196609:QKV196709 QUR196609:QUR196709 REN196609:REN196709 ROJ196609:ROJ196709 RYF196609:RYF196709 SIB196609:SIB196709 SRX196609:SRX196709 TBT196609:TBT196709 TLP196609:TLP196709 TVL196609:TVL196709 UFH196609:UFH196709 UPD196609:UPD196709 UYZ196609:UYZ196709 VIV196609:VIV196709 VSR196609:VSR196709 WCN196609:WCN196709 WMJ196609:WMJ196709 WWF196609:WWF196709 X262145:X262245 JT262145:JT262245 TP262145:TP262245 ADL262145:ADL262245 ANH262145:ANH262245 AXD262145:AXD262245 BGZ262145:BGZ262245 BQV262145:BQV262245 CAR262145:CAR262245 CKN262145:CKN262245 CUJ262145:CUJ262245 DEF262145:DEF262245 DOB262145:DOB262245 DXX262145:DXX262245 EHT262145:EHT262245 ERP262145:ERP262245 FBL262145:FBL262245 FLH262145:FLH262245 FVD262145:FVD262245 GEZ262145:GEZ262245 GOV262145:GOV262245 GYR262145:GYR262245 HIN262145:HIN262245 HSJ262145:HSJ262245 ICF262145:ICF262245 IMB262145:IMB262245 IVX262145:IVX262245 JFT262145:JFT262245 JPP262145:JPP262245 JZL262145:JZL262245 KJH262145:KJH262245 KTD262145:KTD262245 LCZ262145:LCZ262245 LMV262145:LMV262245 LWR262145:LWR262245 MGN262145:MGN262245 MQJ262145:MQJ262245 NAF262145:NAF262245 NKB262145:NKB262245 NTX262145:NTX262245 ODT262145:ODT262245 ONP262145:ONP262245 OXL262145:OXL262245 PHH262145:PHH262245 PRD262145:PRD262245 QAZ262145:QAZ262245 QKV262145:QKV262245 QUR262145:QUR262245 REN262145:REN262245 ROJ262145:ROJ262245 RYF262145:RYF262245 SIB262145:SIB262245 SRX262145:SRX262245 TBT262145:TBT262245 TLP262145:TLP262245 TVL262145:TVL262245 UFH262145:UFH262245 UPD262145:UPD262245 UYZ262145:UYZ262245 VIV262145:VIV262245 VSR262145:VSR262245 WCN262145:WCN262245 WMJ262145:WMJ262245 WWF262145:WWF262245 X327681:X327781 JT327681:JT327781 TP327681:TP327781 ADL327681:ADL327781 ANH327681:ANH327781 AXD327681:AXD327781 BGZ327681:BGZ327781 BQV327681:BQV327781 CAR327681:CAR327781 CKN327681:CKN327781 CUJ327681:CUJ327781 DEF327681:DEF327781 DOB327681:DOB327781 DXX327681:DXX327781 EHT327681:EHT327781 ERP327681:ERP327781 FBL327681:FBL327781 FLH327681:FLH327781 FVD327681:FVD327781 GEZ327681:GEZ327781 GOV327681:GOV327781 GYR327681:GYR327781 HIN327681:HIN327781 HSJ327681:HSJ327781 ICF327681:ICF327781 IMB327681:IMB327781 IVX327681:IVX327781 JFT327681:JFT327781 JPP327681:JPP327781 JZL327681:JZL327781 KJH327681:KJH327781 KTD327681:KTD327781 LCZ327681:LCZ327781 LMV327681:LMV327781 LWR327681:LWR327781 MGN327681:MGN327781 MQJ327681:MQJ327781 NAF327681:NAF327781 NKB327681:NKB327781 NTX327681:NTX327781 ODT327681:ODT327781 ONP327681:ONP327781 OXL327681:OXL327781 PHH327681:PHH327781 PRD327681:PRD327781 QAZ327681:QAZ327781 QKV327681:QKV327781 QUR327681:QUR327781 REN327681:REN327781 ROJ327681:ROJ327781 RYF327681:RYF327781 SIB327681:SIB327781 SRX327681:SRX327781 TBT327681:TBT327781 TLP327681:TLP327781 TVL327681:TVL327781 UFH327681:UFH327781 UPD327681:UPD327781 UYZ327681:UYZ327781 VIV327681:VIV327781 VSR327681:VSR327781 WCN327681:WCN327781 WMJ327681:WMJ327781 WWF327681:WWF327781 X393217:X393317 JT393217:JT393317 TP393217:TP393317 ADL393217:ADL393317 ANH393217:ANH393317 AXD393217:AXD393317 BGZ393217:BGZ393317 BQV393217:BQV393317 CAR393217:CAR393317 CKN393217:CKN393317 CUJ393217:CUJ393317 DEF393217:DEF393317 DOB393217:DOB393317 DXX393217:DXX393317 EHT393217:EHT393317 ERP393217:ERP393317 FBL393217:FBL393317 FLH393217:FLH393317 FVD393217:FVD393317 GEZ393217:GEZ393317 GOV393217:GOV393317 GYR393217:GYR393317 HIN393217:HIN393317 HSJ393217:HSJ393317 ICF393217:ICF393317 IMB393217:IMB393317 IVX393217:IVX393317 JFT393217:JFT393317 JPP393217:JPP393317 JZL393217:JZL393317 KJH393217:KJH393317 KTD393217:KTD393317 LCZ393217:LCZ393317 LMV393217:LMV393317 LWR393217:LWR393317 MGN393217:MGN393317 MQJ393217:MQJ393317 NAF393217:NAF393317 NKB393217:NKB393317 NTX393217:NTX393317 ODT393217:ODT393317 ONP393217:ONP393317 OXL393217:OXL393317 PHH393217:PHH393317 PRD393217:PRD393317 QAZ393217:QAZ393317 QKV393217:QKV393317 QUR393217:QUR393317 REN393217:REN393317 ROJ393217:ROJ393317 RYF393217:RYF393317 SIB393217:SIB393317 SRX393217:SRX393317 TBT393217:TBT393317 TLP393217:TLP393317 TVL393217:TVL393317 UFH393217:UFH393317 UPD393217:UPD393317 UYZ393217:UYZ393317 VIV393217:VIV393317 VSR393217:VSR393317 WCN393217:WCN393317 WMJ393217:WMJ393317 WWF393217:WWF393317 X458753:X458853 JT458753:JT458853 TP458753:TP458853 ADL458753:ADL458853 ANH458753:ANH458853 AXD458753:AXD458853 BGZ458753:BGZ458853 BQV458753:BQV458853 CAR458753:CAR458853 CKN458753:CKN458853 CUJ458753:CUJ458853 DEF458753:DEF458853 DOB458753:DOB458853 DXX458753:DXX458853 EHT458753:EHT458853 ERP458753:ERP458853 FBL458753:FBL458853 FLH458753:FLH458853 FVD458753:FVD458853 GEZ458753:GEZ458853 GOV458753:GOV458853 GYR458753:GYR458853 HIN458753:HIN458853 HSJ458753:HSJ458853 ICF458753:ICF458853 IMB458753:IMB458853 IVX458753:IVX458853 JFT458753:JFT458853 JPP458753:JPP458853 JZL458753:JZL458853 KJH458753:KJH458853 KTD458753:KTD458853 LCZ458753:LCZ458853 LMV458753:LMV458853 LWR458753:LWR458853 MGN458753:MGN458853 MQJ458753:MQJ458853 NAF458753:NAF458853 NKB458753:NKB458853 NTX458753:NTX458853 ODT458753:ODT458853 ONP458753:ONP458853 OXL458753:OXL458853 PHH458753:PHH458853 PRD458753:PRD458853 QAZ458753:QAZ458853 QKV458753:QKV458853 QUR458753:QUR458853 REN458753:REN458853 ROJ458753:ROJ458853 RYF458753:RYF458853 SIB458753:SIB458853 SRX458753:SRX458853 TBT458753:TBT458853 TLP458753:TLP458853 TVL458753:TVL458853 UFH458753:UFH458853 UPD458753:UPD458853 UYZ458753:UYZ458853 VIV458753:VIV458853 VSR458753:VSR458853 WCN458753:WCN458853 WMJ458753:WMJ458853 WWF458753:WWF458853 X524289:X524389 JT524289:JT524389 TP524289:TP524389 ADL524289:ADL524389 ANH524289:ANH524389 AXD524289:AXD524389 BGZ524289:BGZ524389 BQV524289:BQV524389 CAR524289:CAR524389 CKN524289:CKN524389 CUJ524289:CUJ524389 DEF524289:DEF524389 DOB524289:DOB524389 DXX524289:DXX524389 EHT524289:EHT524389 ERP524289:ERP524389 FBL524289:FBL524389 FLH524289:FLH524389 FVD524289:FVD524389 GEZ524289:GEZ524389 GOV524289:GOV524389 GYR524289:GYR524389 HIN524289:HIN524389 HSJ524289:HSJ524389 ICF524289:ICF524389 IMB524289:IMB524389 IVX524289:IVX524389 JFT524289:JFT524389 JPP524289:JPP524389 JZL524289:JZL524389 KJH524289:KJH524389 KTD524289:KTD524389 LCZ524289:LCZ524389 LMV524289:LMV524389 LWR524289:LWR524389 MGN524289:MGN524389 MQJ524289:MQJ524389 NAF524289:NAF524389 NKB524289:NKB524389 NTX524289:NTX524389 ODT524289:ODT524389 ONP524289:ONP524389 OXL524289:OXL524389 PHH524289:PHH524389 PRD524289:PRD524389 QAZ524289:QAZ524389 QKV524289:QKV524389 QUR524289:QUR524389 REN524289:REN524389 ROJ524289:ROJ524389 RYF524289:RYF524389 SIB524289:SIB524389 SRX524289:SRX524389 TBT524289:TBT524389 TLP524289:TLP524389 TVL524289:TVL524389 UFH524289:UFH524389 UPD524289:UPD524389 UYZ524289:UYZ524389 VIV524289:VIV524389 VSR524289:VSR524389 WCN524289:WCN524389 WMJ524289:WMJ524389 WWF524289:WWF524389 X589825:X589925 JT589825:JT589925 TP589825:TP589925 ADL589825:ADL589925 ANH589825:ANH589925 AXD589825:AXD589925 BGZ589825:BGZ589925 BQV589825:BQV589925 CAR589825:CAR589925 CKN589825:CKN589925 CUJ589825:CUJ589925 DEF589825:DEF589925 DOB589825:DOB589925 DXX589825:DXX589925 EHT589825:EHT589925 ERP589825:ERP589925 FBL589825:FBL589925 FLH589825:FLH589925 FVD589825:FVD589925 GEZ589825:GEZ589925 GOV589825:GOV589925 GYR589825:GYR589925 HIN589825:HIN589925 HSJ589825:HSJ589925 ICF589825:ICF589925 IMB589825:IMB589925 IVX589825:IVX589925 JFT589825:JFT589925 JPP589825:JPP589925 JZL589825:JZL589925 KJH589825:KJH589925 KTD589825:KTD589925 LCZ589825:LCZ589925 LMV589825:LMV589925 LWR589825:LWR589925 MGN589825:MGN589925 MQJ589825:MQJ589925 NAF589825:NAF589925 NKB589825:NKB589925 NTX589825:NTX589925 ODT589825:ODT589925 ONP589825:ONP589925 OXL589825:OXL589925 PHH589825:PHH589925 PRD589825:PRD589925 QAZ589825:QAZ589925 QKV589825:QKV589925 QUR589825:QUR589925 REN589825:REN589925 ROJ589825:ROJ589925 RYF589825:RYF589925 SIB589825:SIB589925 SRX589825:SRX589925 TBT589825:TBT589925 TLP589825:TLP589925 TVL589825:TVL589925 UFH589825:UFH589925 UPD589825:UPD589925 UYZ589825:UYZ589925 VIV589825:VIV589925 VSR589825:VSR589925 WCN589825:WCN589925 WMJ589825:WMJ589925 WWF589825:WWF589925 X655361:X655461 JT655361:JT655461 TP655361:TP655461 ADL655361:ADL655461 ANH655361:ANH655461 AXD655361:AXD655461 BGZ655361:BGZ655461 BQV655361:BQV655461 CAR655361:CAR655461 CKN655361:CKN655461 CUJ655361:CUJ655461 DEF655361:DEF655461 DOB655361:DOB655461 DXX655361:DXX655461 EHT655361:EHT655461 ERP655361:ERP655461 FBL655361:FBL655461 FLH655361:FLH655461 FVD655361:FVD655461 GEZ655361:GEZ655461 GOV655361:GOV655461 GYR655361:GYR655461 HIN655361:HIN655461 HSJ655361:HSJ655461 ICF655361:ICF655461 IMB655361:IMB655461 IVX655361:IVX655461 JFT655361:JFT655461 JPP655361:JPP655461 JZL655361:JZL655461 KJH655361:KJH655461 KTD655361:KTD655461 LCZ655361:LCZ655461 LMV655361:LMV655461 LWR655361:LWR655461 MGN655361:MGN655461 MQJ655361:MQJ655461 NAF655361:NAF655461 NKB655361:NKB655461 NTX655361:NTX655461 ODT655361:ODT655461 ONP655361:ONP655461 OXL655361:OXL655461 PHH655361:PHH655461 PRD655361:PRD655461 QAZ655361:QAZ655461 QKV655361:QKV655461 QUR655361:QUR655461 REN655361:REN655461 ROJ655361:ROJ655461 RYF655361:RYF655461 SIB655361:SIB655461 SRX655361:SRX655461 TBT655361:TBT655461 TLP655361:TLP655461 TVL655361:TVL655461 UFH655361:UFH655461 UPD655361:UPD655461 UYZ655361:UYZ655461 VIV655361:VIV655461 VSR655361:VSR655461 WCN655361:WCN655461 WMJ655361:WMJ655461 WWF655361:WWF655461 X720897:X720997 JT720897:JT720997 TP720897:TP720997 ADL720897:ADL720997 ANH720897:ANH720997 AXD720897:AXD720997 BGZ720897:BGZ720997 BQV720897:BQV720997 CAR720897:CAR720997 CKN720897:CKN720997 CUJ720897:CUJ720997 DEF720897:DEF720997 DOB720897:DOB720997 DXX720897:DXX720997 EHT720897:EHT720997 ERP720897:ERP720997 FBL720897:FBL720997 FLH720897:FLH720997 FVD720897:FVD720997 GEZ720897:GEZ720997 GOV720897:GOV720997 GYR720897:GYR720997 HIN720897:HIN720997 HSJ720897:HSJ720997 ICF720897:ICF720997 IMB720897:IMB720997 IVX720897:IVX720997 JFT720897:JFT720997 JPP720897:JPP720997 JZL720897:JZL720997 KJH720897:KJH720997 KTD720897:KTD720997 LCZ720897:LCZ720997 LMV720897:LMV720997 LWR720897:LWR720997 MGN720897:MGN720997 MQJ720897:MQJ720997 NAF720897:NAF720997 NKB720897:NKB720997 NTX720897:NTX720997 ODT720897:ODT720997 ONP720897:ONP720997 OXL720897:OXL720997 PHH720897:PHH720997 PRD720897:PRD720997 QAZ720897:QAZ720997 QKV720897:QKV720997 QUR720897:QUR720997 REN720897:REN720997 ROJ720897:ROJ720997 RYF720897:RYF720997 SIB720897:SIB720997 SRX720897:SRX720997 TBT720897:TBT720997 TLP720897:TLP720997 TVL720897:TVL720997 UFH720897:UFH720997 UPD720897:UPD720997 UYZ720897:UYZ720997 VIV720897:VIV720997 VSR720897:VSR720997 WCN720897:WCN720997 WMJ720897:WMJ720997 WWF720897:WWF720997 X786433:X786533 JT786433:JT786533 TP786433:TP786533 ADL786433:ADL786533 ANH786433:ANH786533 AXD786433:AXD786533 BGZ786433:BGZ786533 BQV786433:BQV786533 CAR786433:CAR786533 CKN786433:CKN786533 CUJ786433:CUJ786533 DEF786433:DEF786533 DOB786433:DOB786533 DXX786433:DXX786533 EHT786433:EHT786533 ERP786433:ERP786533 FBL786433:FBL786533 FLH786433:FLH786533 FVD786433:FVD786533 GEZ786433:GEZ786533 GOV786433:GOV786533 GYR786433:GYR786533 HIN786433:HIN786533 HSJ786433:HSJ786533 ICF786433:ICF786533 IMB786433:IMB786533 IVX786433:IVX786533 JFT786433:JFT786533 JPP786433:JPP786533 JZL786433:JZL786533 KJH786433:KJH786533 KTD786433:KTD786533 LCZ786433:LCZ786533 LMV786433:LMV786533 LWR786433:LWR786533 MGN786433:MGN786533 MQJ786433:MQJ786533 NAF786433:NAF786533 NKB786433:NKB786533 NTX786433:NTX786533 ODT786433:ODT786533 ONP786433:ONP786533 OXL786433:OXL786533 PHH786433:PHH786533 PRD786433:PRD786533 QAZ786433:QAZ786533 QKV786433:QKV786533 QUR786433:QUR786533 REN786433:REN786533 ROJ786433:ROJ786533 RYF786433:RYF786533 SIB786433:SIB786533 SRX786433:SRX786533 TBT786433:TBT786533 TLP786433:TLP786533 TVL786433:TVL786533 UFH786433:UFH786533 UPD786433:UPD786533 UYZ786433:UYZ786533 VIV786433:VIV786533 VSR786433:VSR786533 WCN786433:WCN786533 WMJ786433:WMJ786533 WWF786433:WWF786533 X851969:X852069 JT851969:JT852069 TP851969:TP852069 ADL851969:ADL852069 ANH851969:ANH852069 AXD851969:AXD852069 BGZ851969:BGZ852069 BQV851969:BQV852069 CAR851969:CAR852069 CKN851969:CKN852069 CUJ851969:CUJ852069 DEF851969:DEF852069 DOB851969:DOB852069 DXX851969:DXX852069 EHT851969:EHT852069 ERP851969:ERP852069 FBL851969:FBL852069 FLH851969:FLH852069 FVD851969:FVD852069 GEZ851969:GEZ852069 GOV851969:GOV852069 GYR851969:GYR852069 HIN851969:HIN852069 HSJ851969:HSJ852069 ICF851969:ICF852069 IMB851969:IMB852069 IVX851969:IVX852069 JFT851969:JFT852069 JPP851969:JPP852069 JZL851969:JZL852069 KJH851969:KJH852069 KTD851969:KTD852069 LCZ851969:LCZ852069 LMV851969:LMV852069 LWR851969:LWR852069 MGN851969:MGN852069 MQJ851969:MQJ852069 NAF851969:NAF852069 NKB851969:NKB852069 NTX851969:NTX852069 ODT851969:ODT852069 ONP851969:ONP852069 OXL851969:OXL852069 PHH851969:PHH852069 PRD851969:PRD852069 QAZ851969:QAZ852069 QKV851969:QKV852069 QUR851969:QUR852069 REN851969:REN852069 ROJ851969:ROJ852069 RYF851969:RYF852069 SIB851969:SIB852069 SRX851969:SRX852069 TBT851969:TBT852069 TLP851969:TLP852069 TVL851969:TVL852069 UFH851969:UFH852069 UPD851969:UPD852069 UYZ851969:UYZ852069 VIV851969:VIV852069 VSR851969:VSR852069 WCN851969:WCN852069 WMJ851969:WMJ852069 WWF851969:WWF852069 X917505:X917605 JT917505:JT917605 TP917505:TP917605 ADL917505:ADL917605 ANH917505:ANH917605 AXD917505:AXD917605 BGZ917505:BGZ917605 BQV917505:BQV917605 CAR917505:CAR917605 CKN917505:CKN917605 CUJ917505:CUJ917605 DEF917505:DEF917605 DOB917505:DOB917605 DXX917505:DXX917605 EHT917505:EHT917605 ERP917505:ERP917605 FBL917505:FBL917605 FLH917505:FLH917605 FVD917505:FVD917605 GEZ917505:GEZ917605 GOV917505:GOV917605 GYR917505:GYR917605 HIN917505:HIN917605 HSJ917505:HSJ917605 ICF917505:ICF917605 IMB917505:IMB917605 IVX917505:IVX917605 JFT917505:JFT917605 JPP917505:JPP917605 JZL917505:JZL917605 KJH917505:KJH917605 KTD917505:KTD917605 LCZ917505:LCZ917605 LMV917505:LMV917605 LWR917505:LWR917605 MGN917505:MGN917605 MQJ917505:MQJ917605 NAF917505:NAF917605 NKB917505:NKB917605 NTX917505:NTX917605 ODT917505:ODT917605 ONP917505:ONP917605 OXL917505:OXL917605 PHH917505:PHH917605 PRD917505:PRD917605 QAZ917505:QAZ917605 QKV917505:QKV917605 QUR917505:QUR917605 REN917505:REN917605 ROJ917505:ROJ917605 RYF917505:RYF917605 SIB917505:SIB917605 SRX917505:SRX917605 TBT917505:TBT917605 TLP917505:TLP917605 TVL917505:TVL917605 UFH917505:UFH917605 UPD917505:UPD917605 UYZ917505:UYZ917605 VIV917505:VIV917605 VSR917505:VSR917605 WCN917505:WCN917605 WMJ917505:WMJ917605 WWF917505:WWF917605 X983041:X983141 JT983041:JT983141 TP983041:TP983141 ADL983041:ADL983141 ANH983041:ANH983141 AXD983041:AXD983141 BGZ983041:BGZ983141 BQV983041:BQV983141 CAR983041:CAR983141 CKN983041:CKN983141 CUJ983041:CUJ983141 DEF983041:DEF983141 DOB983041:DOB983141 DXX983041:DXX983141 EHT983041:EHT983141 ERP983041:ERP983141 FBL983041:FBL983141 FLH983041:FLH983141 FVD983041:FVD983141 GEZ983041:GEZ983141 GOV983041:GOV983141 GYR983041:GYR983141 HIN983041:HIN983141 HSJ983041:HSJ983141 ICF983041:ICF983141 IMB983041:IMB983141 IVX983041:IVX983141 JFT983041:JFT983141 JPP983041:JPP983141 JZL983041:JZL983141 KJH983041:KJH983141 KTD983041:KTD983141 LCZ983041:LCZ983141 LMV983041:LMV983141 LWR983041:LWR983141 MGN983041:MGN983141 MQJ983041:MQJ983141 NAF983041:NAF983141 NKB983041:NKB983141 NTX983041:NTX983141 ODT983041:ODT983141 ONP983041:ONP983141 OXL983041:OXL983141 PHH983041:PHH983141 PRD983041:PRD983141 QAZ983041:QAZ983141 QKV983041:QKV983141 QUR983041:QUR983141 REN983041:REN983141 ROJ983041:ROJ983141 RYF983041:RYF983141 SIB983041:SIB983141 SRX983041:SRX983141 TBT983041:TBT983141 TLP983041:TLP983141 TVL983041:TVL983141 UFH983041:UFH983141 UPD983041:UPD983141 UYZ983041:UYZ983141 VIV983041:VIV983141 VSR983041:VSR983141 WCN983041:WCN983141 WMJ983041:WMJ983141">
      <formula1>$X$11</formula1>
    </dataValidation>
    <dataValidation type="whole" operator="lessThanOrEqual" allowBlank="1" showInputMessage="1" showErrorMessage="1" error="INPUT NUMBER LESS THAN OR EQUAL THE HIGHEST POSSIBLE SCORE" prompt="Input Raw Score" sqref="WWG983041:WWG983141 JU13:JU113 TQ13:TQ113 ADM13:ADM113 ANI13:ANI113 AXE13:AXE113 BHA13:BHA113 BQW13:BQW113 CAS13:CAS113 CKO13:CKO113 CUK13:CUK113 DEG13:DEG113 DOC13:DOC113 DXY13:DXY113 EHU13:EHU113 ERQ13:ERQ113 FBM13:FBM113 FLI13:FLI113 FVE13:FVE113 GFA13:GFA113 GOW13:GOW113 GYS13:GYS113 HIO13:HIO113 HSK13:HSK113 ICG13:ICG113 IMC13:IMC113 IVY13:IVY113 JFU13:JFU113 JPQ13:JPQ113 JZM13:JZM113 KJI13:KJI113 KTE13:KTE113 LDA13:LDA113 LMW13:LMW113 LWS13:LWS113 MGO13:MGO113 MQK13:MQK113 NAG13:NAG113 NKC13:NKC113 NTY13:NTY113 ODU13:ODU113 ONQ13:ONQ113 OXM13:OXM113 PHI13:PHI113 PRE13:PRE113 QBA13:QBA113 QKW13:QKW113 QUS13:QUS113 REO13:REO113 ROK13:ROK113 RYG13:RYG113 SIC13:SIC113 SRY13:SRY113 TBU13:TBU113 TLQ13:TLQ113 TVM13:TVM113 UFI13:UFI113 UPE13:UPE113 UZA13:UZA113 VIW13:VIW113 VSS13:VSS113 WCO13:WCO113 WMK13:WMK113 WWG13:WWG113 Y65537:Y65637 JU65537:JU65637 TQ65537:TQ65637 ADM65537:ADM65637 ANI65537:ANI65637 AXE65537:AXE65637 BHA65537:BHA65637 BQW65537:BQW65637 CAS65537:CAS65637 CKO65537:CKO65637 CUK65537:CUK65637 DEG65537:DEG65637 DOC65537:DOC65637 DXY65537:DXY65637 EHU65537:EHU65637 ERQ65537:ERQ65637 FBM65537:FBM65637 FLI65537:FLI65637 FVE65537:FVE65637 GFA65537:GFA65637 GOW65537:GOW65637 GYS65537:GYS65637 HIO65537:HIO65637 HSK65537:HSK65637 ICG65537:ICG65637 IMC65537:IMC65637 IVY65537:IVY65637 JFU65537:JFU65637 JPQ65537:JPQ65637 JZM65537:JZM65637 KJI65537:KJI65637 KTE65537:KTE65637 LDA65537:LDA65637 LMW65537:LMW65637 LWS65537:LWS65637 MGO65537:MGO65637 MQK65537:MQK65637 NAG65537:NAG65637 NKC65537:NKC65637 NTY65537:NTY65637 ODU65537:ODU65637 ONQ65537:ONQ65637 OXM65537:OXM65637 PHI65537:PHI65637 PRE65537:PRE65637 QBA65537:QBA65637 QKW65537:QKW65637 QUS65537:QUS65637 REO65537:REO65637 ROK65537:ROK65637 RYG65537:RYG65637 SIC65537:SIC65637 SRY65537:SRY65637 TBU65537:TBU65637 TLQ65537:TLQ65637 TVM65537:TVM65637 UFI65537:UFI65637 UPE65537:UPE65637 UZA65537:UZA65637 VIW65537:VIW65637 VSS65537:VSS65637 WCO65537:WCO65637 WMK65537:WMK65637 WWG65537:WWG65637 Y131073:Y131173 JU131073:JU131173 TQ131073:TQ131173 ADM131073:ADM131173 ANI131073:ANI131173 AXE131073:AXE131173 BHA131073:BHA131173 BQW131073:BQW131173 CAS131073:CAS131173 CKO131073:CKO131173 CUK131073:CUK131173 DEG131073:DEG131173 DOC131073:DOC131173 DXY131073:DXY131173 EHU131073:EHU131173 ERQ131073:ERQ131173 FBM131073:FBM131173 FLI131073:FLI131173 FVE131073:FVE131173 GFA131073:GFA131173 GOW131073:GOW131173 GYS131073:GYS131173 HIO131073:HIO131173 HSK131073:HSK131173 ICG131073:ICG131173 IMC131073:IMC131173 IVY131073:IVY131173 JFU131073:JFU131173 JPQ131073:JPQ131173 JZM131073:JZM131173 KJI131073:KJI131173 KTE131073:KTE131173 LDA131073:LDA131173 LMW131073:LMW131173 LWS131073:LWS131173 MGO131073:MGO131173 MQK131073:MQK131173 NAG131073:NAG131173 NKC131073:NKC131173 NTY131073:NTY131173 ODU131073:ODU131173 ONQ131073:ONQ131173 OXM131073:OXM131173 PHI131073:PHI131173 PRE131073:PRE131173 QBA131073:QBA131173 QKW131073:QKW131173 QUS131073:QUS131173 REO131073:REO131173 ROK131073:ROK131173 RYG131073:RYG131173 SIC131073:SIC131173 SRY131073:SRY131173 TBU131073:TBU131173 TLQ131073:TLQ131173 TVM131073:TVM131173 UFI131073:UFI131173 UPE131073:UPE131173 UZA131073:UZA131173 VIW131073:VIW131173 VSS131073:VSS131173 WCO131073:WCO131173 WMK131073:WMK131173 WWG131073:WWG131173 Y196609:Y196709 JU196609:JU196709 TQ196609:TQ196709 ADM196609:ADM196709 ANI196609:ANI196709 AXE196609:AXE196709 BHA196609:BHA196709 BQW196609:BQW196709 CAS196609:CAS196709 CKO196609:CKO196709 CUK196609:CUK196709 DEG196609:DEG196709 DOC196609:DOC196709 DXY196609:DXY196709 EHU196609:EHU196709 ERQ196609:ERQ196709 FBM196609:FBM196709 FLI196609:FLI196709 FVE196609:FVE196709 GFA196609:GFA196709 GOW196609:GOW196709 GYS196609:GYS196709 HIO196609:HIO196709 HSK196609:HSK196709 ICG196609:ICG196709 IMC196609:IMC196709 IVY196609:IVY196709 JFU196609:JFU196709 JPQ196609:JPQ196709 JZM196609:JZM196709 KJI196609:KJI196709 KTE196609:KTE196709 LDA196609:LDA196709 LMW196609:LMW196709 LWS196609:LWS196709 MGO196609:MGO196709 MQK196609:MQK196709 NAG196609:NAG196709 NKC196609:NKC196709 NTY196609:NTY196709 ODU196609:ODU196709 ONQ196609:ONQ196709 OXM196609:OXM196709 PHI196609:PHI196709 PRE196609:PRE196709 QBA196609:QBA196709 QKW196609:QKW196709 QUS196609:QUS196709 REO196609:REO196709 ROK196609:ROK196709 RYG196609:RYG196709 SIC196609:SIC196709 SRY196609:SRY196709 TBU196609:TBU196709 TLQ196609:TLQ196709 TVM196609:TVM196709 UFI196609:UFI196709 UPE196609:UPE196709 UZA196609:UZA196709 VIW196609:VIW196709 VSS196609:VSS196709 WCO196609:WCO196709 WMK196609:WMK196709 WWG196609:WWG196709 Y262145:Y262245 JU262145:JU262245 TQ262145:TQ262245 ADM262145:ADM262245 ANI262145:ANI262245 AXE262145:AXE262245 BHA262145:BHA262245 BQW262145:BQW262245 CAS262145:CAS262245 CKO262145:CKO262245 CUK262145:CUK262245 DEG262145:DEG262245 DOC262145:DOC262245 DXY262145:DXY262245 EHU262145:EHU262245 ERQ262145:ERQ262245 FBM262145:FBM262245 FLI262145:FLI262245 FVE262145:FVE262245 GFA262145:GFA262245 GOW262145:GOW262245 GYS262145:GYS262245 HIO262145:HIO262245 HSK262145:HSK262245 ICG262145:ICG262245 IMC262145:IMC262245 IVY262145:IVY262245 JFU262145:JFU262245 JPQ262145:JPQ262245 JZM262145:JZM262245 KJI262145:KJI262245 KTE262145:KTE262245 LDA262145:LDA262245 LMW262145:LMW262245 LWS262145:LWS262245 MGO262145:MGO262245 MQK262145:MQK262245 NAG262145:NAG262245 NKC262145:NKC262245 NTY262145:NTY262245 ODU262145:ODU262245 ONQ262145:ONQ262245 OXM262145:OXM262245 PHI262145:PHI262245 PRE262145:PRE262245 QBA262145:QBA262245 QKW262145:QKW262245 QUS262145:QUS262245 REO262145:REO262245 ROK262145:ROK262245 RYG262145:RYG262245 SIC262145:SIC262245 SRY262145:SRY262245 TBU262145:TBU262245 TLQ262145:TLQ262245 TVM262145:TVM262245 UFI262145:UFI262245 UPE262145:UPE262245 UZA262145:UZA262245 VIW262145:VIW262245 VSS262145:VSS262245 WCO262145:WCO262245 WMK262145:WMK262245 WWG262145:WWG262245 Y327681:Y327781 JU327681:JU327781 TQ327681:TQ327781 ADM327681:ADM327781 ANI327681:ANI327781 AXE327681:AXE327781 BHA327681:BHA327781 BQW327681:BQW327781 CAS327681:CAS327781 CKO327681:CKO327781 CUK327681:CUK327781 DEG327681:DEG327781 DOC327681:DOC327781 DXY327681:DXY327781 EHU327681:EHU327781 ERQ327681:ERQ327781 FBM327681:FBM327781 FLI327681:FLI327781 FVE327681:FVE327781 GFA327681:GFA327781 GOW327681:GOW327781 GYS327681:GYS327781 HIO327681:HIO327781 HSK327681:HSK327781 ICG327681:ICG327781 IMC327681:IMC327781 IVY327681:IVY327781 JFU327681:JFU327781 JPQ327681:JPQ327781 JZM327681:JZM327781 KJI327681:KJI327781 KTE327681:KTE327781 LDA327681:LDA327781 LMW327681:LMW327781 LWS327681:LWS327781 MGO327681:MGO327781 MQK327681:MQK327781 NAG327681:NAG327781 NKC327681:NKC327781 NTY327681:NTY327781 ODU327681:ODU327781 ONQ327681:ONQ327781 OXM327681:OXM327781 PHI327681:PHI327781 PRE327681:PRE327781 QBA327681:QBA327781 QKW327681:QKW327781 QUS327681:QUS327781 REO327681:REO327781 ROK327681:ROK327781 RYG327681:RYG327781 SIC327681:SIC327781 SRY327681:SRY327781 TBU327681:TBU327781 TLQ327681:TLQ327781 TVM327681:TVM327781 UFI327681:UFI327781 UPE327681:UPE327781 UZA327681:UZA327781 VIW327681:VIW327781 VSS327681:VSS327781 WCO327681:WCO327781 WMK327681:WMK327781 WWG327681:WWG327781 Y393217:Y393317 JU393217:JU393317 TQ393217:TQ393317 ADM393217:ADM393317 ANI393217:ANI393317 AXE393217:AXE393317 BHA393217:BHA393317 BQW393217:BQW393317 CAS393217:CAS393317 CKO393217:CKO393317 CUK393217:CUK393317 DEG393217:DEG393317 DOC393217:DOC393317 DXY393217:DXY393317 EHU393217:EHU393317 ERQ393217:ERQ393317 FBM393217:FBM393317 FLI393217:FLI393317 FVE393217:FVE393317 GFA393217:GFA393317 GOW393217:GOW393317 GYS393217:GYS393317 HIO393217:HIO393317 HSK393217:HSK393317 ICG393217:ICG393317 IMC393217:IMC393317 IVY393217:IVY393317 JFU393217:JFU393317 JPQ393217:JPQ393317 JZM393217:JZM393317 KJI393217:KJI393317 KTE393217:KTE393317 LDA393217:LDA393317 LMW393217:LMW393317 LWS393217:LWS393317 MGO393217:MGO393317 MQK393217:MQK393317 NAG393217:NAG393317 NKC393217:NKC393317 NTY393217:NTY393317 ODU393217:ODU393317 ONQ393217:ONQ393317 OXM393217:OXM393317 PHI393217:PHI393317 PRE393217:PRE393317 QBA393217:QBA393317 QKW393217:QKW393317 QUS393217:QUS393317 REO393217:REO393317 ROK393217:ROK393317 RYG393217:RYG393317 SIC393217:SIC393317 SRY393217:SRY393317 TBU393217:TBU393317 TLQ393217:TLQ393317 TVM393217:TVM393317 UFI393217:UFI393317 UPE393217:UPE393317 UZA393217:UZA393317 VIW393217:VIW393317 VSS393217:VSS393317 WCO393217:WCO393317 WMK393217:WMK393317 WWG393217:WWG393317 Y458753:Y458853 JU458753:JU458853 TQ458753:TQ458853 ADM458753:ADM458853 ANI458753:ANI458853 AXE458753:AXE458853 BHA458753:BHA458853 BQW458753:BQW458853 CAS458753:CAS458853 CKO458753:CKO458853 CUK458753:CUK458853 DEG458753:DEG458853 DOC458753:DOC458853 DXY458753:DXY458853 EHU458753:EHU458853 ERQ458753:ERQ458853 FBM458753:FBM458853 FLI458753:FLI458853 FVE458753:FVE458853 GFA458753:GFA458853 GOW458753:GOW458853 GYS458753:GYS458853 HIO458753:HIO458853 HSK458753:HSK458853 ICG458753:ICG458853 IMC458753:IMC458853 IVY458753:IVY458853 JFU458753:JFU458853 JPQ458753:JPQ458853 JZM458753:JZM458853 KJI458753:KJI458853 KTE458753:KTE458853 LDA458753:LDA458853 LMW458753:LMW458853 LWS458753:LWS458853 MGO458753:MGO458853 MQK458753:MQK458853 NAG458753:NAG458853 NKC458753:NKC458853 NTY458753:NTY458853 ODU458753:ODU458853 ONQ458753:ONQ458853 OXM458753:OXM458853 PHI458753:PHI458853 PRE458753:PRE458853 QBA458753:QBA458853 QKW458753:QKW458853 QUS458753:QUS458853 REO458753:REO458853 ROK458753:ROK458853 RYG458753:RYG458853 SIC458753:SIC458853 SRY458753:SRY458853 TBU458753:TBU458853 TLQ458753:TLQ458853 TVM458753:TVM458853 UFI458753:UFI458853 UPE458753:UPE458853 UZA458753:UZA458853 VIW458753:VIW458853 VSS458753:VSS458853 WCO458753:WCO458853 WMK458753:WMK458853 WWG458753:WWG458853 Y524289:Y524389 JU524289:JU524389 TQ524289:TQ524389 ADM524289:ADM524389 ANI524289:ANI524389 AXE524289:AXE524389 BHA524289:BHA524389 BQW524289:BQW524389 CAS524289:CAS524389 CKO524289:CKO524389 CUK524289:CUK524389 DEG524289:DEG524389 DOC524289:DOC524389 DXY524289:DXY524389 EHU524289:EHU524389 ERQ524289:ERQ524389 FBM524289:FBM524389 FLI524289:FLI524389 FVE524289:FVE524389 GFA524289:GFA524389 GOW524289:GOW524389 GYS524289:GYS524389 HIO524289:HIO524389 HSK524289:HSK524389 ICG524289:ICG524389 IMC524289:IMC524389 IVY524289:IVY524389 JFU524289:JFU524389 JPQ524289:JPQ524389 JZM524289:JZM524389 KJI524289:KJI524389 KTE524289:KTE524389 LDA524289:LDA524389 LMW524289:LMW524389 LWS524289:LWS524389 MGO524289:MGO524389 MQK524289:MQK524389 NAG524289:NAG524389 NKC524289:NKC524389 NTY524289:NTY524389 ODU524289:ODU524389 ONQ524289:ONQ524389 OXM524289:OXM524389 PHI524289:PHI524389 PRE524289:PRE524389 QBA524289:QBA524389 QKW524289:QKW524389 QUS524289:QUS524389 REO524289:REO524389 ROK524289:ROK524389 RYG524289:RYG524389 SIC524289:SIC524389 SRY524289:SRY524389 TBU524289:TBU524389 TLQ524289:TLQ524389 TVM524289:TVM524389 UFI524289:UFI524389 UPE524289:UPE524389 UZA524289:UZA524389 VIW524289:VIW524389 VSS524289:VSS524389 WCO524289:WCO524389 WMK524289:WMK524389 WWG524289:WWG524389 Y589825:Y589925 JU589825:JU589925 TQ589825:TQ589925 ADM589825:ADM589925 ANI589825:ANI589925 AXE589825:AXE589925 BHA589825:BHA589925 BQW589825:BQW589925 CAS589825:CAS589925 CKO589825:CKO589925 CUK589825:CUK589925 DEG589825:DEG589925 DOC589825:DOC589925 DXY589825:DXY589925 EHU589825:EHU589925 ERQ589825:ERQ589925 FBM589825:FBM589925 FLI589825:FLI589925 FVE589825:FVE589925 GFA589825:GFA589925 GOW589825:GOW589925 GYS589825:GYS589925 HIO589825:HIO589925 HSK589825:HSK589925 ICG589825:ICG589925 IMC589825:IMC589925 IVY589825:IVY589925 JFU589825:JFU589925 JPQ589825:JPQ589925 JZM589825:JZM589925 KJI589825:KJI589925 KTE589825:KTE589925 LDA589825:LDA589925 LMW589825:LMW589925 LWS589825:LWS589925 MGO589825:MGO589925 MQK589825:MQK589925 NAG589825:NAG589925 NKC589825:NKC589925 NTY589825:NTY589925 ODU589825:ODU589925 ONQ589825:ONQ589925 OXM589825:OXM589925 PHI589825:PHI589925 PRE589825:PRE589925 QBA589825:QBA589925 QKW589825:QKW589925 QUS589825:QUS589925 REO589825:REO589925 ROK589825:ROK589925 RYG589825:RYG589925 SIC589825:SIC589925 SRY589825:SRY589925 TBU589825:TBU589925 TLQ589825:TLQ589925 TVM589825:TVM589925 UFI589825:UFI589925 UPE589825:UPE589925 UZA589825:UZA589925 VIW589825:VIW589925 VSS589825:VSS589925 WCO589825:WCO589925 WMK589825:WMK589925 WWG589825:WWG589925 Y655361:Y655461 JU655361:JU655461 TQ655361:TQ655461 ADM655361:ADM655461 ANI655361:ANI655461 AXE655361:AXE655461 BHA655361:BHA655461 BQW655361:BQW655461 CAS655361:CAS655461 CKO655361:CKO655461 CUK655361:CUK655461 DEG655361:DEG655461 DOC655361:DOC655461 DXY655361:DXY655461 EHU655361:EHU655461 ERQ655361:ERQ655461 FBM655361:FBM655461 FLI655361:FLI655461 FVE655361:FVE655461 GFA655361:GFA655461 GOW655361:GOW655461 GYS655361:GYS655461 HIO655361:HIO655461 HSK655361:HSK655461 ICG655361:ICG655461 IMC655361:IMC655461 IVY655361:IVY655461 JFU655361:JFU655461 JPQ655361:JPQ655461 JZM655361:JZM655461 KJI655361:KJI655461 KTE655361:KTE655461 LDA655361:LDA655461 LMW655361:LMW655461 LWS655361:LWS655461 MGO655361:MGO655461 MQK655361:MQK655461 NAG655361:NAG655461 NKC655361:NKC655461 NTY655361:NTY655461 ODU655361:ODU655461 ONQ655361:ONQ655461 OXM655361:OXM655461 PHI655361:PHI655461 PRE655361:PRE655461 QBA655361:QBA655461 QKW655361:QKW655461 QUS655361:QUS655461 REO655361:REO655461 ROK655361:ROK655461 RYG655361:RYG655461 SIC655361:SIC655461 SRY655361:SRY655461 TBU655361:TBU655461 TLQ655361:TLQ655461 TVM655361:TVM655461 UFI655361:UFI655461 UPE655361:UPE655461 UZA655361:UZA655461 VIW655361:VIW655461 VSS655361:VSS655461 WCO655361:WCO655461 WMK655361:WMK655461 WWG655361:WWG655461 Y720897:Y720997 JU720897:JU720997 TQ720897:TQ720997 ADM720897:ADM720997 ANI720897:ANI720997 AXE720897:AXE720997 BHA720897:BHA720997 BQW720897:BQW720997 CAS720897:CAS720997 CKO720897:CKO720997 CUK720897:CUK720997 DEG720897:DEG720997 DOC720897:DOC720997 DXY720897:DXY720997 EHU720897:EHU720997 ERQ720897:ERQ720997 FBM720897:FBM720997 FLI720897:FLI720997 FVE720897:FVE720997 GFA720897:GFA720997 GOW720897:GOW720997 GYS720897:GYS720997 HIO720897:HIO720997 HSK720897:HSK720997 ICG720897:ICG720997 IMC720897:IMC720997 IVY720897:IVY720997 JFU720897:JFU720997 JPQ720897:JPQ720997 JZM720897:JZM720997 KJI720897:KJI720997 KTE720897:KTE720997 LDA720897:LDA720997 LMW720897:LMW720997 LWS720897:LWS720997 MGO720897:MGO720997 MQK720897:MQK720997 NAG720897:NAG720997 NKC720897:NKC720997 NTY720897:NTY720997 ODU720897:ODU720997 ONQ720897:ONQ720997 OXM720897:OXM720997 PHI720897:PHI720997 PRE720897:PRE720997 QBA720897:QBA720997 QKW720897:QKW720997 QUS720897:QUS720997 REO720897:REO720997 ROK720897:ROK720997 RYG720897:RYG720997 SIC720897:SIC720997 SRY720897:SRY720997 TBU720897:TBU720997 TLQ720897:TLQ720997 TVM720897:TVM720997 UFI720897:UFI720997 UPE720897:UPE720997 UZA720897:UZA720997 VIW720897:VIW720997 VSS720897:VSS720997 WCO720897:WCO720997 WMK720897:WMK720997 WWG720897:WWG720997 Y786433:Y786533 JU786433:JU786533 TQ786433:TQ786533 ADM786433:ADM786533 ANI786433:ANI786533 AXE786433:AXE786533 BHA786433:BHA786533 BQW786433:BQW786533 CAS786433:CAS786533 CKO786433:CKO786533 CUK786433:CUK786533 DEG786433:DEG786533 DOC786433:DOC786533 DXY786433:DXY786533 EHU786433:EHU786533 ERQ786433:ERQ786533 FBM786433:FBM786533 FLI786433:FLI786533 FVE786433:FVE786533 GFA786433:GFA786533 GOW786433:GOW786533 GYS786433:GYS786533 HIO786433:HIO786533 HSK786433:HSK786533 ICG786433:ICG786533 IMC786433:IMC786533 IVY786433:IVY786533 JFU786433:JFU786533 JPQ786433:JPQ786533 JZM786433:JZM786533 KJI786433:KJI786533 KTE786433:KTE786533 LDA786433:LDA786533 LMW786433:LMW786533 LWS786433:LWS786533 MGO786433:MGO786533 MQK786433:MQK786533 NAG786433:NAG786533 NKC786433:NKC786533 NTY786433:NTY786533 ODU786433:ODU786533 ONQ786433:ONQ786533 OXM786433:OXM786533 PHI786433:PHI786533 PRE786433:PRE786533 QBA786433:QBA786533 QKW786433:QKW786533 QUS786433:QUS786533 REO786433:REO786533 ROK786433:ROK786533 RYG786433:RYG786533 SIC786433:SIC786533 SRY786433:SRY786533 TBU786433:TBU786533 TLQ786433:TLQ786533 TVM786433:TVM786533 UFI786433:UFI786533 UPE786433:UPE786533 UZA786433:UZA786533 VIW786433:VIW786533 VSS786433:VSS786533 WCO786433:WCO786533 WMK786433:WMK786533 WWG786433:WWG786533 Y851969:Y852069 JU851969:JU852069 TQ851969:TQ852069 ADM851969:ADM852069 ANI851969:ANI852069 AXE851969:AXE852069 BHA851969:BHA852069 BQW851969:BQW852069 CAS851969:CAS852069 CKO851969:CKO852069 CUK851969:CUK852069 DEG851969:DEG852069 DOC851969:DOC852069 DXY851969:DXY852069 EHU851969:EHU852069 ERQ851969:ERQ852069 FBM851969:FBM852069 FLI851969:FLI852069 FVE851969:FVE852069 GFA851969:GFA852069 GOW851969:GOW852069 GYS851969:GYS852069 HIO851969:HIO852069 HSK851969:HSK852069 ICG851969:ICG852069 IMC851969:IMC852069 IVY851969:IVY852069 JFU851969:JFU852069 JPQ851969:JPQ852069 JZM851969:JZM852069 KJI851969:KJI852069 KTE851969:KTE852069 LDA851969:LDA852069 LMW851969:LMW852069 LWS851969:LWS852069 MGO851969:MGO852069 MQK851969:MQK852069 NAG851969:NAG852069 NKC851969:NKC852069 NTY851969:NTY852069 ODU851969:ODU852069 ONQ851969:ONQ852069 OXM851969:OXM852069 PHI851969:PHI852069 PRE851969:PRE852069 QBA851969:QBA852069 QKW851969:QKW852069 QUS851969:QUS852069 REO851969:REO852069 ROK851969:ROK852069 RYG851969:RYG852069 SIC851969:SIC852069 SRY851969:SRY852069 TBU851969:TBU852069 TLQ851969:TLQ852069 TVM851969:TVM852069 UFI851969:UFI852069 UPE851969:UPE852069 UZA851969:UZA852069 VIW851969:VIW852069 VSS851969:VSS852069 WCO851969:WCO852069 WMK851969:WMK852069 WWG851969:WWG852069 Y917505:Y917605 JU917505:JU917605 TQ917505:TQ917605 ADM917505:ADM917605 ANI917505:ANI917605 AXE917505:AXE917605 BHA917505:BHA917605 BQW917505:BQW917605 CAS917505:CAS917605 CKO917505:CKO917605 CUK917505:CUK917605 DEG917505:DEG917605 DOC917505:DOC917605 DXY917505:DXY917605 EHU917505:EHU917605 ERQ917505:ERQ917605 FBM917505:FBM917605 FLI917505:FLI917605 FVE917505:FVE917605 GFA917505:GFA917605 GOW917505:GOW917605 GYS917505:GYS917605 HIO917505:HIO917605 HSK917505:HSK917605 ICG917505:ICG917605 IMC917505:IMC917605 IVY917505:IVY917605 JFU917505:JFU917605 JPQ917505:JPQ917605 JZM917505:JZM917605 KJI917505:KJI917605 KTE917505:KTE917605 LDA917505:LDA917605 LMW917505:LMW917605 LWS917505:LWS917605 MGO917505:MGO917605 MQK917505:MQK917605 NAG917505:NAG917605 NKC917505:NKC917605 NTY917505:NTY917605 ODU917505:ODU917605 ONQ917505:ONQ917605 OXM917505:OXM917605 PHI917505:PHI917605 PRE917505:PRE917605 QBA917505:QBA917605 QKW917505:QKW917605 QUS917505:QUS917605 REO917505:REO917605 ROK917505:ROK917605 RYG917505:RYG917605 SIC917505:SIC917605 SRY917505:SRY917605 TBU917505:TBU917605 TLQ917505:TLQ917605 TVM917505:TVM917605 UFI917505:UFI917605 UPE917505:UPE917605 UZA917505:UZA917605 VIW917505:VIW917605 VSS917505:VSS917605 WCO917505:WCO917605 WMK917505:WMK917605 WWG917505:WWG917605 Y983041:Y983141 JU983041:JU983141 TQ983041:TQ983141 ADM983041:ADM983141 ANI983041:ANI983141 AXE983041:AXE983141 BHA983041:BHA983141 BQW983041:BQW983141 CAS983041:CAS983141 CKO983041:CKO983141 CUK983041:CUK983141 DEG983041:DEG983141 DOC983041:DOC983141 DXY983041:DXY983141 EHU983041:EHU983141 ERQ983041:ERQ983141 FBM983041:FBM983141 FLI983041:FLI983141 FVE983041:FVE983141 GFA983041:GFA983141 GOW983041:GOW983141 GYS983041:GYS983141 HIO983041:HIO983141 HSK983041:HSK983141 ICG983041:ICG983141 IMC983041:IMC983141 IVY983041:IVY983141 JFU983041:JFU983141 JPQ983041:JPQ983141 JZM983041:JZM983141 KJI983041:KJI983141 KTE983041:KTE983141 LDA983041:LDA983141 LMW983041:LMW983141 LWS983041:LWS983141 MGO983041:MGO983141 MQK983041:MQK983141 NAG983041:NAG983141 NKC983041:NKC983141 NTY983041:NTY983141 ODU983041:ODU983141 ONQ983041:ONQ983141 OXM983041:OXM983141 PHI983041:PHI983141 PRE983041:PRE983141 QBA983041:QBA983141 QKW983041:QKW983141 QUS983041:QUS983141 REO983041:REO983141 ROK983041:ROK983141 RYG983041:RYG983141 SIC983041:SIC983141 SRY983041:SRY983141 TBU983041:TBU983141 TLQ983041:TLQ983141 TVM983041:TVM983141 UFI983041:UFI983141 UPE983041:UPE983141 UZA983041:UZA983141 VIW983041:VIW983141 VSS983041:VSS983141 WCO983041:WCO983141 WMK983041:WMK983141">
      <formula1>$Y$11</formula1>
    </dataValidation>
    <dataValidation type="whole" operator="lessThanOrEqual" allowBlank="1" showInputMessage="1" showErrorMessage="1" error="INPUT NUMBER LESS THAN OR EQUAL THE HIGHEST POSSIBLE SCORE" prompt="Input Raw Score" sqref="WWH983041:WWH983141 JV13:JV113 TR13:TR113 ADN13:ADN113 ANJ13:ANJ113 AXF13:AXF113 BHB13:BHB113 BQX13:BQX113 CAT13:CAT113 CKP13:CKP113 CUL13:CUL113 DEH13:DEH113 DOD13:DOD113 DXZ13:DXZ113 EHV13:EHV113 ERR13:ERR113 FBN13:FBN113 FLJ13:FLJ113 FVF13:FVF113 GFB13:GFB113 GOX13:GOX113 GYT13:GYT113 HIP13:HIP113 HSL13:HSL113 ICH13:ICH113 IMD13:IMD113 IVZ13:IVZ113 JFV13:JFV113 JPR13:JPR113 JZN13:JZN113 KJJ13:KJJ113 KTF13:KTF113 LDB13:LDB113 LMX13:LMX113 LWT13:LWT113 MGP13:MGP113 MQL13:MQL113 NAH13:NAH113 NKD13:NKD113 NTZ13:NTZ113 ODV13:ODV113 ONR13:ONR113 OXN13:OXN113 PHJ13:PHJ113 PRF13:PRF113 QBB13:QBB113 QKX13:QKX113 QUT13:QUT113 REP13:REP113 ROL13:ROL113 RYH13:RYH113 SID13:SID113 SRZ13:SRZ113 TBV13:TBV113 TLR13:TLR113 TVN13:TVN113 UFJ13:UFJ113 UPF13:UPF113 UZB13:UZB113 VIX13:VIX113 VST13:VST113 WCP13:WCP113 WML13:WML113 WWH13:WWH113 Z65537:Z65637 JV65537:JV65637 TR65537:TR65637 ADN65537:ADN65637 ANJ65537:ANJ65637 AXF65537:AXF65637 BHB65537:BHB65637 BQX65537:BQX65637 CAT65537:CAT65637 CKP65537:CKP65637 CUL65537:CUL65637 DEH65537:DEH65637 DOD65537:DOD65637 DXZ65537:DXZ65637 EHV65537:EHV65637 ERR65537:ERR65637 FBN65537:FBN65637 FLJ65537:FLJ65637 FVF65537:FVF65637 GFB65537:GFB65637 GOX65537:GOX65637 GYT65537:GYT65637 HIP65537:HIP65637 HSL65537:HSL65637 ICH65537:ICH65637 IMD65537:IMD65637 IVZ65537:IVZ65637 JFV65537:JFV65637 JPR65537:JPR65637 JZN65537:JZN65637 KJJ65537:KJJ65637 KTF65537:KTF65637 LDB65537:LDB65637 LMX65537:LMX65637 LWT65537:LWT65637 MGP65537:MGP65637 MQL65537:MQL65637 NAH65537:NAH65637 NKD65537:NKD65637 NTZ65537:NTZ65637 ODV65537:ODV65637 ONR65537:ONR65637 OXN65537:OXN65637 PHJ65537:PHJ65637 PRF65537:PRF65637 QBB65537:QBB65637 QKX65537:QKX65637 QUT65537:QUT65637 REP65537:REP65637 ROL65537:ROL65637 RYH65537:RYH65637 SID65537:SID65637 SRZ65537:SRZ65637 TBV65537:TBV65637 TLR65537:TLR65637 TVN65537:TVN65637 UFJ65537:UFJ65637 UPF65537:UPF65637 UZB65537:UZB65637 VIX65537:VIX65637 VST65537:VST65637 WCP65537:WCP65637 WML65537:WML65637 WWH65537:WWH65637 Z131073:Z131173 JV131073:JV131173 TR131073:TR131173 ADN131073:ADN131173 ANJ131073:ANJ131173 AXF131073:AXF131173 BHB131073:BHB131173 BQX131073:BQX131173 CAT131073:CAT131173 CKP131073:CKP131173 CUL131073:CUL131173 DEH131073:DEH131173 DOD131073:DOD131173 DXZ131073:DXZ131173 EHV131073:EHV131173 ERR131073:ERR131173 FBN131073:FBN131173 FLJ131073:FLJ131173 FVF131073:FVF131173 GFB131073:GFB131173 GOX131073:GOX131173 GYT131073:GYT131173 HIP131073:HIP131173 HSL131073:HSL131173 ICH131073:ICH131173 IMD131073:IMD131173 IVZ131073:IVZ131173 JFV131073:JFV131173 JPR131073:JPR131173 JZN131073:JZN131173 KJJ131073:KJJ131173 KTF131073:KTF131173 LDB131073:LDB131173 LMX131073:LMX131173 LWT131073:LWT131173 MGP131073:MGP131173 MQL131073:MQL131173 NAH131073:NAH131173 NKD131073:NKD131173 NTZ131073:NTZ131173 ODV131073:ODV131173 ONR131073:ONR131173 OXN131073:OXN131173 PHJ131073:PHJ131173 PRF131073:PRF131173 QBB131073:QBB131173 QKX131073:QKX131173 QUT131073:QUT131173 REP131073:REP131173 ROL131073:ROL131173 RYH131073:RYH131173 SID131073:SID131173 SRZ131073:SRZ131173 TBV131073:TBV131173 TLR131073:TLR131173 TVN131073:TVN131173 UFJ131073:UFJ131173 UPF131073:UPF131173 UZB131073:UZB131173 VIX131073:VIX131173 VST131073:VST131173 WCP131073:WCP131173 WML131073:WML131173 WWH131073:WWH131173 Z196609:Z196709 JV196609:JV196709 TR196609:TR196709 ADN196609:ADN196709 ANJ196609:ANJ196709 AXF196609:AXF196709 BHB196609:BHB196709 BQX196609:BQX196709 CAT196609:CAT196709 CKP196609:CKP196709 CUL196609:CUL196709 DEH196609:DEH196709 DOD196609:DOD196709 DXZ196609:DXZ196709 EHV196609:EHV196709 ERR196609:ERR196709 FBN196609:FBN196709 FLJ196609:FLJ196709 FVF196609:FVF196709 GFB196609:GFB196709 GOX196609:GOX196709 GYT196609:GYT196709 HIP196609:HIP196709 HSL196609:HSL196709 ICH196609:ICH196709 IMD196609:IMD196709 IVZ196609:IVZ196709 JFV196609:JFV196709 JPR196609:JPR196709 JZN196609:JZN196709 KJJ196609:KJJ196709 KTF196609:KTF196709 LDB196609:LDB196709 LMX196609:LMX196709 LWT196609:LWT196709 MGP196609:MGP196709 MQL196609:MQL196709 NAH196609:NAH196709 NKD196609:NKD196709 NTZ196609:NTZ196709 ODV196609:ODV196709 ONR196609:ONR196709 OXN196609:OXN196709 PHJ196609:PHJ196709 PRF196609:PRF196709 QBB196609:QBB196709 QKX196609:QKX196709 QUT196609:QUT196709 REP196609:REP196709 ROL196609:ROL196709 RYH196609:RYH196709 SID196609:SID196709 SRZ196609:SRZ196709 TBV196609:TBV196709 TLR196609:TLR196709 TVN196609:TVN196709 UFJ196609:UFJ196709 UPF196609:UPF196709 UZB196609:UZB196709 VIX196609:VIX196709 VST196609:VST196709 WCP196609:WCP196709 WML196609:WML196709 WWH196609:WWH196709 Z262145:Z262245 JV262145:JV262245 TR262145:TR262245 ADN262145:ADN262245 ANJ262145:ANJ262245 AXF262145:AXF262245 BHB262145:BHB262245 BQX262145:BQX262245 CAT262145:CAT262245 CKP262145:CKP262245 CUL262145:CUL262245 DEH262145:DEH262245 DOD262145:DOD262245 DXZ262145:DXZ262245 EHV262145:EHV262245 ERR262145:ERR262245 FBN262145:FBN262245 FLJ262145:FLJ262245 FVF262145:FVF262245 GFB262145:GFB262245 GOX262145:GOX262245 GYT262145:GYT262245 HIP262145:HIP262245 HSL262145:HSL262245 ICH262145:ICH262245 IMD262145:IMD262245 IVZ262145:IVZ262245 JFV262145:JFV262245 JPR262145:JPR262245 JZN262145:JZN262245 KJJ262145:KJJ262245 KTF262145:KTF262245 LDB262145:LDB262245 LMX262145:LMX262245 LWT262145:LWT262245 MGP262145:MGP262245 MQL262145:MQL262245 NAH262145:NAH262245 NKD262145:NKD262245 NTZ262145:NTZ262245 ODV262145:ODV262245 ONR262145:ONR262245 OXN262145:OXN262245 PHJ262145:PHJ262245 PRF262145:PRF262245 QBB262145:QBB262245 QKX262145:QKX262245 QUT262145:QUT262245 REP262145:REP262245 ROL262145:ROL262245 RYH262145:RYH262245 SID262145:SID262245 SRZ262145:SRZ262245 TBV262145:TBV262245 TLR262145:TLR262245 TVN262145:TVN262245 UFJ262145:UFJ262245 UPF262145:UPF262245 UZB262145:UZB262245 VIX262145:VIX262245 VST262145:VST262245 WCP262145:WCP262245 WML262145:WML262245 WWH262145:WWH262245 Z327681:Z327781 JV327681:JV327781 TR327681:TR327781 ADN327681:ADN327781 ANJ327681:ANJ327781 AXF327681:AXF327781 BHB327681:BHB327781 BQX327681:BQX327781 CAT327681:CAT327781 CKP327681:CKP327781 CUL327681:CUL327781 DEH327681:DEH327781 DOD327681:DOD327781 DXZ327681:DXZ327781 EHV327681:EHV327781 ERR327681:ERR327781 FBN327681:FBN327781 FLJ327681:FLJ327781 FVF327681:FVF327781 GFB327681:GFB327781 GOX327681:GOX327781 GYT327681:GYT327781 HIP327681:HIP327781 HSL327681:HSL327781 ICH327681:ICH327781 IMD327681:IMD327781 IVZ327681:IVZ327781 JFV327681:JFV327781 JPR327681:JPR327781 JZN327681:JZN327781 KJJ327681:KJJ327781 KTF327681:KTF327781 LDB327681:LDB327781 LMX327681:LMX327781 LWT327681:LWT327781 MGP327681:MGP327781 MQL327681:MQL327781 NAH327681:NAH327781 NKD327681:NKD327781 NTZ327681:NTZ327781 ODV327681:ODV327781 ONR327681:ONR327781 OXN327681:OXN327781 PHJ327681:PHJ327781 PRF327681:PRF327781 QBB327681:QBB327781 QKX327681:QKX327781 QUT327681:QUT327781 REP327681:REP327781 ROL327681:ROL327781 RYH327681:RYH327781 SID327681:SID327781 SRZ327681:SRZ327781 TBV327681:TBV327781 TLR327681:TLR327781 TVN327681:TVN327781 UFJ327681:UFJ327781 UPF327681:UPF327781 UZB327681:UZB327781 VIX327681:VIX327781 VST327681:VST327781 WCP327681:WCP327781 WML327681:WML327781 WWH327681:WWH327781 Z393217:Z393317 JV393217:JV393317 TR393217:TR393317 ADN393217:ADN393317 ANJ393217:ANJ393317 AXF393217:AXF393317 BHB393217:BHB393317 BQX393217:BQX393317 CAT393217:CAT393317 CKP393217:CKP393317 CUL393217:CUL393317 DEH393217:DEH393317 DOD393217:DOD393317 DXZ393217:DXZ393317 EHV393217:EHV393317 ERR393217:ERR393317 FBN393217:FBN393317 FLJ393217:FLJ393317 FVF393217:FVF393317 GFB393217:GFB393317 GOX393217:GOX393317 GYT393217:GYT393317 HIP393217:HIP393317 HSL393217:HSL393317 ICH393217:ICH393317 IMD393217:IMD393317 IVZ393217:IVZ393317 JFV393217:JFV393317 JPR393217:JPR393317 JZN393217:JZN393317 KJJ393217:KJJ393317 KTF393217:KTF393317 LDB393217:LDB393317 LMX393217:LMX393317 LWT393217:LWT393317 MGP393217:MGP393317 MQL393217:MQL393317 NAH393217:NAH393317 NKD393217:NKD393317 NTZ393217:NTZ393317 ODV393217:ODV393317 ONR393217:ONR393317 OXN393217:OXN393317 PHJ393217:PHJ393317 PRF393217:PRF393317 QBB393217:QBB393317 QKX393217:QKX393317 QUT393217:QUT393317 REP393217:REP393317 ROL393217:ROL393317 RYH393217:RYH393317 SID393217:SID393317 SRZ393217:SRZ393317 TBV393217:TBV393317 TLR393217:TLR393317 TVN393217:TVN393317 UFJ393217:UFJ393317 UPF393217:UPF393317 UZB393217:UZB393317 VIX393217:VIX393317 VST393217:VST393317 WCP393217:WCP393317 WML393217:WML393317 WWH393217:WWH393317 Z458753:Z458853 JV458753:JV458853 TR458753:TR458853 ADN458753:ADN458853 ANJ458753:ANJ458853 AXF458753:AXF458853 BHB458753:BHB458853 BQX458753:BQX458853 CAT458753:CAT458853 CKP458753:CKP458853 CUL458753:CUL458853 DEH458753:DEH458853 DOD458753:DOD458853 DXZ458753:DXZ458853 EHV458753:EHV458853 ERR458753:ERR458853 FBN458753:FBN458853 FLJ458753:FLJ458853 FVF458753:FVF458853 GFB458753:GFB458853 GOX458753:GOX458853 GYT458753:GYT458853 HIP458753:HIP458853 HSL458753:HSL458853 ICH458753:ICH458853 IMD458753:IMD458853 IVZ458753:IVZ458853 JFV458753:JFV458853 JPR458753:JPR458853 JZN458753:JZN458853 KJJ458753:KJJ458853 KTF458753:KTF458853 LDB458753:LDB458853 LMX458753:LMX458853 LWT458753:LWT458853 MGP458753:MGP458853 MQL458753:MQL458853 NAH458753:NAH458853 NKD458753:NKD458853 NTZ458753:NTZ458853 ODV458753:ODV458853 ONR458753:ONR458853 OXN458753:OXN458853 PHJ458753:PHJ458853 PRF458753:PRF458853 QBB458753:QBB458853 QKX458753:QKX458853 QUT458753:QUT458853 REP458753:REP458853 ROL458753:ROL458853 RYH458753:RYH458853 SID458753:SID458853 SRZ458753:SRZ458853 TBV458753:TBV458853 TLR458753:TLR458853 TVN458753:TVN458853 UFJ458753:UFJ458853 UPF458753:UPF458853 UZB458753:UZB458853 VIX458753:VIX458853 VST458753:VST458853 WCP458753:WCP458853 WML458753:WML458853 WWH458753:WWH458853 Z524289:Z524389 JV524289:JV524389 TR524289:TR524389 ADN524289:ADN524389 ANJ524289:ANJ524389 AXF524289:AXF524389 BHB524289:BHB524389 BQX524289:BQX524389 CAT524289:CAT524389 CKP524289:CKP524389 CUL524289:CUL524389 DEH524289:DEH524389 DOD524289:DOD524389 DXZ524289:DXZ524389 EHV524289:EHV524389 ERR524289:ERR524389 FBN524289:FBN524389 FLJ524289:FLJ524389 FVF524289:FVF524389 GFB524289:GFB524389 GOX524289:GOX524389 GYT524289:GYT524389 HIP524289:HIP524389 HSL524289:HSL524389 ICH524289:ICH524389 IMD524289:IMD524389 IVZ524289:IVZ524389 JFV524289:JFV524389 JPR524289:JPR524389 JZN524289:JZN524389 KJJ524289:KJJ524389 KTF524289:KTF524389 LDB524289:LDB524389 LMX524289:LMX524389 LWT524289:LWT524389 MGP524289:MGP524389 MQL524289:MQL524389 NAH524289:NAH524389 NKD524289:NKD524389 NTZ524289:NTZ524389 ODV524289:ODV524389 ONR524289:ONR524389 OXN524289:OXN524389 PHJ524289:PHJ524389 PRF524289:PRF524389 QBB524289:QBB524389 QKX524289:QKX524389 QUT524289:QUT524389 REP524289:REP524389 ROL524289:ROL524389 RYH524289:RYH524389 SID524289:SID524389 SRZ524289:SRZ524389 TBV524289:TBV524389 TLR524289:TLR524389 TVN524289:TVN524389 UFJ524289:UFJ524389 UPF524289:UPF524389 UZB524289:UZB524389 VIX524289:VIX524389 VST524289:VST524389 WCP524289:WCP524389 WML524289:WML524389 WWH524289:WWH524389 Z589825:Z589925 JV589825:JV589925 TR589825:TR589925 ADN589825:ADN589925 ANJ589825:ANJ589925 AXF589825:AXF589925 BHB589825:BHB589925 BQX589825:BQX589925 CAT589825:CAT589925 CKP589825:CKP589925 CUL589825:CUL589925 DEH589825:DEH589925 DOD589825:DOD589925 DXZ589825:DXZ589925 EHV589825:EHV589925 ERR589825:ERR589925 FBN589825:FBN589925 FLJ589825:FLJ589925 FVF589825:FVF589925 GFB589825:GFB589925 GOX589825:GOX589925 GYT589825:GYT589925 HIP589825:HIP589925 HSL589825:HSL589925 ICH589825:ICH589925 IMD589825:IMD589925 IVZ589825:IVZ589925 JFV589825:JFV589925 JPR589825:JPR589925 JZN589825:JZN589925 KJJ589825:KJJ589925 KTF589825:KTF589925 LDB589825:LDB589925 LMX589825:LMX589925 LWT589825:LWT589925 MGP589825:MGP589925 MQL589825:MQL589925 NAH589825:NAH589925 NKD589825:NKD589925 NTZ589825:NTZ589925 ODV589825:ODV589925 ONR589825:ONR589925 OXN589825:OXN589925 PHJ589825:PHJ589925 PRF589825:PRF589925 QBB589825:QBB589925 QKX589825:QKX589925 QUT589825:QUT589925 REP589825:REP589925 ROL589825:ROL589925 RYH589825:RYH589925 SID589825:SID589925 SRZ589825:SRZ589925 TBV589825:TBV589925 TLR589825:TLR589925 TVN589825:TVN589925 UFJ589825:UFJ589925 UPF589825:UPF589925 UZB589825:UZB589925 VIX589825:VIX589925 VST589825:VST589925 WCP589825:WCP589925 WML589825:WML589925 WWH589825:WWH589925 Z655361:Z655461 JV655361:JV655461 TR655361:TR655461 ADN655361:ADN655461 ANJ655361:ANJ655461 AXF655361:AXF655461 BHB655361:BHB655461 BQX655361:BQX655461 CAT655361:CAT655461 CKP655361:CKP655461 CUL655361:CUL655461 DEH655361:DEH655461 DOD655361:DOD655461 DXZ655361:DXZ655461 EHV655361:EHV655461 ERR655361:ERR655461 FBN655361:FBN655461 FLJ655361:FLJ655461 FVF655361:FVF655461 GFB655361:GFB655461 GOX655361:GOX655461 GYT655361:GYT655461 HIP655361:HIP655461 HSL655361:HSL655461 ICH655361:ICH655461 IMD655361:IMD655461 IVZ655361:IVZ655461 JFV655361:JFV655461 JPR655361:JPR655461 JZN655361:JZN655461 KJJ655361:KJJ655461 KTF655361:KTF655461 LDB655361:LDB655461 LMX655361:LMX655461 LWT655361:LWT655461 MGP655361:MGP655461 MQL655361:MQL655461 NAH655361:NAH655461 NKD655361:NKD655461 NTZ655361:NTZ655461 ODV655361:ODV655461 ONR655361:ONR655461 OXN655361:OXN655461 PHJ655361:PHJ655461 PRF655361:PRF655461 QBB655361:QBB655461 QKX655361:QKX655461 QUT655361:QUT655461 REP655361:REP655461 ROL655361:ROL655461 RYH655361:RYH655461 SID655361:SID655461 SRZ655361:SRZ655461 TBV655361:TBV655461 TLR655361:TLR655461 TVN655361:TVN655461 UFJ655361:UFJ655461 UPF655361:UPF655461 UZB655361:UZB655461 VIX655361:VIX655461 VST655361:VST655461 WCP655361:WCP655461 WML655361:WML655461 WWH655361:WWH655461 Z720897:Z720997 JV720897:JV720997 TR720897:TR720997 ADN720897:ADN720997 ANJ720897:ANJ720997 AXF720897:AXF720997 BHB720897:BHB720997 BQX720897:BQX720997 CAT720897:CAT720997 CKP720897:CKP720997 CUL720897:CUL720997 DEH720897:DEH720997 DOD720897:DOD720997 DXZ720897:DXZ720997 EHV720897:EHV720997 ERR720897:ERR720997 FBN720897:FBN720997 FLJ720897:FLJ720997 FVF720897:FVF720997 GFB720897:GFB720997 GOX720897:GOX720997 GYT720897:GYT720997 HIP720897:HIP720997 HSL720897:HSL720997 ICH720897:ICH720997 IMD720897:IMD720997 IVZ720897:IVZ720997 JFV720897:JFV720997 JPR720897:JPR720997 JZN720897:JZN720997 KJJ720897:KJJ720997 KTF720897:KTF720997 LDB720897:LDB720997 LMX720897:LMX720997 LWT720897:LWT720997 MGP720897:MGP720997 MQL720897:MQL720997 NAH720897:NAH720997 NKD720897:NKD720997 NTZ720897:NTZ720997 ODV720897:ODV720997 ONR720897:ONR720997 OXN720897:OXN720997 PHJ720897:PHJ720997 PRF720897:PRF720997 QBB720897:QBB720997 QKX720897:QKX720997 QUT720897:QUT720997 REP720897:REP720997 ROL720897:ROL720997 RYH720897:RYH720997 SID720897:SID720997 SRZ720897:SRZ720997 TBV720897:TBV720997 TLR720897:TLR720997 TVN720897:TVN720997 UFJ720897:UFJ720997 UPF720897:UPF720997 UZB720897:UZB720997 VIX720897:VIX720997 VST720897:VST720997 WCP720897:WCP720997 WML720897:WML720997 WWH720897:WWH720997 Z786433:Z786533 JV786433:JV786533 TR786433:TR786533 ADN786433:ADN786533 ANJ786433:ANJ786533 AXF786433:AXF786533 BHB786433:BHB786533 BQX786433:BQX786533 CAT786433:CAT786533 CKP786433:CKP786533 CUL786433:CUL786533 DEH786433:DEH786533 DOD786433:DOD786533 DXZ786433:DXZ786533 EHV786433:EHV786533 ERR786433:ERR786533 FBN786433:FBN786533 FLJ786433:FLJ786533 FVF786433:FVF786533 GFB786433:GFB786533 GOX786433:GOX786533 GYT786433:GYT786533 HIP786433:HIP786533 HSL786433:HSL786533 ICH786433:ICH786533 IMD786433:IMD786533 IVZ786433:IVZ786533 JFV786433:JFV786533 JPR786433:JPR786533 JZN786433:JZN786533 KJJ786433:KJJ786533 KTF786433:KTF786533 LDB786433:LDB786533 LMX786433:LMX786533 LWT786433:LWT786533 MGP786433:MGP786533 MQL786433:MQL786533 NAH786433:NAH786533 NKD786433:NKD786533 NTZ786433:NTZ786533 ODV786433:ODV786533 ONR786433:ONR786533 OXN786433:OXN786533 PHJ786433:PHJ786533 PRF786433:PRF786533 QBB786433:QBB786533 QKX786433:QKX786533 QUT786433:QUT786533 REP786433:REP786533 ROL786433:ROL786533 RYH786433:RYH786533 SID786433:SID786533 SRZ786433:SRZ786533 TBV786433:TBV786533 TLR786433:TLR786533 TVN786433:TVN786533 UFJ786433:UFJ786533 UPF786433:UPF786533 UZB786433:UZB786533 VIX786433:VIX786533 VST786433:VST786533 WCP786433:WCP786533 WML786433:WML786533 WWH786433:WWH786533 Z851969:Z852069 JV851969:JV852069 TR851969:TR852069 ADN851969:ADN852069 ANJ851969:ANJ852069 AXF851969:AXF852069 BHB851969:BHB852069 BQX851969:BQX852069 CAT851969:CAT852069 CKP851969:CKP852069 CUL851969:CUL852069 DEH851969:DEH852069 DOD851969:DOD852069 DXZ851969:DXZ852069 EHV851969:EHV852069 ERR851969:ERR852069 FBN851969:FBN852069 FLJ851969:FLJ852069 FVF851969:FVF852069 GFB851969:GFB852069 GOX851969:GOX852069 GYT851969:GYT852069 HIP851969:HIP852069 HSL851969:HSL852069 ICH851969:ICH852069 IMD851969:IMD852069 IVZ851969:IVZ852069 JFV851969:JFV852069 JPR851969:JPR852069 JZN851969:JZN852069 KJJ851969:KJJ852069 KTF851969:KTF852069 LDB851969:LDB852069 LMX851969:LMX852069 LWT851969:LWT852069 MGP851969:MGP852069 MQL851969:MQL852069 NAH851969:NAH852069 NKD851969:NKD852069 NTZ851969:NTZ852069 ODV851969:ODV852069 ONR851969:ONR852069 OXN851969:OXN852069 PHJ851969:PHJ852069 PRF851969:PRF852069 QBB851969:QBB852069 QKX851969:QKX852069 QUT851969:QUT852069 REP851969:REP852069 ROL851969:ROL852069 RYH851969:RYH852069 SID851969:SID852069 SRZ851969:SRZ852069 TBV851969:TBV852069 TLR851969:TLR852069 TVN851969:TVN852069 UFJ851969:UFJ852069 UPF851969:UPF852069 UZB851969:UZB852069 VIX851969:VIX852069 VST851969:VST852069 WCP851969:WCP852069 WML851969:WML852069 WWH851969:WWH852069 Z917505:Z917605 JV917505:JV917605 TR917505:TR917605 ADN917505:ADN917605 ANJ917505:ANJ917605 AXF917505:AXF917605 BHB917505:BHB917605 BQX917505:BQX917605 CAT917505:CAT917605 CKP917505:CKP917605 CUL917505:CUL917605 DEH917505:DEH917605 DOD917505:DOD917605 DXZ917505:DXZ917605 EHV917505:EHV917605 ERR917505:ERR917605 FBN917505:FBN917605 FLJ917505:FLJ917605 FVF917505:FVF917605 GFB917505:GFB917605 GOX917505:GOX917605 GYT917505:GYT917605 HIP917505:HIP917605 HSL917505:HSL917605 ICH917505:ICH917605 IMD917505:IMD917605 IVZ917505:IVZ917605 JFV917505:JFV917605 JPR917505:JPR917605 JZN917505:JZN917605 KJJ917505:KJJ917605 KTF917505:KTF917605 LDB917505:LDB917605 LMX917505:LMX917605 LWT917505:LWT917605 MGP917505:MGP917605 MQL917505:MQL917605 NAH917505:NAH917605 NKD917505:NKD917605 NTZ917505:NTZ917605 ODV917505:ODV917605 ONR917505:ONR917605 OXN917505:OXN917605 PHJ917505:PHJ917605 PRF917505:PRF917605 QBB917505:QBB917605 QKX917505:QKX917605 QUT917505:QUT917605 REP917505:REP917605 ROL917505:ROL917605 RYH917505:RYH917605 SID917505:SID917605 SRZ917505:SRZ917605 TBV917505:TBV917605 TLR917505:TLR917605 TVN917505:TVN917605 UFJ917505:UFJ917605 UPF917505:UPF917605 UZB917505:UZB917605 VIX917505:VIX917605 VST917505:VST917605 WCP917505:WCP917605 WML917505:WML917605 WWH917505:WWH917605 Z983041:Z983141 JV983041:JV983141 TR983041:TR983141 ADN983041:ADN983141 ANJ983041:ANJ983141 AXF983041:AXF983141 BHB983041:BHB983141 BQX983041:BQX983141 CAT983041:CAT983141 CKP983041:CKP983141 CUL983041:CUL983141 DEH983041:DEH983141 DOD983041:DOD983141 DXZ983041:DXZ983141 EHV983041:EHV983141 ERR983041:ERR983141 FBN983041:FBN983141 FLJ983041:FLJ983141 FVF983041:FVF983141 GFB983041:GFB983141 GOX983041:GOX983141 GYT983041:GYT983141 HIP983041:HIP983141 HSL983041:HSL983141 ICH983041:ICH983141 IMD983041:IMD983141 IVZ983041:IVZ983141 JFV983041:JFV983141 JPR983041:JPR983141 JZN983041:JZN983141 KJJ983041:KJJ983141 KTF983041:KTF983141 LDB983041:LDB983141 LMX983041:LMX983141 LWT983041:LWT983141 MGP983041:MGP983141 MQL983041:MQL983141 NAH983041:NAH983141 NKD983041:NKD983141 NTZ983041:NTZ983141 ODV983041:ODV983141 ONR983041:ONR983141 OXN983041:OXN983141 PHJ983041:PHJ983141 PRF983041:PRF983141 QBB983041:QBB983141 QKX983041:QKX983141 QUT983041:QUT983141 REP983041:REP983141 ROL983041:ROL983141 RYH983041:RYH983141 SID983041:SID983141 SRZ983041:SRZ983141 TBV983041:TBV983141 TLR983041:TLR983141 TVN983041:TVN983141 UFJ983041:UFJ983141 UPF983041:UPF983141 UZB983041:UZB983141 VIX983041:VIX983141 VST983041:VST983141 WCP983041:WCP983141 WML983041:WML983141">
      <formula1>$Z$11</formula1>
    </dataValidation>
    <dataValidation type="whole" operator="lessThanOrEqual" allowBlank="1" showInputMessage="1" showErrorMessage="1" error="INPUT NUMBER LESS THAN OR EQUAL THE HIGHEST POSSIBLE SCORE" prompt="Input Raw Score" sqref="WWI983041:WWI983141 JW13:JW113 TS13:TS113 ADO13:ADO113 ANK13:ANK113 AXG13:AXG113 BHC13:BHC113 BQY13:BQY113 CAU13:CAU113 CKQ13:CKQ113 CUM13:CUM113 DEI13:DEI113 DOE13:DOE113 DYA13:DYA113 EHW13:EHW113 ERS13:ERS113 FBO13:FBO113 FLK13:FLK113 FVG13:FVG113 GFC13:GFC113 GOY13:GOY113 GYU13:GYU113 HIQ13:HIQ113 HSM13:HSM113 ICI13:ICI113 IME13:IME113 IWA13:IWA113 JFW13:JFW113 JPS13:JPS113 JZO13:JZO113 KJK13:KJK113 KTG13:KTG113 LDC13:LDC113 LMY13:LMY113 LWU13:LWU113 MGQ13:MGQ113 MQM13:MQM113 NAI13:NAI113 NKE13:NKE113 NUA13:NUA113 ODW13:ODW113 ONS13:ONS113 OXO13:OXO113 PHK13:PHK113 PRG13:PRG113 QBC13:QBC113 QKY13:QKY113 QUU13:QUU113 REQ13:REQ113 ROM13:ROM113 RYI13:RYI113 SIE13:SIE113 SSA13:SSA113 TBW13:TBW113 TLS13:TLS113 TVO13:TVO113 UFK13:UFK113 UPG13:UPG113 UZC13:UZC113 VIY13:VIY113 VSU13:VSU113 WCQ13:WCQ113 WMM13:WMM113 WWI13:WWI113 AA65537:AA65637 JW65537:JW65637 TS65537:TS65637 ADO65537:ADO65637 ANK65537:ANK65637 AXG65537:AXG65637 BHC65537:BHC65637 BQY65537:BQY65637 CAU65537:CAU65637 CKQ65537:CKQ65637 CUM65537:CUM65637 DEI65537:DEI65637 DOE65537:DOE65637 DYA65537:DYA65637 EHW65537:EHW65637 ERS65537:ERS65637 FBO65537:FBO65637 FLK65537:FLK65637 FVG65537:FVG65637 GFC65537:GFC65637 GOY65537:GOY65637 GYU65537:GYU65637 HIQ65537:HIQ65637 HSM65537:HSM65637 ICI65537:ICI65637 IME65537:IME65637 IWA65537:IWA65637 JFW65537:JFW65637 JPS65537:JPS65637 JZO65537:JZO65637 KJK65537:KJK65637 KTG65537:KTG65637 LDC65537:LDC65637 LMY65537:LMY65637 LWU65537:LWU65637 MGQ65537:MGQ65637 MQM65537:MQM65637 NAI65537:NAI65637 NKE65537:NKE65637 NUA65537:NUA65637 ODW65537:ODW65637 ONS65537:ONS65637 OXO65537:OXO65637 PHK65537:PHK65637 PRG65537:PRG65637 QBC65537:QBC65637 QKY65537:QKY65637 QUU65537:QUU65637 REQ65537:REQ65637 ROM65537:ROM65637 RYI65537:RYI65637 SIE65537:SIE65637 SSA65537:SSA65637 TBW65537:TBW65637 TLS65537:TLS65637 TVO65537:TVO65637 UFK65537:UFK65637 UPG65537:UPG65637 UZC65537:UZC65637 VIY65537:VIY65637 VSU65537:VSU65637 WCQ65537:WCQ65637 WMM65537:WMM65637 WWI65537:WWI65637 AA131073:AA131173 JW131073:JW131173 TS131073:TS131173 ADO131073:ADO131173 ANK131073:ANK131173 AXG131073:AXG131173 BHC131073:BHC131173 BQY131073:BQY131173 CAU131073:CAU131173 CKQ131073:CKQ131173 CUM131073:CUM131173 DEI131073:DEI131173 DOE131073:DOE131173 DYA131073:DYA131173 EHW131073:EHW131173 ERS131073:ERS131173 FBO131073:FBO131173 FLK131073:FLK131173 FVG131073:FVG131173 GFC131073:GFC131173 GOY131073:GOY131173 GYU131073:GYU131173 HIQ131073:HIQ131173 HSM131073:HSM131173 ICI131073:ICI131173 IME131073:IME131173 IWA131073:IWA131173 JFW131073:JFW131173 JPS131073:JPS131173 JZO131073:JZO131173 KJK131073:KJK131173 KTG131073:KTG131173 LDC131073:LDC131173 LMY131073:LMY131173 LWU131073:LWU131173 MGQ131073:MGQ131173 MQM131073:MQM131173 NAI131073:NAI131173 NKE131073:NKE131173 NUA131073:NUA131173 ODW131073:ODW131173 ONS131073:ONS131173 OXO131073:OXO131173 PHK131073:PHK131173 PRG131073:PRG131173 QBC131073:QBC131173 QKY131073:QKY131173 QUU131073:QUU131173 REQ131073:REQ131173 ROM131073:ROM131173 RYI131073:RYI131173 SIE131073:SIE131173 SSA131073:SSA131173 TBW131073:TBW131173 TLS131073:TLS131173 TVO131073:TVO131173 UFK131073:UFK131173 UPG131073:UPG131173 UZC131073:UZC131173 VIY131073:VIY131173 VSU131073:VSU131173 WCQ131073:WCQ131173 WMM131073:WMM131173 WWI131073:WWI131173 AA196609:AA196709 JW196609:JW196709 TS196609:TS196709 ADO196609:ADO196709 ANK196609:ANK196709 AXG196609:AXG196709 BHC196609:BHC196709 BQY196609:BQY196709 CAU196609:CAU196709 CKQ196609:CKQ196709 CUM196609:CUM196709 DEI196609:DEI196709 DOE196609:DOE196709 DYA196609:DYA196709 EHW196609:EHW196709 ERS196609:ERS196709 FBO196609:FBO196709 FLK196609:FLK196709 FVG196609:FVG196709 GFC196609:GFC196709 GOY196609:GOY196709 GYU196609:GYU196709 HIQ196609:HIQ196709 HSM196609:HSM196709 ICI196609:ICI196709 IME196609:IME196709 IWA196609:IWA196709 JFW196609:JFW196709 JPS196609:JPS196709 JZO196609:JZO196709 KJK196609:KJK196709 KTG196609:KTG196709 LDC196609:LDC196709 LMY196609:LMY196709 LWU196609:LWU196709 MGQ196609:MGQ196709 MQM196609:MQM196709 NAI196609:NAI196709 NKE196609:NKE196709 NUA196609:NUA196709 ODW196609:ODW196709 ONS196609:ONS196709 OXO196609:OXO196709 PHK196609:PHK196709 PRG196609:PRG196709 QBC196609:QBC196709 QKY196609:QKY196709 QUU196609:QUU196709 REQ196609:REQ196709 ROM196609:ROM196709 RYI196609:RYI196709 SIE196609:SIE196709 SSA196609:SSA196709 TBW196609:TBW196709 TLS196609:TLS196709 TVO196609:TVO196709 UFK196609:UFK196709 UPG196609:UPG196709 UZC196609:UZC196709 VIY196609:VIY196709 VSU196609:VSU196709 WCQ196609:WCQ196709 WMM196609:WMM196709 WWI196609:WWI196709 AA262145:AA262245 JW262145:JW262245 TS262145:TS262245 ADO262145:ADO262245 ANK262145:ANK262245 AXG262145:AXG262245 BHC262145:BHC262245 BQY262145:BQY262245 CAU262145:CAU262245 CKQ262145:CKQ262245 CUM262145:CUM262245 DEI262145:DEI262245 DOE262145:DOE262245 DYA262145:DYA262245 EHW262145:EHW262245 ERS262145:ERS262245 FBO262145:FBO262245 FLK262145:FLK262245 FVG262145:FVG262245 GFC262145:GFC262245 GOY262145:GOY262245 GYU262145:GYU262245 HIQ262145:HIQ262245 HSM262145:HSM262245 ICI262145:ICI262245 IME262145:IME262245 IWA262145:IWA262245 JFW262145:JFW262245 JPS262145:JPS262245 JZO262145:JZO262245 KJK262145:KJK262245 KTG262145:KTG262245 LDC262145:LDC262245 LMY262145:LMY262245 LWU262145:LWU262245 MGQ262145:MGQ262245 MQM262145:MQM262245 NAI262145:NAI262245 NKE262145:NKE262245 NUA262145:NUA262245 ODW262145:ODW262245 ONS262145:ONS262245 OXO262145:OXO262245 PHK262145:PHK262245 PRG262145:PRG262245 QBC262145:QBC262245 QKY262145:QKY262245 QUU262145:QUU262245 REQ262145:REQ262245 ROM262145:ROM262245 RYI262145:RYI262245 SIE262145:SIE262245 SSA262145:SSA262245 TBW262145:TBW262245 TLS262145:TLS262245 TVO262145:TVO262245 UFK262145:UFK262245 UPG262145:UPG262245 UZC262145:UZC262245 VIY262145:VIY262245 VSU262145:VSU262245 WCQ262145:WCQ262245 WMM262145:WMM262245 WWI262145:WWI262245 AA327681:AA327781 JW327681:JW327781 TS327681:TS327781 ADO327681:ADO327781 ANK327681:ANK327781 AXG327681:AXG327781 BHC327681:BHC327781 BQY327681:BQY327781 CAU327681:CAU327781 CKQ327681:CKQ327781 CUM327681:CUM327781 DEI327681:DEI327781 DOE327681:DOE327781 DYA327681:DYA327781 EHW327681:EHW327781 ERS327681:ERS327781 FBO327681:FBO327781 FLK327681:FLK327781 FVG327681:FVG327781 GFC327681:GFC327781 GOY327681:GOY327781 GYU327681:GYU327781 HIQ327681:HIQ327781 HSM327681:HSM327781 ICI327681:ICI327781 IME327681:IME327781 IWA327681:IWA327781 JFW327681:JFW327781 JPS327681:JPS327781 JZO327681:JZO327781 KJK327681:KJK327781 KTG327681:KTG327781 LDC327681:LDC327781 LMY327681:LMY327781 LWU327681:LWU327781 MGQ327681:MGQ327781 MQM327681:MQM327781 NAI327681:NAI327781 NKE327681:NKE327781 NUA327681:NUA327781 ODW327681:ODW327781 ONS327681:ONS327781 OXO327681:OXO327781 PHK327681:PHK327781 PRG327681:PRG327781 QBC327681:QBC327781 QKY327681:QKY327781 QUU327681:QUU327781 REQ327681:REQ327781 ROM327681:ROM327781 RYI327681:RYI327781 SIE327681:SIE327781 SSA327681:SSA327781 TBW327681:TBW327781 TLS327681:TLS327781 TVO327681:TVO327781 UFK327681:UFK327781 UPG327681:UPG327781 UZC327681:UZC327781 VIY327681:VIY327781 VSU327681:VSU327781 WCQ327681:WCQ327781 WMM327681:WMM327781 WWI327681:WWI327781 AA393217:AA393317 JW393217:JW393317 TS393217:TS393317 ADO393217:ADO393317 ANK393217:ANK393317 AXG393217:AXG393317 BHC393217:BHC393317 BQY393217:BQY393317 CAU393217:CAU393317 CKQ393217:CKQ393317 CUM393217:CUM393317 DEI393217:DEI393317 DOE393217:DOE393317 DYA393217:DYA393317 EHW393217:EHW393317 ERS393217:ERS393317 FBO393217:FBO393317 FLK393217:FLK393317 FVG393217:FVG393317 GFC393217:GFC393317 GOY393217:GOY393317 GYU393217:GYU393317 HIQ393217:HIQ393317 HSM393217:HSM393317 ICI393217:ICI393317 IME393217:IME393317 IWA393217:IWA393317 JFW393217:JFW393317 JPS393217:JPS393317 JZO393217:JZO393317 KJK393217:KJK393317 KTG393217:KTG393317 LDC393217:LDC393317 LMY393217:LMY393317 LWU393217:LWU393317 MGQ393217:MGQ393317 MQM393217:MQM393317 NAI393217:NAI393317 NKE393217:NKE393317 NUA393217:NUA393317 ODW393217:ODW393317 ONS393217:ONS393317 OXO393217:OXO393317 PHK393217:PHK393317 PRG393217:PRG393317 QBC393217:QBC393317 QKY393217:QKY393317 QUU393217:QUU393317 REQ393217:REQ393317 ROM393217:ROM393317 RYI393217:RYI393317 SIE393217:SIE393317 SSA393217:SSA393317 TBW393217:TBW393317 TLS393217:TLS393317 TVO393217:TVO393317 UFK393217:UFK393317 UPG393217:UPG393317 UZC393217:UZC393317 VIY393217:VIY393317 VSU393217:VSU393317 WCQ393217:WCQ393317 WMM393217:WMM393317 WWI393217:WWI393317 AA458753:AA458853 JW458753:JW458853 TS458753:TS458853 ADO458753:ADO458853 ANK458753:ANK458853 AXG458753:AXG458853 BHC458753:BHC458853 BQY458753:BQY458853 CAU458753:CAU458853 CKQ458753:CKQ458853 CUM458753:CUM458853 DEI458753:DEI458853 DOE458753:DOE458853 DYA458753:DYA458853 EHW458753:EHW458853 ERS458753:ERS458853 FBO458753:FBO458853 FLK458753:FLK458853 FVG458753:FVG458853 GFC458753:GFC458853 GOY458753:GOY458853 GYU458753:GYU458853 HIQ458753:HIQ458853 HSM458753:HSM458853 ICI458753:ICI458853 IME458753:IME458853 IWA458753:IWA458853 JFW458753:JFW458853 JPS458753:JPS458853 JZO458753:JZO458853 KJK458753:KJK458853 KTG458753:KTG458853 LDC458753:LDC458853 LMY458753:LMY458853 LWU458753:LWU458853 MGQ458753:MGQ458853 MQM458753:MQM458853 NAI458753:NAI458853 NKE458753:NKE458853 NUA458753:NUA458853 ODW458753:ODW458853 ONS458753:ONS458853 OXO458753:OXO458853 PHK458753:PHK458853 PRG458753:PRG458853 QBC458753:QBC458853 QKY458753:QKY458853 QUU458753:QUU458853 REQ458753:REQ458853 ROM458753:ROM458853 RYI458753:RYI458853 SIE458753:SIE458853 SSA458753:SSA458853 TBW458753:TBW458853 TLS458753:TLS458853 TVO458753:TVO458853 UFK458753:UFK458853 UPG458753:UPG458853 UZC458753:UZC458853 VIY458753:VIY458853 VSU458753:VSU458853 WCQ458753:WCQ458853 WMM458753:WMM458853 WWI458753:WWI458853 AA524289:AA524389 JW524289:JW524389 TS524289:TS524389 ADO524289:ADO524389 ANK524289:ANK524389 AXG524289:AXG524389 BHC524289:BHC524389 BQY524289:BQY524389 CAU524289:CAU524389 CKQ524289:CKQ524389 CUM524289:CUM524389 DEI524289:DEI524389 DOE524289:DOE524389 DYA524289:DYA524389 EHW524289:EHW524389 ERS524289:ERS524389 FBO524289:FBO524389 FLK524289:FLK524389 FVG524289:FVG524389 GFC524289:GFC524389 GOY524289:GOY524389 GYU524289:GYU524389 HIQ524289:HIQ524389 HSM524289:HSM524389 ICI524289:ICI524389 IME524289:IME524389 IWA524289:IWA524389 JFW524289:JFW524389 JPS524289:JPS524389 JZO524289:JZO524389 KJK524289:KJK524389 KTG524289:KTG524389 LDC524289:LDC524389 LMY524289:LMY524389 LWU524289:LWU524389 MGQ524289:MGQ524389 MQM524289:MQM524389 NAI524289:NAI524389 NKE524289:NKE524389 NUA524289:NUA524389 ODW524289:ODW524389 ONS524289:ONS524389 OXO524289:OXO524389 PHK524289:PHK524389 PRG524289:PRG524389 QBC524289:QBC524389 QKY524289:QKY524389 QUU524289:QUU524389 REQ524289:REQ524389 ROM524289:ROM524389 RYI524289:RYI524389 SIE524289:SIE524389 SSA524289:SSA524389 TBW524289:TBW524389 TLS524289:TLS524389 TVO524289:TVO524389 UFK524289:UFK524389 UPG524289:UPG524389 UZC524289:UZC524389 VIY524289:VIY524389 VSU524289:VSU524389 WCQ524289:WCQ524389 WMM524289:WMM524389 WWI524289:WWI524389 AA589825:AA589925 JW589825:JW589925 TS589825:TS589925 ADO589825:ADO589925 ANK589825:ANK589925 AXG589825:AXG589925 BHC589825:BHC589925 BQY589825:BQY589925 CAU589825:CAU589925 CKQ589825:CKQ589925 CUM589825:CUM589925 DEI589825:DEI589925 DOE589825:DOE589925 DYA589825:DYA589925 EHW589825:EHW589925 ERS589825:ERS589925 FBO589825:FBO589925 FLK589825:FLK589925 FVG589825:FVG589925 GFC589825:GFC589925 GOY589825:GOY589925 GYU589825:GYU589925 HIQ589825:HIQ589925 HSM589825:HSM589925 ICI589825:ICI589925 IME589825:IME589925 IWA589825:IWA589925 JFW589825:JFW589925 JPS589825:JPS589925 JZO589825:JZO589925 KJK589825:KJK589925 KTG589825:KTG589925 LDC589825:LDC589925 LMY589825:LMY589925 LWU589825:LWU589925 MGQ589825:MGQ589925 MQM589825:MQM589925 NAI589825:NAI589925 NKE589825:NKE589925 NUA589825:NUA589925 ODW589825:ODW589925 ONS589825:ONS589925 OXO589825:OXO589925 PHK589825:PHK589925 PRG589825:PRG589925 QBC589825:QBC589925 QKY589825:QKY589925 QUU589825:QUU589925 REQ589825:REQ589925 ROM589825:ROM589925 RYI589825:RYI589925 SIE589825:SIE589925 SSA589825:SSA589925 TBW589825:TBW589925 TLS589825:TLS589925 TVO589825:TVO589925 UFK589825:UFK589925 UPG589825:UPG589925 UZC589825:UZC589925 VIY589825:VIY589925 VSU589825:VSU589925 WCQ589825:WCQ589925 WMM589825:WMM589925 WWI589825:WWI589925 AA655361:AA655461 JW655361:JW655461 TS655361:TS655461 ADO655361:ADO655461 ANK655361:ANK655461 AXG655361:AXG655461 BHC655361:BHC655461 BQY655361:BQY655461 CAU655361:CAU655461 CKQ655361:CKQ655461 CUM655361:CUM655461 DEI655361:DEI655461 DOE655361:DOE655461 DYA655361:DYA655461 EHW655361:EHW655461 ERS655361:ERS655461 FBO655361:FBO655461 FLK655361:FLK655461 FVG655361:FVG655461 GFC655361:GFC655461 GOY655361:GOY655461 GYU655361:GYU655461 HIQ655361:HIQ655461 HSM655361:HSM655461 ICI655361:ICI655461 IME655361:IME655461 IWA655361:IWA655461 JFW655361:JFW655461 JPS655361:JPS655461 JZO655361:JZO655461 KJK655361:KJK655461 KTG655361:KTG655461 LDC655361:LDC655461 LMY655361:LMY655461 LWU655361:LWU655461 MGQ655361:MGQ655461 MQM655361:MQM655461 NAI655361:NAI655461 NKE655361:NKE655461 NUA655361:NUA655461 ODW655361:ODW655461 ONS655361:ONS655461 OXO655361:OXO655461 PHK655361:PHK655461 PRG655361:PRG655461 QBC655361:QBC655461 QKY655361:QKY655461 QUU655361:QUU655461 REQ655361:REQ655461 ROM655361:ROM655461 RYI655361:RYI655461 SIE655361:SIE655461 SSA655361:SSA655461 TBW655361:TBW655461 TLS655361:TLS655461 TVO655361:TVO655461 UFK655361:UFK655461 UPG655361:UPG655461 UZC655361:UZC655461 VIY655361:VIY655461 VSU655361:VSU655461 WCQ655361:WCQ655461 WMM655361:WMM655461 WWI655361:WWI655461 AA720897:AA720997 JW720897:JW720997 TS720897:TS720997 ADO720897:ADO720997 ANK720897:ANK720997 AXG720897:AXG720997 BHC720897:BHC720997 BQY720897:BQY720997 CAU720897:CAU720997 CKQ720897:CKQ720997 CUM720897:CUM720997 DEI720897:DEI720997 DOE720897:DOE720997 DYA720897:DYA720997 EHW720897:EHW720997 ERS720897:ERS720997 FBO720897:FBO720997 FLK720897:FLK720997 FVG720897:FVG720997 GFC720897:GFC720997 GOY720897:GOY720997 GYU720897:GYU720997 HIQ720897:HIQ720997 HSM720897:HSM720997 ICI720897:ICI720997 IME720897:IME720997 IWA720897:IWA720997 JFW720897:JFW720997 JPS720897:JPS720997 JZO720897:JZO720997 KJK720897:KJK720997 KTG720897:KTG720997 LDC720897:LDC720997 LMY720897:LMY720997 LWU720897:LWU720997 MGQ720897:MGQ720997 MQM720897:MQM720997 NAI720897:NAI720997 NKE720897:NKE720997 NUA720897:NUA720997 ODW720897:ODW720997 ONS720897:ONS720997 OXO720897:OXO720997 PHK720897:PHK720997 PRG720897:PRG720997 QBC720897:QBC720997 QKY720897:QKY720997 QUU720897:QUU720997 REQ720897:REQ720997 ROM720897:ROM720997 RYI720897:RYI720997 SIE720897:SIE720997 SSA720897:SSA720997 TBW720897:TBW720997 TLS720897:TLS720997 TVO720897:TVO720997 UFK720897:UFK720997 UPG720897:UPG720997 UZC720897:UZC720997 VIY720897:VIY720997 VSU720897:VSU720997 WCQ720897:WCQ720997 WMM720897:WMM720997 WWI720897:WWI720997 AA786433:AA786533 JW786433:JW786533 TS786433:TS786533 ADO786433:ADO786533 ANK786433:ANK786533 AXG786433:AXG786533 BHC786433:BHC786533 BQY786433:BQY786533 CAU786433:CAU786533 CKQ786433:CKQ786533 CUM786433:CUM786533 DEI786433:DEI786533 DOE786433:DOE786533 DYA786433:DYA786533 EHW786433:EHW786533 ERS786433:ERS786533 FBO786433:FBO786533 FLK786433:FLK786533 FVG786433:FVG786533 GFC786433:GFC786533 GOY786433:GOY786533 GYU786433:GYU786533 HIQ786433:HIQ786533 HSM786433:HSM786533 ICI786433:ICI786533 IME786433:IME786533 IWA786433:IWA786533 JFW786433:JFW786533 JPS786433:JPS786533 JZO786433:JZO786533 KJK786433:KJK786533 KTG786433:KTG786533 LDC786433:LDC786533 LMY786433:LMY786533 LWU786433:LWU786533 MGQ786433:MGQ786533 MQM786433:MQM786533 NAI786433:NAI786533 NKE786433:NKE786533 NUA786433:NUA786533 ODW786433:ODW786533 ONS786433:ONS786533 OXO786433:OXO786533 PHK786433:PHK786533 PRG786433:PRG786533 QBC786433:QBC786533 QKY786433:QKY786533 QUU786433:QUU786533 REQ786433:REQ786533 ROM786433:ROM786533 RYI786433:RYI786533 SIE786433:SIE786533 SSA786433:SSA786533 TBW786433:TBW786533 TLS786433:TLS786533 TVO786433:TVO786533 UFK786433:UFK786533 UPG786433:UPG786533 UZC786433:UZC786533 VIY786433:VIY786533 VSU786433:VSU786533 WCQ786433:WCQ786533 WMM786433:WMM786533 WWI786433:WWI786533 AA851969:AA852069 JW851969:JW852069 TS851969:TS852069 ADO851969:ADO852069 ANK851969:ANK852069 AXG851969:AXG852069 BHC851969:BHC852069 BQY851969:BQY852069 CAU851969:CAU852069 CKQ851969:CKQ852069 CUM851969:CUM852069 DEI851969:DEI852069 DOE851969:DOE852069 DYA851969:DYA852069 EHW851969:EHW852069 ERS851969:ERS852069 FBO851969:FBO852069 FLK851969:FLK852069 FVG851969:FVG852069 GFC851969:GFC852069 GOY851969:GOY852069 GYU851969:GYU852069 HIQ851969:HIQ852069 HSM851969:HSM852069 ICI851969:ICI852069 IME851969:IME852069 IWA851969:IWA852069 JFW851969:JFW852069 JPS851969:JPS852069 JZO851969:JZO852069 KJK851969:KJK852069 KTG851969:KTG852069 LDC851969:LDC852069 LMY851969:LMY852069 LWU851969:LWU852069 MGQ851969:MGQ852069 MQM851969:MQM852069 NAI851969:NAI852069 NKE851969:NKE852069 NUA851969:NUA852069 ODW851969:ODW852069 ONS851969:ONS852069 OXO851969:OXO852069 PHK851969:PHK852069 PRG851969:PRG852069 QBC851969:QBC852069 QKY851969:QKY852069 QUU851969:QUU852069 REQ851969:REQ852069 ROM851969:ROM852069 RYI851969:RYI852069 SIE851969:SIE852069 SSA851969:SSA852069 TBW851969:TBW852069 TLS851969:TLS852069 TVO851969:TVO852069 UFK851969:UFK852069 UPG851969:UPG852069 UZC851969:UZC852069 VIY851969:VIY852069 VSU851969:VSU852069 WCQ851969:WCQ852069 WMM851969:WMM852069 WWI851969:WWI852069 AA917505:AA917605 JW917505:JW917605 TS917505:TS917605 ADO917505:ADO917605 ANK917505:ANK917605 AXG917505:AXG917605 BHC917505:BHC917605 BQY917505:BQY917605 CAU917505:CAU917605 CKQ917505:CKQ917605 CUM917505:CUM917605 DEI917505:DEI917605 DOE917505:DOE917605 DYA917505:DYA917605 EHW917505:EHW917605 ERS917505:ERS917605 FBO917505:FBO917605 FLK917505:FLK917605 FVG917505:FVG917605 GFC917505:GFC917605 GOY917505:GOY917605 GYU917505:GYU917605 HIQ917505:HIQ917605 HSM917505:HSM917605 ICI917505:ICI917605 IME917505:IME917605 IWA917505:IWA917605 JFW917505:JFW917605 JPS917505:JPS917605 JZO917505:JZO917605 KJK917505:KJK917605 KTG917505:KTG917605 LDC917505:LDC917605 LMY917505:LMY917605 LWU917505:LWU917605 MGQ917505:MGQ917605 MQM917505:MQM917605 NAI917505:NAI917605 NKE917505:NKE917605 NUA917505:NUA917605 ODW917505:ODW917605 ONS917505:ONS917605 OXO917505:OXO917605 PHK917505:PHK917605 PRG917505:PRG917605 QBC917505:QBC917605 QKY917505:QKY917605 QUU917505:QUU917605 REQ917505:REQ917605 ROM917505:ROM917605 RYI917505:RYI917605 SIE917505:SIE917605 SSA917505:SSA917605 TBW917505:TBW917605 TLS917505:TLS917605 TVO917505:TVO917605 UFK917505:UFK917605 UPG917505:UPG917605 UZC917505:UZC917605 VIY917505:VIY917605 VSU917505:VSU917605 WCQ917505:WCQ917605 WMM917505:WMM917605 WWI917505:WWI917605 AA983041:AA983141 JW983041:JW983141 TS983041:TS983141 ADO983041:ADO983141 ANK983041:ANK983141 AXG983041:AXG983141 BHC983041:BHC983141 BQY983041:BQY983141 CAU983041:CAU983141 CKQ983041:CKQ983141 CUM983041:CUM983141 DEI983041:DEI983141 DOE983041:DOE983141 DYA983041:DYA983141 EHW983041:EHW983141 ERS983041:ERS983141 FBO983041:FBO983141 FLK983041:FLK983141 FVG983041:FVG983141 GFC983041:GFC983141 GOY983041:GOY983141 GYU983041:GYU983141 HIQ983041:HIQ983141 HSM983041:HSM983141 ICI983041:ICI983141 IME983041:IME983141 IWA983041:IWA983141 JFW983041:JFW983141 JPS983041:JPS983141 JZO983041:JZO983141 KJK983041:KJK983141 KTG983041:KTG983141 LDC983041:LDC983141 LMY983041:LMY983141 LWU983041:LWU983141 MGQ983041:MGQ983141 MQM983041:MQM983141 NAI983041:NAI983141 NKE983041:NKE983141 NUA983041:NUA983141 ODW983041:ODW983141 ONS983041:ONS983141 OXO983041:OXO983141 PHK983041:PHK983141 PRG983041:PRG983141 QBC983041:QBC983141 QKY983041:QKY983141 QUU983041:QUU983141 REQ983041:REQ983141 ROM983041:ROM983141 RYI983041:RYI983141 SIE983041:SIE983141 SSA983041:SSA983141 TBW983041:TBW983141 TLS983041:TLS983141 TVO983041:TVO983141 UFK983041:UFK983141 UPG983041:UPG983141 UZC983041:UZC983141 VIY983041:VIY983141 VSU983041:VSU983141 WCQ983041:WCQ983141 WMM983041:WMM983141">
      <formula1>$AA$11</formula1>
    </dataValidation>
    <dataValidation type="list" allowBlank="1" showInputMessage="1" showErrorMessage="1" errorTitle="Oops!" error="Just Select Subject from Dropdown List to prevent error." promptTitle="Click &quot;▼&quot;" prompt="Then select your TRACK from list" sqref="AE8:AJ8">
      <formula1>$B$117:$B$120</formula1>
    </dataValidation>
  </dataValidations>
  <printOptions horizontalCentered="1"/>
  <pageMargins left="0.4" right="0.4" top="0.5" bottom="0.5" header="0.3" footer="0.3"/>
  <pageSetup paperSize="9" scale="65" orientation="landscape" verticalDpi="300" r:id="rId1"/>
  <tableParts count="1">
    <tablePart r:id="rId2"/>
  </tableParts>
  <extLst>
    <ext xmlns:x14="http://schemas.microsoft.com/office/spreadsheetml/2009/9/main" uri="{CCE6A557-97BC-4b89-ADB6-D9C93CAAB3DF}">
      <x14:dataValidations xmlns:xm="http://schemas.microsoft.com/office/excel/2006/main" count="1">
        <x14:dataValidation type="list" errorStyle="information" allowBlank="1" showInputMessage="1" prompt="Either manually encode learner's name here or copy learner's name from SF1 then paste here.">
          <x14:formula1>
            <xm:f>'Helper(IMPORTANT!)'!$AZ$1:$AZ$2</xm:f>
          </x14:formula1>
          <xm:sqref>B78:E113 B27:E62 B117:E120 B115:E115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9933"/>
  </sheetPr>
  <dimension ref="A1:BF139"/>
  <sheetViews>
    <sheetView showGridLines="0" view="pageBreakPreview" topLeftCell="A27" zoomScale="90" zoomScaleNormal="72" zoomScaleSheetLayoutView="100" workbookViewId="0">
      <selection activeCell="K119" sqref="K119"/>
    </sheetView>
  </sheetViews>
  <sheetFormatPr defaultColWidth="4.7109375" defaultRowHeight="15" x14ac:dyDescent="0.25"/>
  <cols>
    <col min="1" max="1" width="4.140625" style="3" customWidth="1"/>
    <col min="2" max="2" width="28.7109375" style="3" customWidth="1"/>
    <col min="3" max="5" width="3.28515625" style="3" customWidth="1"/>
    <col min="6" max="6" width="5.42578125" style="3" customWidth="1"/>
    <col min="7" max="7" width="5.7109375" style="3" customWidth="1"/>
    <col min="8" max="8" width="6" style="3" customWidth="1"/>
    <col min="9" max="9" width="5.28515625" style="3" customWidth="1"/>
    <col min="10" max="15" width="4.42578125" style="3" customWidth="1"/>
    <col min="16" max="16" width="6.28515625" style="3" customWidth="1"/>
    <col min="17" max="17" width="7.7109375" style="21" customWidth="1"/>
    <col min="18" max="18" width="7.140625" style="21" customWidth="1"/>
    <col min="19" max="20" width="5" style="3" customWidth="1"/>
    <col min="21" max="21" width="5.42578125" style="3" customWidth="1"/>
    <col min="22" max="28" width="4.42578125" style="3" customWidth="1"/>
    <col min="29" max="29" width="6.28515625" style="3" customWidth="1"/>
    <col min="30" max="30" width="7.7109375" style="21" customWidth="1"/>
    <col min="31" max="31" width="7.140625" style="21" customWidth="1"/>
    <col min="32" max="32" width="6.85546875" style="3" customWidth="1"/>
    <col min="33" max="33" width="7.7109375" style="21" customWidth="1"/>
    <col min="34" max="34" width="7.140625" style="21" customWidth="1"/>
    <col min="35" max="35" width="10.28515625" style="21" customWidth="1"/>
    <col min="36" max="36" width="10.28515625" style="20" customWidth="1"/>
    <col min="37" max="39" width="4.7109375" style="74"/>
    <col min="40" max="41" width="4.7109375" style="6"/>
    <col min="42" max="49" width="4.7109375" style="6" customWidth="1"/>
    <col min="50" max="56" width="4.7109375" style="6"/>
    <col min="57" max="256" width="4.7109375" style="74"/>
    <col min="257" max="257" width="4.140625" style="74" customWidth="1"/>
    <col min="258" max="258" width="28.7109375" style="74" customWidth="1"/>
    <col min="259" max="271" width="3.28515625" style="74" customWidth="1"/>
    <col min="272" max="272" width="4.7109375" style="74" customWidth="1"/>
    <col min="273" max="274" width="5.7109375" style="74" customWidth="1"/>
    <col min="275" max="284" width="3.28515625" style="74" customWidth="1"/>
    <col min="285" max="285" width="4.140625" style="74" customWidth="1"/>
    <col min="286" max="287" width="5.7109375" style="74" customWidth="1"/>
    <col min="288" max="288" width="8.7109375" style="74" customWidth="1"/>
    <col min="289" max="292" width="5.7109375" style="74" customWidth="1"/>
    <col min="293" max="297" width="4.7109375" style="74"/>
    <col min="298" max="305" width="4.7109375" style="74" customWidth="1"/>
    <col min="306" max="512" width="4.7109375" style="74"/>
    <col min="513" max="513" width="4.140625" style="74" customWidth="1"/>
    <col min="514" max="514" width="28.7109375" style="74" customWidth="1"/>
    <col min="515" max="527" width="3.28515625" style="74" customWidth="1"/>
    <col min="528" max="528" width="4.7109375" style="74" customWidth="1"/>
    <col min="529" max="530" width="5.7109375" style="74" customWidth="1"/>
    <col min="531" max="540" width="3.28515625" style="74" customWidth="1"/>
    <col min="541" max="541" width="4.140625" style="74" customWidth="1"/>
    <col min="542" max="543" width="5.7109375" style="74" customWidth="1"/>
    <col min="544" max="544" width="8.7109375" style="74" customWidth="1"/>
    <col min="545" max="548" width="5.7109375" style="74" customWidth="1"/>
    <col min="549" max="553" width="4.7109375" style="74"/>
    <col min="554" max="561" width="4.7109375" style="74" customWidth="1"/>
    <col min="562" max="768" width="4.7109375" style="74"/>
    <col min="769" max="769" width="4.140625" style="74" customWidth="1"/>
    <col min="770" max="770" width="28.7109375" style="74" customWidth="1"/>
    <col min="771" max="783" width="3.28515625" style="74" customWidth="1"/>
    <col min="784" max="784" width="4.7109375" style="74" customWidth="1"/>
    <col min="785" max="786" width="5.7109375" style="74" customWidth="1"/>
    <col min="787" max="796" width="3.28515625" style="74" customWidth="1"/>
    <col min="797" max="797" width="4.140625" style="74" customWidth="1"/>
    <col min="798" max="799" width="5.7109375" style="74" customWidth="1"/>
    <col min="800" max="800" width="8.7109375" style="74" customWidth="1"/>
    <col min="801" max="804" width="5.7109375" style="74" customWidth="1"/>
    <col min="805" max="809" width="4.7109375" style="74"/>
    <col min="810" max="817" width="4.7109375" style="74" customWidth="1"/>
    <col min="818" max="1024" width="4.7109375" style="74"/>
    <col min="1025" max="1025" width="4.140625" style="74" customWidth="1"/>
    <col min="1026" max="1026" width="28.7109375" style="74" customWidth="1"/>
    <col min="1027" max="1039" width="3.28515625" style="74" customWidth="1"/>
    <col min="1040" max="1040" width="4.7109375" style="74" customWidth="1"/>
    <col min="1041" max="1042" width="5.7109375" style="74" customWidth="1"/>
    <col min="1043" max="1052" width="3.28515625" style="74" customWidth="1"/>
    <col min="1053" max="1053" width="4.140625" style="74" customWidth="1"/>
    <col min="1054" max="1055" width="5.7109375" style="74" customWidth="1"/>
    <col min="1056" max="1056" width="8.7109375" style="74" customWidth="1"/>
    <col min="1057" max="1060" width="5.7109375" style="74" customWidth="1"/>
    <col min="1061" max="1065" width="4.7109375" style="74"/>
    <col min="1066" max="1073" width="4.7109375" style="74" customWidth="1"/>
    <col min="1074" max="1280" width="4.7109375" style="74"/>
    <col min="1281" max="1281" width="4.140625" style="74" customWidth="1"/>
    <col min="1282" max="1282" width="28.7109375" style="74" customWidth="1"/>
    <col min="1283" max="1295" width="3.28515625" style="74" customWidth="1"/>
    <col min="1296" max="1296" width="4.7109375" style="74" customWidth="1"/>
    <col min="1297" max="1298" width="5.7109375" style="74" customWidth="1"/>
    <col min="1299" max="1308" width="3.28515625" style="74" customWidth="1"/>
    <col min="1309" max="1309" width="4.140625" style="74" customWidth="1"/>
    <col min="1310" max="1311" width="5.7109375" style="74" customWidth="1"/>
    <col min="1312" max="1312" width="8.7109375" style="74" customWidth="1"/>
    <col min="1313" max="1316" width="5.7109375" style="74" customWidth="1"/>
    <col min="1317" max="1321" width="4.7109375" style="74"/>
    <col min="1322" max="1329" width="4.7109375" style="74" customWidth="1"/>
    <col min="1330" max="1536" width="4.7109375" style="74"/>
    <col min="1537" max="1537" width="4.140625" style="74" customWidth="1"/>
    <col min="1538" max="1538" width="28.7109375" style="74" customWidth="1"/>
    <col min="1539" max="1551" width="3.28515625" style="74" customWidth="1"/>
    <col min="1552" max="1552" width="4.7109375" style="74" customWidth="1"/>
    <col min="1553" max="1554" width="5.7109375" style="74" customWidth="1"/>
    <col min="1555" max="1564" width="3.28515625" style="74" customWidth="1"/>
    <col min="1565" max="1565" width="4.140625" style="74" customWidth="1"/>
    <col min="1566" max="1567" width="5.7109375" style="74" customWidth="1"/>
    <col min="1568" max="1568" width="8.7109375" style="74" customWidth="1"/>
    <col min="1569" max="1572" width="5.7109375" style="74" customWidth="1"/>
    <col min="1573" max="1577" width="4.7109375" style="74"/>
    <col min="1578" max="1585" width="4.7109375" style="74" customWidth="1"/>
    <col min="1586" max="1792" width="4.7109375" style="74"/>
    <col min="1793" max="1793" width="4.140625" style="74" customWidth="1"/>
    <col min="1794" max="1794" width="28.7109375" style="74" customWidth="1"/>
    <col min="1795" max="1807" width="3.28515625" style="74" customWidth="1"/>
    <col min="1808" max="1808" width="4.7109375" style="74" customWidth="1"/>
    <col min="1809" max="1810" width="5.7109375" style="74" customWidth="1"/>
    <col min="1811" max="1820" width="3.28515625" style="74" customWidth="1"/>
    <col min="1821" max="1821" width="4.140625" style="74" customWidth="1"/>
    <col min="1822" max="1823" width="5.7109375" style="74" customWidth="1"/>
    <col min="1824" max="1824" width="8.7109375" style="74" customWidth="1"/>
    <col min="1825" max="1828" width="5.7109375" style="74" customWidth="1"/>
    <col min="1829" max="1833" width="4.7109375" style="74"/>
    <col min="1834" max="1841" width="4.7109375" style="74" customWidth="1"/>
    <col min="1842" max="2048" width="4.7109375" style="74"/>
    <col min="2049" max="2049" width="4.140625" style="74" customWidth="1"/>
    <col min="2050" max="2050" width="28.7109375" style="74" customWidth="1"/>
    <col min="2051" max="2063" width="3.28515625" style="74" customWidth="1"/>
    <col min="2064" max="2064" width="4.7109375" style="74" customWidth="1"/>
    <col min="2065" max="2066" width="5.7109375" style="74" customWidth="1"/>
    <col min="2067" max="2076" width="3.28515625" style="74" customWidth="1"/>
    <col min="2077" max="2077" width="4.140625" style="74" customWidth="1"/>
    <col min="2078" max="2079" width="5.7109375" style="74" customWidth="1"/>
    <col min="2080" max="2080" width="8.7109375" style="74" customWidth="1"/>
    <col min="2081" max="2084" width="5.7109375" style="74" customWidth="1"/>
    <col min="2085" max="2089" width="4.7109375" style="74"/>
    <col min="2090" max="2097" width="4.7109375" style="74" customWidth="1"/>
    <col min="2098" max="2304" width="4.7109375" style="74"/>
    <col min="2305" max="2305" width="4.140625" style="74" customWidth="1"/>
    <col min="2306" max="2306" width="28.7109375" style="74" customWidth="1"/>
    <col min="2307" max="2319" width="3.28515625" style="74" customWidth="1"/>
    <col min="2320" max="2320" width="4.7109375" style="74" customWidth="1"/>
    <col min="2321" max="2322" width="5.7109375" style="74" customWidth="1"/>
    <col min="2323" max="2332" width="3.28515625" style="74" customWidth="1"/>
    <col min="2333" max="2333" width="4.140625" style="74" customWidth="1"/>
    <col min="2334" max="2335" width="5.7109375" style="74" customWidth="1"/>
    <col min="2336" max="2336" width="8.7109375" style="74" customWidth="1"/>
    <col min="2337" max="2340" width="5.7109375" style="74" customWidth="1"/>
    <col min="2341" max="2345" width="4.7109375" style="74"/>
    <col min="2346" max="2353" width="4.7109375" style="74" customWidth="1"/>
    <col min="2354" max="2560" width="4.7109375" style="74"/>
    <col min="2561" max="2561" width="4.140625" style="74" customWidth="1"/>
    <col min="2562" max="2562" width="28.7109375" style="74" customWidth="1"/>
    <col min="2563" max="2575" width="3.28515625" style="74" customWidth="1"/>
    <col min="2576" max="2576" width="4.7109375" style="74" customWidth="1"/>
    <col min="2577" max="2578" width="5.7109375" style="74" customWidth="1"/>
    <col min="2579" max="2588" width="3.28515625" style="74" customWidth="1"/>
    <col min="2589" max="2589" width="4.140625" style="74" customWidth="1"/>
    <col min="2590" max="2591" width="5.7109375" style="74" customWidth="1"/>
    <col min="2592" max="2592" width="8.7109375" style="74" customWidth="1"/>
    <col min="2593" max="2596" width="5.7109375" style="74" customWidth="1"/>
    <col min="2597" max="2601" width="4.7109375" style="74"/>
    <col min="2602" max="2609" width="4.7109375" style="74" customWidth="1"/>
    <col min="2610" max="2816" width="4.7109375" style="74"/>
    <col min="2817" max="2817" width="4.140625" style="74" customWidth="1"/>
    <col min="2818" max="2818" width="28.7109375" style="74" customWidth="1"/>
    <col min="2819" max="2831" width="3.28515625" style="74" customWidth="1"/>
    <col min="2832" max="2832" width="4.7109375" style="74" customWidth="1"/>
    <col min="2833" max="2834" width="5.7109375" style="74" customWidth="1"/>
    <col min="2835" max="2844" width="3.28515625" style="74" customWidth="1"/>
    <col min="2845" max="2845" width="4.140625" style="74" customWidth="1"/>
    <col min="2846" max="2847" width="5.7109375" style="74" customWidth="1"/>
    <col min="2848" max="2848" width="8.7109375" style="74" customWidth="1"/>
    <col min="2849" max="2852" width="5.7109375" style="74" customWidth="1"/>
    <col min="2853" max="2857" width="4.7109375" style="74"/>
    <col min="2858" max="2865" width="4.7109375" style="74" customWidth="1"/>
    <col min="2866" max="3072" width="4.7109375" style="74"/>
    <col min="3073" max="3073" width="4.140625" style="74" customWidth="1"/>
    <col min="3074" max="3074" width="28.7109375" style="74" customWidth="1"/>
    <col min="3075" max="3087" width="3.28515625" style="74" customWidth="1"/>
    <col min="3088" max="3088" width="4.7109375" style="74" customWidth="1"/>
    <col min="3089" max="3090" width="5.7109375" style="74" customWidth="1"/>
    <col min="3091" max="3100" width="3.28515625" style="74" customWidth="1"/>
    <col min="3101" max="3101" width="4.140625" style="74" customWidth="1"/>
    <col min="3102" max="3103" width="5.7109375" style="74" customWidth="1"/>
    <col min="3104" max="3104" width="8.7109375" style="74" customWidth="1"/>
    <col min="3105" max="3108" width="5.7109375" style="74" customWidth="1"/>
    <col min="3109" max="3113" width="4.7109375" style="74"/>
    <col min="3114" max="3121" width="4.7109375" style="74" customWidth="1"/>
    <col min="3122" max="3328" width="4.7109375" style="74"/>
    <col min="3329" max="3329" width="4.140625" style="74" customWidth="1"/>
    <col min="3330" max="3330" width="28.7109375" style="74" customWidth="1"/>
    <col min="3331" max="3343" width="3.28515625" style="74" customWidth="1"/>
    <col min="3344" max="3344" width="4.7109375" style="74" customWidth="1"/>
    <col min="3345" max="3346" width="5.7109375" style="74" customWidth="1"/>
    <col min="3347" max="3356" width="3.28515625" style="74" customWidth="1"/>
    <col min="3357" max="3357" width="4.140625" style="74" customWidth="1"/>
    <col min="3358" max="3359" width="5.7109375" style="74" customWidth="1"/>
    <col min="3360" max="3360" width="8.7109375" style="74" customWidth="1"/>
    <col min="3361" max="3364" width="5.7109375" style="74" customWidth="1"/>
    <col min="3365" max="3369" width="4.7109375" style="74"/>
    <col min="3370" max="3377" width="4.7109375" style="74" customWidth="1"/>
    <col min="3378" max="3584" width="4.7109375" style="74"/>
    <col min="3585" max="3585" width="4.140625" style="74" customWidth="1"/>
    <col min="3586" max="3586" width="28.7109375" style="74" customWidth="1"/>
    <col min="3587" max="3599" width="3.28515625" style="74" customWidth="1"/>
    <col min="3600" max="3600" width="4.7109375" style="74" customWidth="1"/>
    <col min="3601" max="3602" width="5.7109375" style="74" customWidth="1"/>
    <col min="3603" max="3612" width="3.28515625" style="74" customWidth="1"/>
    <col min="3613" max="3613" width="4.140625" style="74" customWidth="1"/>
    <col min="3614" max="3615" width="5.7109375" style="74" customWidth="1"/>
    <col min="3616" max="3616" width="8.7109375" style="74" customWidth="1"/>
    <col min="3617" max="3620" width="5.7109375" style="74" customWidth="1"/>
    <col min="3621" max="3625" width="4.7109375" style="74"/>
    <col min="3626" max="3633" width="4.7109375" style="74" customWidth="1"/>
    <col min="3634" max="3840" width="4.7109375" style="74"/>
    <col min="3841" max="3841" width="4.140625" style="74" customWidth="1"/>
    <col min="3842" max="3842" width="28.7109375" style="74" customWidth="1"/>
    <col min="3843" max="3855" width="3.28515625" style="74" customWidth="1"/>
    <col min="3856" max="3856" width="4.7109375" style="74" customWidth="1"/>
    <col min="3857" max="3858" width="5.7109375" style="74" customWidth="1"/>
    <col min="3859" max="3868" width="3.28515625" style="74" customWidth="1"/>
    <col min="3869" max="3869" width="4.140625" style="74" customWidth="1"/>
    <col min="3870" max="3871" width="5.7109375" style="74" customWidth="1"/>
    <col min="3872" max="3872" width="8.7109375" style="74" customWidth="1"/>
    <col min="3873" max="3876" width="5.7109375" style="74" customWidth="1"/>
    <col min="3877" max="3881" width="4.7109375" style="74"/>
    <col min="3882" max="3889" width="4.7109375" style="74" customWidth="1"/>
    <col min="3890" max="4096" width="4.7109375" style="74"/>
    <col min="4097" max="4097" width="4.140625" style="74" customWidth="1"/>
    <col min="4098" max="4098" width="28.7109375" style="74" customWidth="1"/>
    <col min="4099" max="4111" width="3.28515625" style="74" customWidth="1"/>
    <col min="4112" max="4112" width="4.7109375" style="74" customWidth="1"/>
    <col min="4113" max="4114" width="5.7109375" style="74" customWidth="1"/>
    <col min="4115" max="4124" width="3.28515625" style="74" customWidth="1"/>
    <col min="4125" max="4125" width="4.140625" style="74" customWidth="1"/>
    <col min="4126" max="4127" width="5.7109375" style="74" customWidth="1"/>
    <col min="4128" max="4128" width="8.7109375" style="74" customWidth="1"/>
    <col min="4129" max="4132" width="5.7109375" style="74" customWidth="1"/>
    <col min="4133" max="4137" width="4.7109375" style="74"/>
    <col min="4138" max="4145" width="4.7109375" style="74" customWidth="1"/>
    <col min="4146" max="4352" width="4.7109375" style="74"/>
    <col min="4353" max="4353" width="4.140625" style="74" customWidth="1"/>
    <col min="4354" max="4354" width="28.7109375" style="74" customWidth="1"/>
    <col min="4355" max="4367" width="3.28515625" style="74" customWidth="1"/>
    <col min="4368" max="4368" width="4.7109375" style="74" customWidth="1"/>
    <col min="4369" max="4370" width="5.7109375" style="74" customWidth="1"/>
    <col min="4371" max="4380" width="3.28515625" style="74" customWidth="1"/>
    <col min="4381" max="4381" width="4.140625" style="74" customWidth="1"/>
    <col min="4382" max="4383" width="5.7109375" style="74" customWidth="1"/>
    <col min="4384" max="4384" width="8.7109375" style="74" customWidth="1"/>
    <col min="4385" max="4388" width="5.7109375" style="74" customWidth="1"/>
    <col min="4389" max="4393" width="4.7109375" style="74"/>
    <col min="4394" max="4401" width="4.7109375" style="74" customWidth="1"/>
    <col min="4402" max="4608" width="4.7109375" style="74"/>
    <col min="4609" max="4609" width="4.140625" style="74" customWidth="1"/>
    <col min="4610" max="4610" width="28.7109375" style="74" customWidth="1"/>
    <col min="4611" max="4623" width="3.28515625" style="74" customWidth="1"/>
    <col min="4624" max="4624" width="4.7109375" style="74" customWidth="1"/>
    <col min="4625" max="4626" width="5.7109375" style="74" customWidth="1"/>
    <col min="4627" max="4636" width="3.28515625" style="74" customWidth="1"/>
    <col min="4637" max="4637" width="4.140625" style="74" customWidth="1"/>
    <col min="4638" max="4639" width="5.7109375" style="74" customWidth="1"/>
    <col min="4640" max="4640" width="8.7109375" style="74" customWidth="1"/>
    <col min="4641" max="4644" width="5.7109375" style="74" customWidth="1"/>
    <col min="4645" max="4649" width="4.7109375" style="74"/>
    <col min="4650" max="4657" width="4.7109375" style="74" customWidth="1"/>
    <col min="4658" max="4864" width="4.7109375" style="74"/>
    <col min="4865" max="4865" width="4.140625" style="74" customWidth="1"/>
    <col min="4866" max="4866" width="28.7109375" style="74" customWidth="1"/>
    <col min="4867" max="4879" width="3.28515625" style="74" customWidth="1"/>
    <col min="4880" max="4880" width="4.7109375" style="74" customWidth="1"/>
    <col min="4881" max="4882" width="5.7109375" style="74" customWidth="1"/>
    <col min="4883" max="4892" width="3.28515625" style="74" customWidth="1"/>
    <col min="4893" max="4893" width="4.140625" style="74" customWidth="1"/>
    <col min="4894" max="4895" width="5.7109375" style="74" customWidth="1"/>
    <col min="4896" max="4896" width="8.7109375" style="74" customWidth="1"/>
    <col min="4897" max="4900" width="5.7109375" style="74" customWidth="1"/>
    <col min="4901" max="4905" width="4.7109375" style="74"/>
    <col min="4906" max="4913" width="4.7109375" style="74" customWidth="1"/>
    <col min="4914" max="5120" width="4.7109375" style="74"/>
    <col min="5121" max="5121" width="4.140625" style="74" customWidth="1"/>
    <col min="5122" max="5122" width="28.7109375" style="74" customWidth="1"/>
    <col min="5123" max="5135" width="3.28515625" style="74" customWidth="1"/>
    <col min="5136" max="5136" width="4.7109375" style="74" customWidth="1"/>
    <col min="5137" max="5138" width="5.7109375" style="74" customWidth="1"/>
    <col min="5139" max="5148" width="3.28515625" style="74" customWidth="1"/>
    <col min="5149" max="5149" width="4.140625" style="74" customWidth="1"/>
    <col min="5150" max="5151" width="5.7109375" style="74" customWidth="1"/>
    <col min="5152" max="5152" width="8.7109375" style="74" customWidth="1"/>
    <col min="5153" max="5156" width="5.7109375" style="74" customWidth="1"/>
    <col min="5157" max="5161" width="4.7109375" style="74"/>
    <col min="5162" max="5169" width="4.7109375" style="74" customWidth="1"/>
    <col min="5170" max="5376" width="4.7109375" style="74"/>
    <col min="5377" max="5377" width="4.140625" style="74" customWidth="1"/>
    <col min="5378" max="5378" width="28.7109375" style="74" customWidth="1"/>
    <col min="5379" max="5391" width="3.28515625" style="74" customWidth="1"/>
    <col min="5392" max="5392" width="4.7109375" style="74" customWidth="1"/>
    <col min="5393" max="5394" width="5.7109375" style="74" customWidth="1"/>
    <col min="5395" max="5404" width="3.28515625" style="74" customWidth="1"/>
    <col min="5405" max="5405" width="4.140625" style="74" customWidth="1"/>
    <col min="5406" max="5407" width="5.7109375" style="74" customWidth="1"/>
    <col min="5408" max="5408" width="8.7109375" style="74" customWidth="1"/>
    <col min="5409" max="5412" width="5.7109375" style="74" customWidth="1"/>
    <col min="5413" max="5417" width="4.7109375" style="74"/>
    <col min="5418" max="5425" width="4.7109375" style="74" customWidth="1"/>
    <col min="5426" max="5632" width="4.7109375" style="74"/>
    <col min="5633" max="5633" width="4.140625" style="74" customWidth="1"/>
    <col min="5634" max="5634" width="28.7109375" style="74" customWidth="1"/>
    <col min="5635" max="5647" width="3.28515625" style="74" customWidth="1"/>
    <col min="5648" max="5648" width="4.7109375" style="74" customWidth="1"/>
    <col min="5649" max="5650" width="5.7109375" style="74" customWidth="1"/>
    <col min="5651" max="5660" width="3.28515625" style="74" customWidth="1"/>
    <col min="5661" max="5661" width="4.140625" style="74" customWidth="1"/>
    <col min="5662" max="5663" width="5.7109375" style="74" customWidth="1"/>
    <col min="5664" max="5664" width="8.7109375" style="74" customWidth="1"/>
    <col min="5665" max="5668" width="5.7109375" style="74" customWidth="1"/>
    <col min="5669" max="5673" width="4.7109375" style="74"/>
    <col min="5674" max="5681" width="4.7109375" style="74" customWidth="1"/>
    <col min="5682" max="5888" width="4.7109375" style="74"/>
    <col min="5889" max="5889" width="4.140625" style="74" customWidth="1"/>
    <col min="5890" max="5890" width="28.7109375" style="74" customWidth="1"/>
    <col min="5891" max="5903" width="3.28515625" style="74" customWidth="1"/>
    <col min="5904" max="5904" width="4.7109375" style="74" customWidth="1"/>
    <col min="5905" max="5906" width="5.7109375" style="74" customWidth="1"/>
    <col min="5907" max="5916" width="3.28515625" style="74" customWidth="1"/>
    <col min="5917" max="5917" width="4.140625" style="74" customWidth="1"/>
    <col min="5918" max="5919" width="5.7109375" style="74" customWidth="1"/>
    <col min="5920" max="5920" width="8.7109375" style="74" customWidth="1"/>
    <col min="5921" max="5924" width="5.7109375" style="74" customWidth="1"/>
    <col min="5925" max="5929" width="4.7109375" style="74"/>
    <col min="5930" max="5937" width="4.7109375" style="74" customWidth="1"/>
    <col min="5938" max="6144" width="4.7109375" style="74"/>
    <col min="6145" max="6145" width="4.140625" style="74" customWidth="1"/>
    <col min="6146" max="6146" width="28.7109375" style="74" customWidth="1"/>
    <col min="6147" max="6159" width="3.28515625" style="74" customWidth="1"/>
    <col min="6160" max="6160" width="4.7109375" style="74" customWidth="1"/>
    <col min="6161" max="6162" width="5.7109375" style="74" customWidth="1"/>
    <col min="6163" max="6172" width="3.28515625" style="74" customWidth="1"/>
    <col min="6173" max="6173" width="4.140625" style="74" customWidth="1"/>
    <col min="6174" max="6175" width="5.7109375" style="74" customWidth="1"/>
    <col min="6176" max="6176" width="8.7109375" style="74" customWidth="1"/>
    <col min="6177" max="6180" width="5.7109375" style="74" customWidth="1"/>
    <col min="6181" max="6185" width="4.7109375" style="74"/>
    <col min="6186" max="6193" width="4.7109375" style="74" customWidth="1"/>
    <col min="6194" max="6400" width="4.7109375" style="74"/>
    <col min="6401" max="6401" width="4.140625" style="74" customWidth="1"/>
    <col min="6402" max="6402" width="28.7109375" style="74" customWidth="1"/>
    <col min="6403" max="6415" width="3.28515625" style="74" customWidth="1"/>
    <col min="6416" max="6416" width="4.7109375" style="74" customWidth="1"/>
    <col min="6417" max="6418" width="5.7109375" style="74" customWidth="1"/>
    <col min="6419" max="6428" width="3.28515625" style="74" customWidth="1"/>
    <col min="6429" max="6429" width="4.140625" style="74" customWidth="1"/>
    <col min="6430" max="6431" width="5.7109375" style="74" customWidth="1"/>
    <col min="6432" max="6432" width="8.7109375" style="74" customWidth="1"/>
    <col min="6433" max="6436" width="5.7109375" style="74" customWidth="1"/>
    <col min="6437" max="6441" width="4.7109375" style="74"/>
    <col min="6442" max="6449" width="4.7109375" style="74" customWidth="1"/>
    <col min="6450" max="6656" width="4.7109375" style="74"/>
    <col min="6657" max="6657" width="4.140625" style="74" customWidth="1"/>
    <col min="6658" max="6658" width="28.7109375" style="74" customWidth="1"/>
    <col min="6659" max="6671" width="3.28515625" style="74" customWidth="1"/>
    <col min="6672" max="6672" width="4.7109375" style="74" customWidth="1"/>
    <col min="6673" max="6674" width="5.7109375" style="74" customWidth="1"/>
    <col min="6675" max="6684" width="3.28515625" style="74" customWidth="1"/>
    <col min="6685" max="6685" width="4.140625" style="74" customWidth="1"/>
    <col min="6686" max="6687" width="5.7109375" style="74" customWidth="1"/>
    <col min="6688" max="6688" width="8.7109375" style="74" customWidth="1"/>
    <col min="6689" max="6692" width="5.7109375" style="74" customWidth="1"/>
    <col min="6693" max="6697" width="4.7109375" style="74"/>
    <col min="6698" max="6705" width="4.7109375" style="74" customWidth="1"/>
    <col min="6706" max="6912" width="4.7109375" style="74"/>
    <col min="6913" max="6913" width="4.140625" style="74" customWidth="1"/>
    <col min="6914" max="6914" width="28.7109375" style="74" customWidth="1"/>
    <col min="6915" max="6927" width="3.28515625" style="74" customWidth="1"/>
    <col min="6928" max="6928" width="4.7109375" style="74" customWidth="1"/>
    <col min="6929" max="6930" width="5.7109375" style="74" customWidth="1"/>
    <col min="6931" max="6940" width="3.28515625" style="74" customWidth="1"/>
    <col min="6941" max="6941" width="4.140625" style="74" customWidth="1"/>
    <col min="6942" max="6943" width="5.7109375" style="74" customWidth="1"/>
    <col min="6944" max="6944" width="8.7109375" style="74" customWidth="1"/>
    <col min="6945" max="6948" width="5.7109375" style="74" customWidth="1"/>
    <col min="6949" max="6953" width="4.7109375" style="74"/>
    <col min="6954" max="6961" width="4.7109375" style="74" customWidth="1"/>
    <col min="6962" max="7168" width="4.7109375" style="74"/>
    <col min="7169" max="7169" width="4.140625" style="74" customWidth="1"/>
    <col min="7170" max="7170" width="28.7109375" style="74" customWidth="1"/>
    <col min="7171" max="7183" width="3.28515625" style="74" customWidth="1"/>
    <col min="7184" max="7184" width="4.7109375" style="74" customWidth="1"/>
    <col min="7185" max="7186" width="5.7109375" style="74" customWidth="1"/>
    <col min="7187" max="7196" width="3.28515625" style="74" customWidth="1"/>
    <col min="7197" max="7197" width="4.140625" style="74" customWidth="1"/>
    <col min="7198" max="7199" width="5.7109375" style="74" customWidth="1"/>
    <col min="7200" max="7200" width="8.7109375" style="74" customWidth="1"/>
    <col min="7201" max="7204" width="5.7109375" style="74" customWidth="1"/>
    <col min="7205" max="7209" width="4.7109375" style="74"/>
    <col min="7210" max="7217" width="4.7109375" style="74" customWidth="1"/>
    <col min="7218" max="7424" width="4.7109375" style="74"/>
    <col min="7425" max="7425" width="4.140625" style="74" customWidth="1"/>
    <col min="7426" max="7426" width="28.7109375" style="74" customWidth="1"/>
    <col min="7427" max="7439" width="3.28515625" style="74" customWidth="1"/>
    <col min="7440" max="7440" width="4.7109375" style="74" customWidth="1"/>
    <col min="7441" max="7442" width="5.7109375" style="74" customWidth="1"/>
    <col min="7443" max="7452" width="3.28515625" style="74" customWidth="1"/>
    <col min="7453" max="7453" width="4.140625" style="74" customWidth="1"/>
    <col min="7454" max="7455" width="5.7109375" style="74" customWidth="1"/>
    <col min="7456" max="7456" width="8.7109375" style="74" customWidth="1"/>
    <col min="7457" max="7460" width="5.7109375" style="74" customWidth="1"/>
    <col min="7461" max="7465" width="4.7109375" style="74"/>
    <col min="7466" max="7473" width="4.7109375" style="74" customWidth="1"/>
    <col min="7474" max="7680" width="4.7109375" style="74"/>
    <col min="7681" max="7681" width="4.140625" style="74" customWidth="1"/>
    <col min="7682" max="7682" width="28.7109375" style="74" customWidth="1"/>
    <col min="7683" max="7695" width="3.28515625" style="74" customWidth="1"/>
    <col min="7696" max="7696" width="4.7109375" style="74" customWidth="1"/>
    <col min="7697" max="7698" width="5.7109375" style="74" customWidth="1"/>
    <col min="7699" max="7708" width="3.28515625" style="74" customWidth="1"/>
    <col min="7709" max="7709" width="4.140625" style="74" customWidth="1"/>
    <col min="7710" max="7711" width="5.7109375" style="74" customWidth="1"/>
    <col min="7712" max="7712" width="8.7109375" style="74" customWidth="1"/>
    <col min="7713" max="7716" width="5.7109375" style="74" customWidth="1"/>
    <col min="7717" max="7721" width="4.7109375" style="74"/>
    <col min="7722" max="7729" width="4.7109375" style="74" customWidth="1"/>
    <col min="7730" max="7936" width="4.7109375" style="74"/>
    <col min="7937" max="7937" width="4.140625" style="74" customWidth="1"/>
    <col min="7938" max="7938" width="28.7109375" style="74" customWidth="1"/>
    <col min="7939" max="7951" width="3.28515625" style="74" customWidth="1"/>
    <col min="7952" max="7952" width="4.7109375" style="74" customWidth="1"/>
    <col min="7953" max="7954" width="5.7109375" style="74" customWidth="1"/>
    <col min="7955" max="7964" width="3.28515625" style="74" customWidth="1"/>
    <col min="7965" max="7965" width="4.140625" style="74" customWidth="1"/>
    <col min="7966" max="7967" width="5.7109375" style="74" customWidth="1"/>
    <col min="7968" max="7968" width="8.7109375" style="74" customWidth="1"/>
    <col min="7969" max="7972" width="5.7109375" style="74" customWidth="1"/>
    <col min="7973" max="7977" width="4.7109375" style="74"/>
    <col min="7978" max="7985" width="4.7109375" style="74" customWidth="1"/>
    <col min="7986" max="8192" width="4.7109375" style="74"/>
    <col min="8193" max="8193" width="4.140625" style="74" customWidth="1"/>
    <col min="8194" max="8194" width="28.7109375" style="74" customWidth="1"/>
    <col min="8195" max="8207" width="3.28515625" style="74" customWidth="1"/>
    <col min="8208" max="8208" width="4.7109375" style="74" customWidth="1"/>
    <col min="8209" max="8210" width="5.7109375" style="74" customWidth="1"/>
    <col min="8211" max="8220" width="3.28515625" style="74" customWidth="1"/>
    <col min="8221" max="8221" width="4.140625" style="74" customWidth="1"/>
    <col min="8222" max="8223" width="5.7109375" style="74" customWidth="1"/>
    <col min="8224" max="8224" width="8.7109375" style="74" customWidth="1"/>
    <col min="8225" max="8228" width="5.7109375" style="74" customWidth="1"/>
    <col min="8229" max="8233" width="4.7109375" style="74"/>
    <col min="8234" max="8241" width="4.7109375" style="74" customWidth="1"/>
    <col min="8242" max="8448" width="4.7109375" style="74"/>
    <col min="8449" max="8449" width="4.140625" style="74" customWidth="1"/>
    <col min="8450" max="8450" width="28.7109375" style="74" customWidth="1"/>
    <col min="8451" max="8463" width="3.28515625" style="74" customWidth="1"/>
    <col min="8464" max="8464" width="4.7109375" style="74" customWidth="1"/>
    <col min="8465" max="8466" width="5.7109375" style="74" customWidth="1"/>
    <col min="8467" max="8476" width="3.28515625" style="74" customWidth="1"/>
    <col min="8477" max="8477" width="4.140625" style="74" customWidth="1"/>
    <col min="8478" max="8479" width="5.7109375" style="74" customWidth="1"/>
    <col min="8480" max="8480" width="8.7109375" style="74" customWidth="1"/>
    <col min="8481" max="8484" width="5.7109375" style="74" customWidth="1"/>
    <col min="8485" max="8489" width="4.7109375" style="74"/>
    <col min="8490" max="8497" width="4.7109375" style="74" customWidth="1"/>
    <col min="8498" max="8704" width="4.7109375" style="74"/>
    <col min="8705" max="8705" width="4.140625" style="74" customWidth="1"/>
    <col min="8706" max="8706" width="28.7109375" style="74" customWidth="1"/>
    <col min="8707" max="8719" width="3.28515625" style="74" customWidth="1"/>
    <col min="8720" max="8720" width="4.7109375" style="74" customWidth="1"/>
    <col min="8721" max="8722" width="5.7109375" style="74" customWidth="1"/>
    <col min="8723" max="8732" width="3.28515625" style="74" customWidth="1"/>
    <col min="8733" max="8733" width="4.140625" style="74" customWidth="1"/>
    <col min="8734" max="8735" width="5.7109375" style="74" customWidth="1"/>
    <col min="8736" max="8736" width="8.7109375" style="74" customWidth="1"/>
    <col min="8737" max="8740" width="5.7109375" style="74" customWidth="1"/>
    <col min="8741" max="8745" width="4.7109375" style="74"/>
    <col min="8746" max="8753" width="4.7109375" style="74" customWidth="1"/>
    <col min="8754" max="8960" width="4.7109375" style="74"/>
    <col min="8961" max="8961" width="4.140625" style="74" customWidth="1"/>
    <col min="8962" max="8962" width="28.7109375" style="74" customWidth="1"/>
    <col min="8963" max="8975" width="3.28515625" style="74" customWidth="1"/>
    <col min="8976" max="8976" width="4.7109375" style="74" customWidth="1"/>
    <col min="8977" max="8978" width="5.7109375" style="74" customWidth="1"/>
    <col min="8979" max="8988" width="3.28515625" style="74" customWidth="1"/>
    <col min="8989" max="8989" width="4.140625" style="74" customWidth="1"/>
    <col min="8990" max="8991" width="5.7109375" style="74" customWidth="1"/>
    <col min="8992" max="8992" width="8.7109375" style="74" customWidth="1"/>
    <col min="8993" max="8996" width="5.7109375" style="74" customWidth="1"/>
    <col min="8997" max="9001" width="4.7109375" style="74"/>
    <col min="9002" max="9009" width="4.7109375" style="74" customWidth="1"/>
    <col min="9010" max="9216" width="4.7109375" style="74"/>
    <col min="9217" max="9217" width="4.140625" style="74" customWidth="1"/>
    <col min="9218" max="9218" width="28.7109375" style="74" customWidth="1"/>
    <col min="9219" max="9231" width="3.28515625" style="74" customWidth="1"/>
    <col min="9232" max="9232" width="4.7109375" style="74" customWidth="1"/>
    <col min="9233" max="9234" width="5.7109375" style="74" customWidth="1"/>
    <col min="9235" max="9244" width="3.28515625" style="74" customWidth="1"/>
    <col min="9245" max="9245" width="4.140625" style="74" customWidth="1"/>
    <col min="9246" max="9247" width="5.7109375" style="74" customWidth="1"/>
    <col min="9248" max="9248" width="8.7109375" style="74" customWidth="1"/>
    <col min="9249" max="9252" width="5.7109375" style="74" customWidth="1"/>
    <col min="9253" max="9257" width="4.7109375" style="74"/>
    <col min="9258" max="9265" width="4.7109375" style="74" customWidth="1"/>
    <col min="9266" max="9472" width="4.7109375" style="74"/>
    <col min="9473" max="9473" width="4.140625" style="74" customWidth="1"/>
    <col min="9474" max="9474" width="28.7109375" style="74" customWidth="1"/>
    <col min="9475" max="9487" width="3.28515625" style="74" customWidth="1"/>
    <col min="9488" max="9488" width="4.7109375" style="74" customWidth="1"/>
    <col min="9489" max="9490" width="5.7109375" style="74" customWidth="1"/>
    <col min="9491" max="9500" width="3.28515625" style="74" customWidth="1"/>
    <col min="9501" max="9501" width="4.140625" style="74" customWidth="1"/>
    <col min="9502" max="9503" width="5.7109375" style="74" customWidth="1"/>
    <col min="9504" max="9504" width="8.7109375" style="74" customWidth="1"/>
    <col min="9505" max="9508" width="5.7109375" style="74" customWidth="1"/>
    <col min="9509" max="9513" width="4.7109375" style="74"/>
    <col min="9514" max="9521" width="4.7109375" style="74" customWidth="1"/>
    <col min="9522" max="9728" width="4.7109375" style="74"/>
    <col min="9729" max="9729" width="4.140625" style="74" customWidth="1"/>
    <col min="9730" max="9730" width="28.7109375" style="74" customWidth="1"/>
    <col min="9731" max="9743" width="3.28515625" style="74" customWidth="1"/>
    <col min="9744" max="9744" width="4.7109375" style="74" customWidth="1"/>
    <col min="9745" max="9746" width="5.7109375" style="74" customWidth="1"/>
    <col min="9747" max="9756" width="3.28515625" style="74" customWidth="1"/>
    <col min="9757" max="9757" width="4.140625" style="74" customWidth="1"/>
    <col min="9758" max="9759" width="5.7109375" style="74" customWidth="1"/>
    <col min="9760" max="9760" width="8.7109375" style="74" customWidth="1"/>
    <col min="9761" max="9764" width="5.7109375" style="74" customWidth="1"/>
    <col min="9765" max="9769" width="4.7109375" style="74"/>
    <col min="9770" max="9777" width="4.7109375" style="74" customWidth="1"/>
    <col min="9778" max="9984" width="4.7109375" style="74"/>
    <col min="9985" max="9985" width="4.140625" style="74" customWidth="1"/>
    <col min="9986" max="9986" width="28.7109375" style="74" customWidth="1"/>
    <col min="9987" max="9999" width="3.28515625" style="74" customWidth="1"/>
    <col min="10000" max="10000" width="4.7109375" style="74" customWidth="1"/>
    <col min="10001" max="10002" width="5.7109375" style="74" customWidth="1"/>
    <col min="10003" max="10012" width="3.28515625" style="74" customWidth="1"/>
    <col min="10013" max="10013" width="4.140625" style="74" customWidth="1"/>
    <col min="10014" max="10015" width="5.7109375" style="74" customWidth="1"/>
    <col min="10016" max="10016" width="8.7109375" style="74" customWidth="1"/>
    <col min="10017" max="10020" width="5.7109375" style="74" customWidth="1"/>
    <col min="10021" max="10025" width="4.7109375" style="74"/>
    <col min="10026" max="10033" width="4.7109375" style="74" customWidth="1"/>
    <col min="10034" max="10240" width="4.7109375" style="74"/>
    <col min="10241" max="10241" width="4.140625" style="74" customWidth="1"/>
    <col min="10242" max="10242" width="28.7109375" style="74" customWidth="1"/>
    <col min="10243" max="10255" width="3.28515625" style="74" customWidth="1"/>
    <col min="10256" max="10256" width="4.7109375" style="74" customWidth="1"/>
    <col min="10257" max="10258" width="5.7109375" style="74" customWidth="1"/>
    <col min="10259" max="10268" width="3.28515625" style="74" customWidth="1"/>
    <col min="10269" max="10269" width="4.140625" style="74" customWidth="1"/>
    <col min="10270" max="10271" width="5.7109375" style="74" customWidth="1"/>
    <col min="10272" max="10272" width="8.7109375" style="74" customWidth="1"/>
    <col min="10273" max="10276" width="5.7109375" style="74" customWidth="1"/>
    <col min="10277" max="10281" width="4.7109375" style="74"/>
    <col min="10282" max="10289" width="4.7109375" style="74" customWidth="1"/>
    <col min="10290" max="10496" width="4.7109375" style="74"/>
    <col min="10497" max="10497" width="4.140625" style="74" customWidth="1"/>
    <col min="10498" max="10498" width="28.7109375" style="74" customWidth="1"/>
    <col min="10499" max="10511" width="3.28515625" style="74" customWidth="1"/>
    <col min="10512" max="10512" width="4.7109375" style="74" customWidth="1"/>
    <col min="10513" max="10514" width="5.7109375" style="74" customWidth="1"/>
    <col min="10515" max="10524" width="3.28515625" style="74" customWidth="1"/>
    <col min="10525" max="10525" width="4.140625" style="74" customWidth="1"/>
    <col min="10526" max="10527" width="5.7109375" style="74" customWidth="1"/>
    <col min="10528" max="10528" width="8.7109375" style="74" customWidth="1"/>
    <col min="10529" max="10532" width="5.7109375" style="74" customWidth="1"/>
    <col min="10533" max="10537" width="4.7109375" style="74"/>
    <col min="10538" max="10545" width="4.7109375" style="74" customWidth="1"/>
    <col min="10546" max="10752" width="4.7109375" style="74"/>
    <col min="10753" max="10753" width="4.140625" style="74" customWidth="1"/>
    <col min="10754" max="10754" width="28.7109375" style="74" customWidth="1"/>
    <col min="10755" max="10767" width="3.28515625" style="74" customWidth="1"/>
    <col min="10768" max="10768" width="4.7109375" style="74" customWidth="1"/>
    <col min="10769" max="10770" width="5.7109375" style="74" customWidth="1"/>
    <col min="10771" max="10780" width="3.28515625" style="74" customWidth="1"/>
    <col min="10781" max="10781" width="4.140625" style="74" customWidth="1"/>
    <col min="10782" max="10783" width="5.7109375" style="74" customWidth="1"/>
    <col min="10784" max="10784" width="8.7109375" style="74" customWidth="1"/>
    <col min="10785" max="10788" width="5.7109375" style="74" customWidth="1"/>
    <col min="10789" max="10793" width="4.7109375" style="74"/>
    <col min="10794" max="10801" width="4.7109375" style="74" customWidth="1"/>
    <col min="10802" max="11008" width="4.7109375" style="74"/>
    <col min="11009" max="11009" width="4.140625" style="74" customWidth="1"/>
    <col min="11010" max="11010" width="28.7109375" style="74" customWidth="1"/>
    <col min="11011" max="11023" width="3.28515625" style="74" customWidth="1"/>
    <col min="11024" max="11024" width="4.7109375" style="74" customWidth="1"/>
    <col min="11025" max="11026" width="5.7109375" style="74" customWidth="1"/>
    <col min="11027" max="11036" width="3.28515625" style="74" customWidth="1"/>
    <col min="11037" max="11037" width="4.140625" style="74" customWidth="1"/>
    <col min="11038" max="11039" width="5.7109375" style="74" customWidth="1"/>
    <col min="11040" max="11040" width="8.7109375" style="74" customWidth="1"/>
    <col min="11041" max="11044" width="5.7109375" style="74" customWidth="1"/>
    <col min="11045" max="11049" width="4.7109375" style="74"/>
    <col min="11050" max="11057" width="4.7109375" style="74" customWidth="1"/>
    <col min="11058" max="11264" width="4.7109375" style="74"/>
    <col min="11265" max="11265" width="4.140625" style="74" customWidth="1"/>
    <col min="11266" max="11266" width="28.7109375" style="74" customWidth="1"/>
    <col min="11267" max="11279" width="3.28515625" style="74" customWidth="1"/>
    <col min="11280" max="11280" width="4.7109375" style="74" customWidth="1"/>
    <col min="11281" max="11282" width="5.7109375" style="74" customWidth="1"/>
    <col min="11283" max="11292" width="3.28515625" style="74" customWidth="1"/>
    <col min="11293" max="11293" width="4.140625" style="74" customWidth="1"/>
    <col min="11294" max="11295" width="5.7109375" style="74" customWidth="1"/>
    <col min="11296" max="11296" width="8.7109375" style="74" customWidth="1"/>
    <col min="11297" max="11300" width="5.7109375" style="74" customWidth="1"/>
    <col min="11301" max="11305" width="4.7109375" style="74"/>
    <col min="11306" max="11313" width="4.7109375" style="74" customWidth="1"/>
    <col min="11314" max="11520" width="4.7109375" style="74"/>
    <col min="11521" max="11521" width="4.140625" style="74" customWidth="1"/>
    <col min="11522" max="11522" width="28.7109375" style="74" customWidth="1"/>
    <col min="11523" max="11535" width="3.28515625" style="74" customWidth="1"/>
    <col min="11536" max="11536" width="4.7109375" style="74" customWidth="1"/>
    <col min="11537" max="11538" width="5.7109375" style="74" customWidth="1"/>
    <col min="11539" max="11548" width="3.28515625" style="74" customWidth="1"/>
    <col min="11549" max="11549" width="4.140625" style="74" customWidth="1"/>
    <col min="11550" max="11551" width="5.7109375" style="74" customWidth="1"/>
    <col min="11552" max="11552" width="8.7109375" style="74" customWidth="1"/>
    <col min="11553" max="11556" width="5.7109375" style="74" customWidth="1"/>
    <col min="11557" max="11561" width="4.7109375" style="74"/>
    <col min="11562" max="11569" width="4.7109375" style="74" customWidth="1"/>
    <col min="11570" max="11776" width="4.7109375" style="74"/>
    <col min="11777" max="11777" width="4.140625" style="74" customWidth="1"/>
    <col min="11778" max="11778" width="28.7109375" style="74" customWidth="1"/>
    <col min="11779" max="11791" width="3.28515625" style="74" customWidth="1"/>
    <col min="11792" max="11792" width="4.7109375" style="74" customWidth="1"/>
    <col min="11793" max="11794" width="5.7109375" style="74" customWidth="1"/>
    <col min="11795" max="11804" width="3.28515625" style="74" customWidth="1"/>
    <col min="11805" max="11805" width="4.140625" style="74" customWidth="1"/>
    <col min="11806" max="11807" width="5.7109375" style="74" customWidth="1"/>
    <col min="11808" max="11808" width="8.7109375" style="74" customWidth="1"/>
    <col min="11809" max="11812" width="5.7109375" style="74" customWidth="1"/>
    <col min="11813" max="11817" width="4.7109375" style="74"/>
    <col min="11818" max="11825" width="4.7109375" style="74" customWidth="1"/>
    <col min="11826" max="12032" width="4.7109375" style="74"/>
    <col min="12033" max="12033" width="4.140625" style="74" customWidth="1"/>
    <col min="12034" max="12034" width="28.7109375" style="74" customWidth="1"/>
    <col min="12035" max="12047" width="3.28515625" style="74" customWidth="1"/>
    <col min="12048" max="12048" width="4.7109375" style="74" customWidth="1"/>
    <col min="12049" max="12050" width="5.7109375" style="74" customWidth="1"/>
    <col min="12051" max="12060" width="3.28515625" style="74" customWidth="1"/>
    <col min="12061" max="12061" width="4.140625" style="74" customWidth="1"/>
    <col min="12062" max="12063" width="5.7109375" style="74" customWidth="1"/>
    <col min="12064" max="12064" width="8.7109375" style="74" customWidth="1"/>
    <col min="12065" max="12068" width="5.7109375" style="74" customWidth="1"/>
    <col min="12069" max="12073" width="4.7109375" style="74"/>
    <col min="12074" max="12081" width="4.7109375" style="74" customWidth="1"/>
    <col min="12082" max="12288" width="4.7109375" style="74"/>
    <col min="12289" max="12289" width="4.140625" style="74" customWidth="1"/>
    <col min="12290" max="12290" width="28.7109375" style="74" customWidth="1"/>
    <col min="12291" max="12303" width="3.28515625" style="74" customWidth="1"/>
    <col min="12304" max="12304" width="4.7109375" style="74" customWidth="1"/>
    <col min="12305" max="12306" width="5.7109375" style="74" customWidth="1"/>
    <col min="12307" max="12316" width="3.28515625" style="74" customWidth="1"/>
    <col min="12317" max="12317" width="4.140625" style="74" customWidth="1"/>
    <col min="12318" max="12319" width="5.7109375" style="74" customWidth="1"/>
    <col min="12320" max="12320" width="8.7109375" style="74" customWidth="1"/>
    <col min="12321" max="12324" width="5.7109375" style="74" customWidth="1"/>
    <col min="12325" max="12329" width="4.7109375" style="74"/>
    <col min="12330" max="12337" width="4.7109375" style="74" customWidth="1"/>
    <col min="12338" max="12544" width="4.7109375" style="74"/>
    <col min="12545" max="12545" width="4.140625" style="74" customWidth="1"/>
    <col min="12546" max="12546" width="28.7109375" style="74" customWidth="1"/>
    <col min="12547" max="12559" width="3.28515625" style="74" customWidth="1"/>
    <col min="12560" max="12560" width="4.7109375" style="74" customWidth="1"/>
    <col min="12561" max="12562" width="5.7109375" style="74" customWidth="1"/>
    <col min="12563" max="12572" width="3.28515625" style="74" customWidth="1"/>
    <col min="12573" max="12573" width="4.140625" style="74" customWidth="1"/>
    <col min="12574" max="12575" width="5.7109375" style="74" customWidth="1"/>
    <col min="12576" max="12576" width="8.7109375" style="74" customWidth="1"/>
    <col min="12577" max="12580" width="5.7109375" style="74" customWidth="1"/>
    <col min="12581" max="12585" width="4.7109375" style="74"/>
    <col min="12586" max="12593" width="4.7109375" style="74" customWidth="1"/>
    <col min="12594" max="12800" width="4.7109375" style="74"/>
    <col min="12801" max="12801" width="4.140625" style="74" customWidth="1"/>
    <col min="12802" max="12802" width="28.7109375" style="74" customWidth="1"/>
    <col min="12803" max="12815" width="3.28515625" style="74" customWidth="1"/>
    <col min="12816" max="12816" width="4.7109375" style="74" customWidth="1"/>
    <col min="12817" max="12818" width="5.7109375" style="74" customWidth="1"/>
    <col min="12819" max="12828" width="3.28515625" style="74" customWidth="1"/>
    <col min="12829" max="12829" width="4.140625" style="74" customWidth="1"/>
    <col min="12830" max="12831" width="5.7109375" style="74" customWidth="1"/>
    <col min="12832" max="12832" width="8.7109375" style="74" customWidth="1"/>
    <col min="12833" max="12836" width="5.7109375" style="74" customWidth="1"/>
    <col min="12837" max="12841" width="4.7109375" style="74"/>
    <col min="12842" max="12849" width="4.7109375" style="74" customWidth="1"/>
    <col min="12850" max="13056" width="4.7109375" style="74"/>
    <col min="13057" max="13057" width="4.140625" style="74" customWidth="1"/>
    <col min="13058" max="13058" width="28.7109375" style="74" customWidth="1"/>
    <col min="13059" max="13071" width="3.28515625" style="74" customWidth="1"/>
    <col min="13072" max="13072" width="4.7109375" style="74" customWidth="1"/>
    <col min="13073" max="13074" width="5.7109375" style="74" customWidth="1"/>
    <col min="13075" max="13084" width="3.28515625" style="74" customWidth="1"/>
    <col min="13085" max="13085" width="4.140625" style="74" customWidth="1"/>
    <col min="13086" max="13087" width="5.7109375" style="74" customWidth="1"/>
    <col min="13088" max="13088" width="8.7109375" style="74" customWidth="1"/>
    <col min="13089" max="13092" width="5.7109375" style="74" customWidth="1"/>
    <col min="13093" max="13097" width="4.7109375" style="74"/>
    <col min="13098" max="13105" width="4.7109375" style="74" customWidth="1"/>
    <col min="13106" max="13312" width="4.7109375" style="74"/>
    <col min="13313" max="13313" width="4.140625" style="74" customWidth="1"/>
    <col min="13314" max="13314" width="28.7109375" style="74" customWidth="1"/>
    <col min="13315" max="13327" width="3.28515625" style="74" customWidth="1"/>
    <col min="13328" max="13328" width="4.7109375" style="74" customWidth="1"/>
    <col min="13329" max="13330" width="5.7109375" style="74" customWidth="1"/>
    <col min="13331" max="13340" width="3.28515625" style="74" customWidth="1"/>
    <col min="13341" max="13341" width="4.140625" style="74" customWidth="1"/>
    <col min="13342" max="13343" width="5.7109375" style="74" customWidth="1"/>
    <col min="13344" max="13344" width="8.7109375" style="74" customWidth="1"/>
    <col min="13345" max="13348" width="5.7109375" style="74" customWidth="1"/>
    <col min="13349" max="13353" width="4.7109375" style="74"/>
    <col min="13354" max="13361" width="4.7109375" style="74" customWidth="1"/>
    <col min="13362" max="13568" width="4.7109375" style="74"/>
    <col min="13569" max="13569" width="4.140625" style="74" customWidth="1"/>
    <col min="13570" max="13570" width="28.7109375" style="74" customWidth="1"/>
    <col min="13571" max="13583" width="3.28515625" style="74" customWidth="1"/>
    <col min="13584" max="13584" width="4.7109375" style="74" customWidth="1"/>
    <col min="13585" max="13586" width="5.7109375" style="74" customWidth="1"/>
    <col min="13587" max="13596" width="3.28515625" style="74" customWidth="1"/>
    <col min="13597" max="13597" width="4.140625" style="74" customWidth="1"/>
    <col min="13598" max="13599" width="5.7109375" style="74" customWidth="1"/>
    <col min="13600" max="13600" width="8.7109375" style="74" customWidth="1"/>
    <col min="13601" max="13604" width="5.7109375" style="74" customWidth="1"/>
    <col min="13605" max="13609" width="4.7109375" style="74"/>
    <col min="13610" max="13617" width="4.7109375" style="74" customWidth="1"/>
    <col min="13618" max="13824" width="4.7109375" style="74"/>
    <col min="13825" max="13825" width="4.140625" style="74" customWidth="1"/>
    <col min="13826" max="13826" width="28.7109375" style="74" customWidth="1"/>
    <col min="13827" max="13839" width="3.28515625" style="74" customWidth="1"/>
    <col min="13840" max="13840" width="4.7109375" style="74" customWidth="1"/>
    <col min="13841" max="13842" width="5.7109375" style="74" customWidth="1"/>
    <col min="13843" max="13852" width="3.28515625" style="74" customWidth="1"/>
    <col min="13853" max="13853" width="4.140625" style="74" customWidth="1"/>
    <col min="13854" max="13855" width="5.7109375" style="74" customWidth="1"/>
    <col min="13856" max="13856" width="8.7109375" style="74" customWidth="1"/>
    <col min="13857" max="13860" width="5.7109375" style="74" customWidth="1"/>
    <col min="13861" max="13865" width="4.7109375" style="74"/>
    <col min="13866" max="13873" width="4.7109375" style="74" customWidth="1"/>
    <col min="13874" max="14080" width="4.7109375" style="74"/>
    <col min="14081" max="14081" width="4.140625" style="74" customWidth="1"/>
    <col min="14082" max="14082" width="28.7109375" style="74" customWidth="1"/>
    <col min="14083" max="14095" width="3.28515625" style="74" customWidth="1"/>
    <col min="14096" max="14096" width="4.7109375" style="74" customWidth="1"/>
    <col min="14097" max="14098" width="5.7109375" style="74" customWidth="1"/>
    <col min="14099" max="14108" width="3.28515625" style="74" customWidth="1"/>
    <col min="14109" max="14109" width="4.140625" style="74" customWidth="1"/>
    <col min="14110" max="14111" width="5.7109375" style="74" customWidth="1"/>
    <col min="14112" max="14112" width="8.7109375" style="74" customWidth="1"/>
    <col min="14113" max="14116" width="5.7109375" style="74" customWidth="1"/>
    <col min="14117" max="14121" width="4.7109375" style="74"/>
    <col min="14122" max="14129" width="4.7109375" style="74" customWidth="1"/>
    <col min="14130" max="14336" width="4.7109375" style="74"/>
    <col min="14337" max="14337" width="4.140625" style="74" customWidth="1"/>
    <col min="14338" max="14338" width="28.7109375" style="74" customWidth="1"/>
    <col min="14339" max="14351" width="3.28515625" style="74" customWidth="1"/>
    <col min="14352" max="14352" width="4.7109375" style="74" customWidth="1"/>
    <col min="14353" max="14354" width="5.7109375" style="74" customWidth="1"/>
    <col min="14355" max="14364" width="3.28515625" style="74" customWidth="1"/>
    <col min="14365" max="14365" width="4.140625" style="74" customWidth="1"/>
    <col min="14366" max="14367" width="5.7109375" style="74" customWidth="1"/>
    <col min="14368" max="14368" width="8.7109375" style="74" customWidth="1"/>
    <col min="14369" max="14372" width="5.7109375" style="74" customWidth="1"/>
    <col min="14373" max="14377" width="4.7109375" style="74"/>
    <col min="14378" max="14385" width="4.7109375" style="74" customWidth="1"/>
    <col min="14386" max="14592" width="4.7109375" style="74"/>
    <col min="14593" max="14593" width="4.140625" style="74" customWidth="1"/>
    <col min="14594" max="14594" width="28.7109375" style="74" customWidth="1"/>
    <col min="14595" max="14607" width="3.28515625" style="74" customWidth="1"/>
    <col min="14608" max="14608" width="4.7109375" style="74" customWidth="1"/>
    <col min="14609" max="14610" width="5.7109375" style="74" customWidth="1"/>
    <col min="14611" max="14620" width="3.28515625" style="74" customWidth="1"/>
    <col min="14621" max="14621" width="4.140625" style="74" customWidth="1"/>
    <col min="14622" max="14623" width="5.7109375" style="74" customWidth="1"/>
    <col min="14624" max="14624" width="8.7109375" style="74" customWidth="1"/>
    <col min="14625" max="14628" width="5.7109375" style="74" customWidth="1"/>
    <col min="14629" max="14633" width="4.7109375" style="74"/>
    <col min="14634" max="14641" width="4.7109375" style="74" customWidth="1"/>
    <col min="14642" max="14848" width="4.7109375" style="74"/>
    <col min="14849" max="14849" width="4.140625" style="74" customWidth="1"/>
    <col min="14850" max="14850" width="28.7109375" style="74" customWidth="1"/>
    <col min="14851" max="14863" width="3.28515625" style="74" customWidth="1"/>
    <col min="14864" max="14864" width="4.7109375" style="74" customWidth="1"/>
    <col min="14865" max="14866" width="5.7109375" style="74" customWidth="1"/>
    <col min="14867" max="14876" width="3.28515625" style="74" customWidth="1"/>
    <col min="14877" max="14877" width="4.140625" style="74" customWidth="1"/>
    <col min="14878" max="14879" width="5.7109375" style="74" customWidth="1"/>
    <col min="14880" max="14880" width="8.7109375" style="74" customWidth="1"/>
    <col min="14881" max="14884" width="5.7109375" style="74" customWidth="1"/>
    <col min="14885" max="14889" width="4.7109375" style="74"/>
    <col min="14890" max="14897" width="4.7109375" style="74" customWidth="1"/>
    <col min="14898" max="15104" width="4.7109375" style="74"/>
    <col min="15105" max="15105" width="4.140625" style="74" customWidth="1"/>
    <col min="15106" max="15106" width="28.7109375" style="74" customWidth="1"/>
    <col min="15107" max="15119" width="3.28515625" style="74" customWidth="1"/>
    <col min="15120" max="15120" width="4.7109375" style="74" customWidth="1"/>
    <col min="15121" max="15122" width="5.7109375" style="74" customWidth="1"/>
    <col min="15123" max="15132" width="3.28515625" style="74" customWidth="1"/>
    <col min="15133" max="15133" width="4.140625" style="74" customWidth="1"/>
    <col min="15134" max="15135" width="5.7109375" style="74" customWidth="1"/>
    <col min="15136" max="15136" width="8.7109375" style="74" customWidth="1"/>
    <col min="15137" max="15140" width="5.7109375" style="74" customWidth="1"/>
    <col min="15141" max="15145" width="4.7109375" style="74"/>
    <col min="15146" max="15153" width="4.7109375" style="74" customWidth="1"/>
    <col min="15154" max="15360" width="4.7109375" style="74"/>
    <col min="15361" max="15361" width="4.140625" style="74" customWidth="1"/>
    <col min="15362" max="15362" width="28.7109375" style="74" customWidth="1"/>
    <col min="15363" max="15375" width="3.28515625" style="74" customWidth="1"/>
    <col min="15376" max="15376" width="4.7109375" style="74" customWidth="1"/>
    <col min="15377" max="15378" width="5.7109375" style="74" customWidth="1"/>
    <col min="15379" max="15388" width="3.28515625" style="74" customWidth="1"/>
    <col min="15389" max="15389" width="4.140625" style="74" customWidth="1"/>
    <col min="15390" max="15391" width="5.7109375" style="74" customWidth="1"/>
    <col min="15392" max="15392" width="8.7109375" style="74" customWidth="1"/>
    <col min="15393" max="15396" width="5.7109375" style="74" customWidth="1"/>
    <col min="15397" max="15401" width="4.7109375" style="74"/>
    <col min="15402" max="15409" width="4.7109375" style="74" customWidth="1"/>
    <col min="15410" max="15616" width="4.7109375" style="74"/>
    <col min="15617" max="15617" width="4.140625" style="74" customWidth="1"/>
    <col min="15618" max="15618" width="28.7109375" style="74" customWidth="1"/>
    <col min="15619" max="15631" width="3.28515625" style="74" customWidth="1"/>
    <col min="15632" max="15632" width="4.7109375" style="74" customWidth="1"/>
    <col min="15633" max="15634" width="5.7109375" style="74" customWidth="1"/>
    <col min="15635" max="15644" width="3.28515625" style="74" customWidth="1"/>
    <col min="15645" max="15645" width="4.140625" style="74" customWidth="1"/>
    <col min="15646" max="15647" width="5.7109375" style="74" customWidth="1"/>
    <col min="15648" max="15648" width="8.7109375" style="74" customWidth="1"/>
    <col min="15649" max="15652" width="5.7109375" style="74" customWidth="1"/>
    <col min="15653" max="15657" width="4.7109375" style="74"/>
    <col min="15658" max="15665" width="4.7109375" style="74" customWidth="1"/>
    <col min="15666" max="15872" width="4.7109375" style="74"/>
    <col min="15873" max="15873" width="4.140625" style="74" customWidth="1"/>
    <col min="15874" max="15874" width="28.7109375" style="74" customWidth="1"/>
    <col min="15875" max="15887" width="3.28515625" style="74" customWidth="1"/>
    <col min="15888" max="15888" width="4.7109375" style="74" customWidth="1"/>
    <col min="15889" max="15890" width="5.7109375" style="74" customWidth="1"/>
    <col min="15891" max="15900" width="3.28515625" style="74" customWidth="1"/>
    <col min="15901" max="15901" width="4.140625" style="74" customWidth="1"/>
    <col min="15902" max="15903" width="5.7109375" style="74" customWidth="1"/>
    <col min="15904" max="15904" width="8.7109375" style="74" customWidth="1"/>
    <col min="15905" max="15908" width="5.7109375" style="74" customWidth="1"/>
    <col min="15909" max="15913" width="4.7109375" style="74"/>
    <col min="15914" max="15921" width="4.7109375" style="74" customWidth="1"/>
    <col min="15922" max="16128" width="4.7109375" style="74"/>
    <col min="16129" max="16129" width="4.140625" style="74" customWidth="1"/>
    <col min="16130" max="16130" width="28.7109375" style="74" customWidth="1"/>
    <col min="16131" max="16143" width="3.28515625" style="74" customWidth="1"/>
    <col min="16144" max="16144" width="4.7109375" style="74" customWidth="1"/>
    <col min="16145" max="16146" width="5.7109375" style="74" customWidth="1"/>
    <col min="16147" max="16156" width="3.28515625" style="74" customWidth="1"/>
    <col min="16157" max="16157" width="4.140625" style="74" customWidth="1"/>
    <col min="16158" max="16159" width="5.7109375" style="74" customWidth="1"/>
    <col min="16160" max="16160" width="8.7109375" style="74" customWidth="1"/>
    <col min="16161" max="16164" width="5.7109375" style="74" customWidth="1"/>
    <col min="16165" max="16169" width="4.7109375" style="74"/>
    <col min="16170" max="16177" width="4.7109375" style="74" customWidth="1"/>
    <col min="16178" max="16384" width="4.7109375" style="74"/>
  </cols>
  <sheetData>
    <row r="1" spans="1:58" ht="15" customHeight="1" x14ac:dyDescent="0.25">
      <c r="A1" s="194" t="s">
        <v>65</v>
      </c>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row>
    <row r="2" spans="1:58" ht="15" customHeight="1" x14ac:dyDescent="0.25">
      <c r="A2" s="194"/>
      <c r="B2" s="194"/>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row>
    <row r="3" spans="1:58" ht="15" customHeight="1" x14ac:dyDescent="0.25">
      <c r="A3" s="195" t="s">
        <v>22</v>
      </c>
      <c r="B3" s="195"/>
      <c r="C3" s="195"/>
      <c r="D3" s="195"/>
      <c r="E3" s="195"/>
      <c r="F3" s="195"/>
      <c r="G3" s="195"/>
      <c r="H3" s="195"/>
      <c r="I3" s="195"/>
      <c r="J3" s="195"/>
      <c r="K3" s="195"/>
      <c r="L3" s="195"/>
      <c r="M3" s="195"/>
      <c r="N3" s="195"/>
      <c r="O3" s="195"/>
      <c r="P3" s="195"/>
      <c r="Q3" s="195"/>
      <c r="R3" s="195"/>
      <c r="S3" s="195"/>
      <c r="T3" s="195"/>
      <c r="U3" s="195"/>
      <c r="V3" s="195"/>
      <c r="W3" s="195"/>
      <c r="X3" s="195"/>
      <c r="Y3" s="195"/>
      <c r="Z3" s="195"/>
      <c r="AA3" s="195"/>
      <c r="AB3" s="195"/>
      <c r="AC3" s="195"/>
      <c r="AD3" s="195"/>
      <c r="AE3" s="195"/>
      <c r="AF3" s="195"/>
      <c r="AG3" s="195"/>
      <c r="AH3" s="195"/>
      <c r="AI3" s="195"/>
      <c r="AJ3" s="195"/>
    </row>
    <row r="4" spans="1:58" ht="21" customHeight="1" x14ac:dyDescent="0.3">
      <c r="B4" s="64"/>
      <c r="C4" s="196" t="s">
        <v>0</v>
      </c>
      <c r="D4" s="196"/>
      <c r="E4" s="196"/>
      <c r="F4" s="196"/>
      <c r="G4" s="279" t="str">
        <f>'INPUT DATA'!G4</f>
        <v>XVII</v>
      </c>
      <c r="H4" s="280"/>
      <c r="I4" s="280"/>
      <c r="J4" s="281"/>
      <c r="K4" s="65"/>
      <c r="L4" s="284" t="s">
        <v>1</v>
      </c>
      <c r="M4" s="284"/>
      <c r="N4" s="284"/>
      <c r="O4" s="279" t="str">
        <f>'INPUT DATA'!O4</f>
        <v>NEW YORK</v>
      </c>
      <c r="P4" s="280"/>
      <c r="Q4" s="280"/>
      <c r="R4" s="281"/>
      <c r="S4" s="82"/>
      <c r="T4" s="198"/>
      <c r="U4" s="198"/>
      <c r="V4" s="198"/>
      <c r="W4" s="198"/>
      <c r="X4" s="199"/>
      <c r="Y4" s="199"/>
      <c r="Z4" s="199"/>
      <c r="AA4" s="199"/>
      <c r="AB4" s="199"/>
      <c r="AC4" s="199"/>
      <c r="AD4" s="83"/>
      <c r="AE4" s="84"/>
      <c r="AF4" s="82"/>
      <c r="AG4" s="82"/>
      <c r="AH4" s="82"/>
      <c r="AI4" s="82"/>
      <c r="AJ4" s="15"/>
      <c r="AK4" s="15"/>
      <c r="AL4" s="15"/>
      <c r="AM4" s="15"/>
      <c r="AN4" s="15"/>
    </row>
    <row r="5" spans="1:58" ht="21" customHeight="1" x14ac:dyDescent="0.25">
      <c r="B5" s="196" t="s">
        <v>2</v>
      </c>
      <c r="C5" s="196"/>
      <c r="D5" s="196"/>
      <c r="E5" s="196"/>
      <c r="F5" s="196"/>
      <c r="G5" s="279" t="s">
        <v>118</v>
      </c>
      <c r="H5" s="280"/>
      <c r="I5" s="280"/>
      <c r="J5" s="280"/>
      <c r="K5" s="280"/>
      <c r="L5" s="280"/>
      <c r="M5" s="280"/>
      <c r="N5" s="280"/>
      <c r="O5" s="280"/>
      <c r="P5" s="280"/>
      <c r="Q5" s="280"/>
      <c r="R5" s="281"/>
      <c r="S5" s="65"/>
      <c r="T5" s="198" t="s">
        <v>3</v>
      </c>
      <c r="U5" s="198"/>
      <c r="V5" s="198"/>
      <c r="W5" s="198"/>
      <c r="X5" s="279">
        <f ca="1">RANDBETWEEN(100000,999999)</f>
        <v>880125</v>
      </c>
      <c r="Y5" s="280"/>
      <c r="Z5" s="280"/>
      <c r="AA5" s="280"/>
      <c r="AB5" s="280"/>
      <c r="AC5" s="281"/>
      <c r="AD5" s="282" t="s">
        <v>4</v>
      </c>
      <c r="AE5" s="198"/>
      <c r="AF5" s="283"/>
      <c r="AG5" s="279" t="str">
        <f>'INPUT DATA'!AG5</f>
        <v>2022-2023</v>
      </c>
      <c r="AH5" s="280"/>
      <c r="AI5" s="281"/>
      <c r="AJ5" s="16"/>
      <c r="AK5" s="15"/>
      <c r="AL5" s="15"/>
      <c r="AM5" s="15"/>
      <c r="AN5" s="15"/>
    </row>
    <row r="6" spans="1:58" ht="10.5" customHeight="1" thickBot="1" x14ac:dyDescent="0.3">
      <c r="B6" s="66"/>
      <c r="C6" s="66"/>
      <c r="D6" s="66"/>
      <c r="E6" s="66"/>
      <c r="F6" s="66"/>
      <c r="G6" s="71"/>
      <c r="H6" s="71"/>
      <c r="I6" s="71"/>
      <c r="J6" s="71"/>
      <c r="K6" s="71"/>
      <c r="L6" s="71"/>
      <c r="M6" s="71"/>
      <c r="N6" s="71"/>
      <c r="O6" s="71"/>
      <c r="P6" s="71"/>
      <c r="Q6" s="71"/>
      <c r="R6" s="71"/>
      <c r="S6" s="65"/>
      <c r="T6" s="67"/>
      <c r="U6" s="67"/>
      <c r="V6" s="67"/>
      <c r="W6" s="67"/>
      <c r="X6" s="71"/>
      <c r="Y6" s="71"/>
      <c r="Z6" s="71"/>
      <c r="AA6" s="71"/>
      <c r="AB6" s="71"/>
      <c r="AC6" s="71"/>
      <c r="AD6" s="67"/>
      <c r="AE6" s="67"/>
      <c r="AF6" s="67"/>
      <c r="AG6" s="71"/>
      <c r="AH6" s="71"/>
      <c r="AI6" s="71"/>
      <c r="AJ6" s="70"/>
      <c r="AK6" s="15"/>
      <c r="AL6" s="15"/>
      <c r="AM6" s="15"/>
      <c r="AN6" s="15"/>
    </row>
    <row r="7" spans="1:58" ht="26.25" customHeight="1" thickBot="1" x14ac:dyDescent="0.3">
      <c r="A7" s="209" t="str">
        <f>IF('INPUT DATA'!S8="","",IF('INPUT DATA'!S8="1ST","FIRST QUARTER",IF('INPUT DATA'!S8="2ND","THIRD QUARTER")))</f>
        <v>FIRST QUARTER</v>
      </c>
      <c r="B7" s="210"/>
      <c r="C7" s="210"/>
      <c r="D7" s="210"/>
      <c r="E7" s="250"/>
      <c r="F7" s="209" t="s">
        <v>5</v>
      </c>
      <c r="G7" s="210"/>
      <c r="H7" s="210"/>
      <c r="I7" s="210"/>
      <c r="J7" s="210"/>
      <c r="K7" s="270" t="str">
        <f>'INPUT DATA'!K7</f>
        <v>CS - 2A</v>
      </c>
      <c r="L7" s="270"/>
      <c r="M7" s="270"/>
      <c r="N7" s="270"/>
      <c r="O7" s="270"/>
      <c r="P7" s="271"/>
      <c r="Q7" s="217" t="s">
        <v>6</v>
      </c>
      <c r="R7" s="217"/>
      <c r="S7" s="248" t="s">
        <v>63</v>
      </c>
      <c r="T7" s="248"/>
      <c r="U7" s="248"/>
      <c r="V7" s="248"/>
      <c r="W7" s="248"/>
      <c r="X7" s="248"/>
      <c r="Y7" s="248"/>
      <c r="Z7" s="248"/>
      <c r="AA7" s="248"/>
      <c r="AB7" s="249"/>
      <c r="AC7" s="220" t="s">
        <v>17</v>
      </c>
      <c r="AD7" s="221"/>
      <c r="AE7" s="248" t="s">
        <v>68</v>
      </c>
      <c r="AF7" s="248"/>
      <c r="AG7" s="248"/>
      <c r="AH7" s="248"/>
      <c r="AI7" s="248"/>
      <c r="AJ7" s="249"/>
    </row>
    <row r="8" spans="1:58" ht="23.25" customHeight="1" thickBot="1" x14ac:dyDescent="0.3">
      <c r="A8" s="211"/>
      <c r="B8" s="212"/>
      <c r="C8" s="212"/>
      <c r="D8" s="212"/>
      <c r="E8" s="251"/>
      <c r="F8" s="211"/>
      <c r="G8" s="212"/>
      <c r="H8" s="212"/>
      <c r="I8" s="212"/>
      <c r="J8" s="212"/>
      <c r="K8" s="272"/>
      <c r="L8" s="272"/>
      <c r="M8" s="272"/>
      <c r="N8" s="272"/>
      <c r="O8" s="272"/>
      <c r="P8" s="273"/>
      <c r="Q8" s="217" t="s">
        <v>35</v>
      </c>
      <c r="R8" s="217"/>
      <c r="S8" s="248" t="str">
        <f>'INPUT DATA'!S8</f>
        <v>1ST</v>
      </c>
      <c r="T8" s="248"/>
      <c r="U8" s="248"/>
      <c r="V8" s="248"/>
      <c r="W8" s="248"/>
      <c r="X8" s="248"/>
      <c r="Y8" s="248"/>
      <c r="Z8" s="248"/>
      <c r="AA8" s="248"/>
      <c r="AB8" s="249"/>
      <c r="AC8" s="276" t="s">
        <v>32</v>
      </c>
      <c r="AD8" s="217"/>
      <c r="AE8" s="277" t="str">
        <f>'INPUT DATA'!AE8</f>
        <v>COMPUTER SCIENCE</v>
      </c>
      <c r="AF8" s="277"/>
      <c r="AG8" s="277"/>
      <c r="AH8" s="277"/>
      <c r="AI8" s="277"/>
      <c r="AJ8" s="278"/>
    </row>
    <row r="9" spans="1:58" s="20" customFormat="1" ht="55.5" customHeight="1" thickBot="1" x14ac:dyDescent="0.3">
      <c r="A9" s="260" t="s">
        <v>15</v>
      </c>
      <c r="B9" s="261"/>
      <c r="C9" s="261"/>
      <c r="D9" s="261"/>
      <c r="E9" s="262"/>
      <c r="F9" s="266" t="str">
        <f>IF('INPUT DATA'!AE8="","",INDEX('Helper(IMPORTANT!)'!$AR$2:$AR$5,MATCH(AE8,Table2[[#All],[Column1]],0)))</f>
        <v>WRITTEN WORK (25%)</v>
      </c>
      <c r="G9" s="267"/>
      <c r="H9" s="267"/>
      <c r="I9" s="267"/>
      <c r="J9" s="267"/>
      <c r="K9" s="267"/>
      <c r="L9" s="267"/>
      <c r="M9" s="267"/>
      <c r="N9" s="267"/>
      <c r="O9" s="267"/>
      <c r="P9" s="267"/>
      <c r="Q9" s="267"/>
      <c r="R9" s="268"/>
      <c r="S9" s="269" t="str">
        <f>IF('INPUT DATA'!AE8="","",INDEX('Helper(IMPORTANT!)'!$AS$2:$AS$5,MATCH(AE8,Table2[[#All],[Column1]],0)))</f>
        <v>PERFORMANCE TASKS (45%)</v>
      </c>
      <c r="T9" s="267"/>
      <c r="U9" s="267"/>
      <c r="V9" s="267"/>
      <c r="W9" s="267"/>
      <c r="X9" s="267"/>
      <c r="Y9" s="267"/>
      <c r="Z9" s="267"/>
      <c r="AA9" s="267"/>
      <c r="AB9" s="267"/>
      <c r="AC9" s="267"/>
      <c r="AD9" s="267"/>
      <c r="AE9" s="268"/>
      <c r="AF9" s="252" t="str">
        <f>IF('INPUT DATA'!AE8="","",INDEX('Helper(IMPORTANT!)'!$AT$2:$AT$5,MATCH(AE8,Table2[[#All],[Column1]],0)))</f>
        <v>QUARTERLY ASSESSMENT (30%)</v>
      </c>
      <c r="AG9" s="252"/>
      <c r="AH9" s="253"/>
      <c r="AI9" s="254" t="s">
        <v>25</v>
      </c>
      <c r="AJ9" s="257" t="s">
        <v>26</v>
      </c>
    </row>
    <row r="10" spans="1:58" s="85" customFormat="1" ht="18" customHeight="1" thickBot="1" x14ac:dyDescent="0.3">
      <c r="A10" s="263"/>
      <c r="B10" s="264"/>
      <c r="C10" s="264"/>
      <c r="D10" s="264"/>
      <c r="E10" s="265"/>
      <c r="F10" s="141">
        <v>1</v>
      </c>
      <c r="G10" s="142">
        <v>2</v>
      </c>
      <c r="H10" s="142">
        <v>3</v>
      </c>
      <c r="I10" s="142">
        <v>4</v>
      </c>
      <c r="J10" s="142">
        <v>5</v>
      </c>
      <c r="K10" s="142">
        <v>6</v>
      </c>
      <c r="L10" s="142">
        <v>7</v>
      </c>
      <c r="M10" s="142">
        <v>8</v>
      </c>
      <c r="N10" s="142">
        <v>9</v>
      </c>
      <c r="O10" s="143">
        <v>10</v>
      </c>
      <c r="P10" s="144" t="s">
        <v>13</v>
      </c>
      <c r="Q10" s="145" t="s">
        <v>7</v>
      </c>
      <c r="R10" s="146" t="s">
        <v>8</v>
      </c>
      <c r="S10" s="147">
        <v>1</v>
      </c>
      <c r="T10" s="142">
        <v>2</v>
      </c>
      <c r="U10" s="142">
        <v>3</v>
      </c>
      <c r="V10" s="142">
        <v>4</v>
      </c>
      <c r="W10" s="142">
        <v>5</v>
      </c>
      <c r="X10" s="142">
        <v>6</v>
      </c>
      <c r="Y10" s="142">
        <v>7</v>
      </c>
      <c r="Z10" s="142">
        <v>8</v>
      </c>
      <c r="AA10" s="142">
        <v>9</v>
      </c>
      <c r="AB10" s="143">
        <v>10</v>
      </c>
      <c r="AC10" s="144" t="s">
        <v>13</v>
      </c>
      <c r="AD10" s="145" t="s">
        <v>7</v>
      </c>
      <c r="AE10" s="146" t="s">
        <v>8</v>
      </c>
      <c r="AF10" s="148">
        <v>1</v>
      </c>
      <c r="AG10" s="145" t="s">
        <v>7</v>
      </c>
      <c r="AH10" s="146" t="s">
        <v>8</v>
      </c>
      <c r="AI10" s="255"/>
      <c r="AJ10" s="258"/>
      <c r="AN10" s="244"/>
      <c r="AO10" s="244"/>
      <c r="AP10" s="244"/>
      <c r="AQ10" s="244"/>
      <c r="AR10" s="244"/>
      <c r="AS10" s="244"/>
      <c r="AT10" s="244"/>
      <c r="AU10" s="244"/>
      <c r="AV10" s="244"/>
      <c r="AW10" s="244"/>
      <c r="AX10" s="244"/>
      <c r="AY10" s="244"/>
      <c r="AZ10" s="244"/>
      <c r="BA10" s="244"/>
      <c r="BB10" s="244"/>
      <c r="BC10" s="244"/>
      <c r="BD10" s="244"/>
      <c r="BE10" s="244"/>
      <c r="BF10" s="244"/>
    </row>
    <row r="11" spans="1:58" s="72" customFormat="1" ht="18" customHeight="1" thickBot="1" x14ac:dyDescent="0.3">
      <c r="A11" s="245" t="s">
        <v>10</v>
      </c>
      <c r="B11" s="246"/>
      <c r="C11" s="246"/>
      <c r="D11" s="246"/>
      <c r="E11" s="247"/>
      <c r="F11" s="134">
        <v>25</v>
      </c>
      <c r="G11" s="135">
        <v>25</v>
      </c>
      <c r="H11" s="135">
        <v>25</v>
      </c>
      <c r="I11" s="135">
        <v>40</v>
      </c>
      <c r="J11" s="136"/>
      <c r="K11" s="136"/>
      <c r="L11" s="136"/>
      <c r="M11" s="136"/>
      <c r="N11" s="136"/>
      <c r="O11" s="136"/>
      <c r="P11" s="137">
        <f>IF(COUNT($F11:$O11)=0,"",SUM($F11:$O11))</f>
        <v>115</v>
      </c>
      <c r="Q11" s="138">
        <v>100</v>
      </c>
      <c r="R11" s="139">
        <f>IF('INPUT DATA'!AE8="","",INDEX('Helper(IMPORTANT!)'!$AU$2:$AU$5,MATCH(AE8,Table2[[#All],[Column1]],0)))</f>
        <v>0.25</v>
      </c>
      <c r="S11" s="134">
        <v>45</v>
      </c>
      <c r="T11" s="135">
        <v>50</v>
      </c>
      <c r="U11" s="136">
        <v>100</v>
      </c>
      <c r="V11" s="136"/>
      <c r="W11" s="136"/>
      <c r="X11" s="136"/>
      <c r="Y11" s="136"/>
      <c r="Z11" s="136"/>
      <c r="AA11" s="136"/>
      <c r="AB11" s="136"/>
      <c r="AC11" s="137">
        <f>IF(COUNT($S11:$AB11)=0,"",SUM($S11:$AB11))</f>
        <v>195</v>
      </c>
      <c r="AD11" s="138">
        <v>100</v>
      </c>
      <c r="AE11" s="139">
        <f>IF('INPUT DATA'!AE8="","",INDEX('Helper(IMPORTANT!)'!$AV$2:$AV$5,MATCH(AE8,Table2[[#All],[Column1]],0)))</f>
        <v>0.45</v>
      </c>
      <c r="AF11" s="140">
        <v>50</v>
      </c>
      <c r="AG11" s="138">
        <v>100</v>
      </c>
      <c r="AH11" s="139">
        <f>IF('INPUT DATA'!AE8="","",INDEX('Helper(IMPORTANT!)'!$AW$2:$AW$5,MATCH(AE8,Table2[[#All],[Column1]],0)))</f>
        <v>0.3</v>
      </c>
      <c r="AI11" s="256"/>
      <c r="AJ11" s="259"/>
      <c r="AN11" s="6"/>
      <c r="AO11" s="6"/>
      <c r="AP11" s="6"/>
      <c r="AQ11" s="6"/>
      <c r="AR11" s="6"/>
      <c r="AS11" s="6"/>
      <c r="AT11" s="6"/>
      <c r="AU11" s="6"/>
      <c r="AV11" s="6"/>
      <c r="AW11" s="6"/>
      <c r="AX11" s="6"/>
      <c r="AY11" s="6"/>
      <c r="AZ11" s="6"/>
      <c r="BA11" s="6"/>
      <c r="BB11" s="6"/>
      <c r="BC11" s="6"/>
      <c r="BD11" s="6"/>
      <c r="BE11" s="6"/>
      <c r="BF11" s="6"/>
    </row>
    <row r="12" spans="1:58" s="72" customFormat="1" ht="18" customHeight="1" thickBot="1" x14ac:dyDescent="0.3">
      <c r="A12" s="241" t="s">
        <v>11</v>
      </c>
      <c r="B12" s="242"/>
      <c r="C12" s="242"/>
      <c r="D12" s="242"/>
      <c r="E12" s="243"/>
      <c r="F12" s="127" t="s">
        <v>56</v>
      </c>
      <c r="G12" s="128" t="s">
        <v>57</v>
      </c>
      <c r="H12" s="128" t="s">
        <v>58</v>
      </c>
      <c r="I12" s="128" t="s">
        <v>59</v>
      </c>
      <c r="J12" s="87"/>
      <c r="K12" s="87"/>
      <c r="L12" s="87"/>
      <c r="M12" s="87"/>
      <c r="N12" s="87"/>
      <c r="O12" s="88"/>
      <c r="P12" s="89"/>
      <c r="Q12" s="90"/>
      <c r="R12" s="91"/>
      <c r="S12" s="129" t="s">
        <v>60</v>
      </c>
      <c r="T12" s="128" t="s">
        <v>61</v>
      </c>
      <c r="U12" s="87" t="s">
        <v>62</v>
      </c>
      <c r="V12" s="87"/>
      <c r="W12" s="87"/>
      <c r="X12" s="87"/>
      <c r="Y12" s="87"/>
      <c r="Z12" s="87"/>
      <c r="AA12" s="87"/>
      <c r="AB12" s="88"/>
      <c r="AC12" s="89"/>
      <c r="AD12" s="90"/>
      <c r="AE12" s="91"/>
      <c r="AF12" s="73"/>
      <c r="AG12" s="90"/>
      <c r="AH12" s="91"/>
      <c r="AI12" s="93"/>
      <c r="AJ12" s="94"/>
      <c r="AN12" s="6"/>
      <c r="AO12" s="6"/>
      <c r="AP12" s="6"/>
      <c r="AQ12" s="6"/>
      <c r="AR12" s="6"/>
      <c r="AS12" s="6"/>
      <c r="AT12" s="6"/>
      <c r="AU12" s="6"/>
      <c r="AV12" s="6"/>
      <c r="AW12" s="6"/>
      <c r="AX12" s="6"/>
      <c r="AY12" s="6"/>
      <c r="AZ12" s="6"/>
      <c r="BA12" s="6"/>
      <c r="BB12" s="6"/>
      <c r="BC12" s="6"/>
      <c r="BD12" s="6"/>
      <c r="BE12" s="6"/>
      <c r="BF12" s="6"/>
    </row>
    <row r="13" spans="1:58" x14ac:dyDescent="0.25">
      <c r="A13" s="149">
        <v>1</v>
      </c>
      <c r="B13" s="232" t="str">
        <f>'INPUT DATA'!B13</f>
        <v>Adams, Eric</v>
      </c>
      <c r="C13" s="233"/>
      <c r="D13" s="233"/>
      <c r="E13" s="234"/>
      <c r="F13" s="130">
        <f ca="1">RANDBETWEEN(2, 25)</f>
        <v>4</v>
      </c>
      <c r="G13" s="130">
        <f ca="1">RANDBETWEEN(2, 25)</f>
        <v>14</v>
      </c>
      <c r="H13" s="130">
        <f ca="1">RANDBETWEEN(2, 25)</f>
        <v>18</v>
      </c>
      <c r="I13" s="130">
        <f ca="1">RANDBETWEEN(2, 40)</f>
        <v>7</v>
      </c>
      <c r="J13" s="126"/>
      <c r="K13" s="126"/>
      <c r="L13" s="57"/>
      <c r="M13" s="8"/>
      <c r="N13" s="8"/>
      <c r="O13" s="8"/>
      <c r="P13" s="23">
        <f ca="1">IF(COUNT($F13:$O13)=0,"",SUM($F13:$O13))</f>
        <v>43</v>
      </c>
      <c r="Q13" s="24">
        <f ca="1">IFERROR(IF(P13="","",ROUND(P13/$P$11*100,2)),"")</f>
        <v>37.39</v>
      </c>
      <c r="R13" s="29">
        <f ca="1">IFERROR(IF(Q13="","",ROUND(Q13*$R$11,2)),"")</f>
        <v>9.35</v>
      </c>
      <c r="S13" s="126">
        <v>44</v>
      </c>
      <c r="T13" s="126">
        <v>45</v>
      </c>
      <c r="U13" s="126">
        <v>91</v>
      </c>
      <c r="V13" s="57"/>
      <c r="W13" s="108"/>
      <c r="X13" s="57"/>
      <c r="Y13" s="8"/>
      <c r="Z13" s="8"/>
      <c r="AA13" s="8"/>
      <c r="AB13" s="8"/>
      <c r="AC13" s="23">
        <f>IF(COUNT($S13:$AB13)=0,"",SUM($S13:$AB13))</f>
        <v>180</v>
      </c>
      <c r="AD13" s="24">
        <f>IFERROR(IF(AC13="","",ROUND(AC13/$AC$11*100,2)),"")</f>
        <v>92.31</v>
      </c>
      <c r="AE13" s="29">
        <f>IFERROR(IF(AD13="","",ROUND(AD13*$AE$11,2)),"")</f>
        <v>41.54</v>
      </c>
      <c r="AF13" s="57">
        <v>29</v>
      </c>
      <c r="AG13" s="24">
        <f>IFERROR(IF(AF13="","",ROUND(AF13/$AF$11*100,2)),"")</f>
        <v>58</v>
      </c>
      <c r="AH13" s="29">
        <f>IFERROR(IF(AG13="","",ROUND(AG13*$AH$11,2)),"")</f>
        <v>17.399999999999999</v>
      </c>
      <c r="AI13" s="9">
        <f ca="1">IFERROR(R13+AE13+AH13,"")</f>
        <v>68.289999999999992</v>
      </c>
      <c r="AJ13" s="10">
        <f ca="1">IFERROR(VLOOKUP(AI13,'Helper(IMPORTANT!)'!$AX$1:$AY$41,2,TRUE),"")</f>
        <v>80</v>
      </c>
      <c r="AL13" s="3"/>
      <c r="AN13" s="165"/>
      <c r="AO13" s="165"/>
      <c r="AP13" s="165"/>
      <c r="AQ13" s="165"/>
      <c r="AR13" s="165"/>
      <c r="AS13" s="165"/>
      <c r="AT13" s="165"/>
      <c r="AU13" s="165"/>
      <c r="AV13" s="165"/>
      <c r="AW13" s="165"/>
      <c r="AX13" s="165"/>
      <c r="AY13" s="165"/>
      <c r="AZ13" s="165"/>
      <c r="BA13" s="165"/>
      <c r="BB13" s="165"/>
      <c r="BC13" s="165"/>
      <c r="BD13" s="165"/>
      <c r="BE13" s="165"/>
      <c r="BF13" s="165"/>
    </row>
    <row r="14" spans="1:58" x14ac:dyDescent="0.25">
      <c r="A14" s="150">
        <v>2</v>
      </c>
      <c r="B14" s="232" t="str">
        <f>'INPUT DATA'!B14</f>
        <v>Adams, Lilianna</v>
      </c>
      <c r="C14" s="233"/>
      <c r="D14" s="233"/>
      <c r="E14" s="234"/>
      <c r="F14" s="130">
        <f t="shared" ref="F14:H33" ca="1" si="0">RANDBETWEEN(0, 25)</f>
        <v>3</v>
      </c>
      <c r="G14" s="130">
        <f t="shared" ca="1" si="0"/>
        <v>6</v>
      </c>
      <c r="H14" s="130">
        <f t="shared" ca="1" si="0"/>
        <v>0</v>
      </c>
      <c r="I14" s="130">
        <f t="shared" ref="I14:I33" ca="1" si="1">RANDBETWEEN(2, 40)</f>
        <v>35</v>
      </c>
      <c r="J14" s="126"/>
      <c r="K14" s="126"/>
      <c r="L14" s="57"/>
      <c r="M14" s="11"/>
      <c r="N14" s="11"/>
      <c r="O14" s="11"/>
      <c r="P14" s="23">
        <f t="shared" ref="P14:P77" ca="1" si="2">IF(COUNT($F14:$O14)=0,"",SUM($F14:$O14))</f>
        <v>44</v>
      </c>
      <c r="Q14" s="24">
        <f t="shared" ref="Q14:Q62" ca="1" si="3">IFERROR(IF(P14="","",ROUND(P14/$P$11*100,2)),"")</f>
        <v>38.26</v>
      </c>
      <c r="R14" s="29">
        <f t="shared" ref="R14:R62" ca="1" si="4">IFERROR(IF(Q14="","",ROUND(Q14*$R$11,2)),"")</f>
        <v>9.57</v>
      </c>
      <c r="S14" s="126">
        <v>42</v>
      </c>
      <c r="T14" s="126">
        <v>45</v>
      </c>
      <c r="U14" s="126">
        <v>91</v>
      </c>
      <c r="V14" s="57"/>
      <c r="W14" s="108"/>
      <c r="X14" s="57"/>
      <c r="Y14" s="11"/>
      <c r="Z14" s="11"/>
      <c r="AA14" s="11"/>
      <c r="AB14" s="11"/>
      <c r="AC14" s="23">
        <f t="shared" ref="AC14:AC77" si="5">IF(COUNT($S14:$AB14)=0,"",SUM($S14:$AB14))</f>
        <v>178</v>
      </c>
      <c r="AD14" s="24">
        <f t="shared" ref="AD14:AD62" si="6">IFERROR(IF(AC14="","",ROUND(AC14/$AC$11*100,2)),"")</f>
        <v>91.28</v>
      </c>
      <c r="AE14" s="29">
        <f t="shared" ref="AE14:AE62" si="7">IFERROR(IF(AD14="","",ROUND(AD14*$AE$11,2)),"")</f>
        <v>41.08</v>
      </c>
      <c r="AF14" s="57">
        <v>29</v>
      </c>
      <c r="AG14" s="24">
        <f t="shared" ref="AG14:AG62" si="8">IFERROR(IF(AF14="","",ROUND(AF14/$AF$11*100,2)),"")</f>
        <v>58</v>
      </c>
      <c r="AH14" s="29">
        <f t="shared" ref="AH14:AH62" si="9">IFERROR(IF(AG14="","",ROUND(AG14*$AH$11,2)),"")</f>
        <v>17.399999999999999</v>
      </c>
      <c r="AI14" s="9">
        <f t="shared" ref="AI14:AI62" ca="1" si="10">IFERROR(R14+AE14+AH14,"")</f>
        <v>68.05</v>
      </c>
      <c r="AJ14" s="10">
        <f ca="1">IFERROR(VLOOKUP(AI14,'Helper(IMPORTANT!)'!$AX$1:$AY$41,2,TRUE),"")</f>
        <v>80</v>
      </c>
      <c r="AL14" s="3"/>
      <c r="AN14" s="165"/>
      <c r="AO14" s="165"/>
      <c r="AP14" s="165"/>
      <c r="AQ14" s="165"/>
      <c r="AR14" s="165"/>
      <c r="AS14" s="165"/>
      <c r="AT14" s="165"/>
      <c r="AU14" s="165"/>
      <c r="AV14" s="165"/>
      <c r="AW14" s="165"/>
      <c r="AX14" s="165"/>
      <c r="AY14" s="165"/>
      <c r="AZ14" s="165"/>
      <c r="BA14" s="165"/>
      <c r="BB14" s="165"/>
      <c r="BC14" s="165"/>
      <c r="BD14" s="165"/>
      <c r="BE14" s="165"/>
      <c r="BF14" s="165"/>
    </row>
    <row r="15" spans="1:58" x14ac:dyDescent="0.25">
      <c r="A15" s="150">
        <v>3</v>
      </c>
      <c r="B15" s="232" t="str">
        <f>'INPUT DATA'!B15</f>
        <v>Bailey, Luke</v>
      </c>
      <c r="C15" s="233"/>
      <c r="D15" s="233"/>
      <c r="E15" s="234"/>
      <c r="F15" s="130">
        <f t="shared" ca="1" si="0"/>
        <v>23</v>
      </c>
      <c r="G15" s="130">
        <f t="shared" ca="1" si="0"/>
        <v>5</v>
      </c>
      <c r="H15" s="130">
        <f t="shared" ca="1" si="0"/>
        <v>25</v>
      </c>
      <c r="I15" s="130">
        <f t="shared" ca="1" si="1"/>
        <v>33</v>
      </c>
      <c r="J15" s="126"/>
      <c r="K15" s="126"/>
      <c r="L15" s="108"/>
      <c r="M15" s="11"/>
      <c r="N15" s="11"/>
      <c r="O15" s="11"/>
      <c r="P15" s="23">
        <f t="shared" ca="1" si="2"/>
        <v>86</v>
      </c>
      <c r="Q15" s="24">
        <f t="shared" ca="1" si="3"/>
        <v>74.78</v>
      </c>
      <c r="R15" s="29">
        <f t="shared" ca="1" si="4"/>
        <v>18.7</v>
      </c>
      <c r="S15" s="126">
        <v>28</v>
      </c>
      <c r="T15" s="126">
        <v>40</v>
      </c>
      <c r="U15" s="126">
        <v>83</v>
      </c>
      <c r="V15" s="108"/>
      <c r="W15" s="108"/>
      <c r="X15" s="108"/>
      <c r="Y15" s="109"/>
      <c r="Z15" s="109"/>
      <c r="AA15" s="109"/>
      <c r="AB15" s="11"/>
      <c r="AC15" s="23">
        <f t="shared" si="5"/>
        <v>151</v>
      </c>
      <c r="AD15" s="24">
        <f t="shared" si="6"/>
        <v>77.44</v>
      </c>
      <c r="AE15" s="29">
        <f t="shared" si="7"/>
        <v>34.85</v>
      </c>
      <c r="AF15" s="57">
        <v>28</v>
      </c>
      <c r="AG15" s="24">
        <f t="shared" si="8"/>
        <v>56</v>
      </c>
      <c r="AH15" s="29">
        <f t="shared" si="9"/>
        <v>16.8</v>
      </c>
      <c r="AI15" s="9">
        <f t="shared" ca="1" si="10"/>
        <v>70.349999999999994</v>
      </c>
      <c r="AJ15" s="10">
        <f ca="1">IFERROR(VLOOKUP(AI15,'Helper(IMPORTANT!)'!$AX$1:$AY$41,2,TRUE),"")</f>
        <v>81</v>
      </c>
      <c r="AL15" s="3"/>
      <c r="AN15" s="165"/>
      <c r="AO15" s="165"/>
      <c r="AP15" s="165"/>
      <c r="AQ15" s="165"/>
      <c r="AR15" s="165"/>
      <c r="AS15" s="165"/>
      <c r="AT15" s="165"/>
      <c r="AU15" s="165"/>
      <c r="AV15" s="165"/>
      <c r="AW15" s="165"/>
      <c r="AX15" s="165"/>
      <c r="AY15" s="165"/>
      <c r="AZ15" s="165"/>
      <c r="BA15" s="165"/>
      <c r="BB15" s="165"/>
      <c r="BC15" s="165"/>
      <c r="BD15" s="165"/>
      <c r="BE15" s="165"/>
      <c r="BF15" s="165"/>
    </row>
    <row r="16" spans="1:58" x14ac:dyDescent="0.25">
      <c r="A16" s="150">
        <v>4</v>
      </c>
      <c r="B16" s="232" t="str">
        <f>'INPUT DATA'!B16</f>
        <v>Barrett, Luke</v>
      </c>
      <c r="C16" s="233"/>
      <c r="D16" s="233"/>
      <c r="E16" s="234"/>
      <c r="F16" s="130">
        <f t="shared" ca="1" si="0"/>
        <v>19</v>
      </c>
      <c r="G16" s="130">
        <f t="shared" ca="1" si="0"/>
        <v>23</v>
      </c>
      <c r="H16" s="130">
        <f t="shared" ca="1" si="0"/>
        <v>17</v>
      </c>
      <c r="I16" s="130">
        <f t="shared" ca="1" si="1"/>
        <v>3</v>
      </c>
      <c r="J16" s="11"/>
      <c r="K16" s="11"/>
      <c r="L16" s="11"/>
      <c r="M16" s="11"/>
      <c r="N16" s="11"/>
      <c r="O16" s="11"/>
      <c r="P16" s="23">
        <f t="shared" ca="1" si="2"/>
        <v>62</v>
      </c>
      <c r="Q16" s="24">
        <f t="shared" ca="1" si="3"/>
        <v>53.91</v>
      </c>
      <c r="R16" s="29">
        <f t="shared" ca="1" si="4"/>
        <v>13.48</v>
      </c>
      <c r="S16" s="35">
        <v>42</v>
      </c>
      <c r="T16" s="11">
        <v>45</v>
      </c>
      <c r="U16" s="11">
        <v>92</v>
      </c>
      <c r="V16" s="11"/>
      <c r="W16" s="11"/>
      <c r="X16" s="11"/>
      <c r="Y16" s="11"/>
      <c r="Z16" s="11"/>
      <c r="AA16" s="11"/>
      <c r="AB16" s="11"/>
      <c r="AC16" s="23">
        <f t="shared" si="5"/>
        <v>179</v>
      </c>
      <c r="AD16" s="24">
        <f t="shared" si="6"/>
        <v>91.79</v>
      </c>
      <c r="AE16" s="29">
        <f t="shared" si="7"/>
        <v>41.31</v>
      </c>
      <c r="AF16" s="26">
        <v>35</v>
      </c>
      <c r="AG16" s="24">
        <f t="shared" si="8"/>
        <v>70</v>
      </c>
      <c r="AH16" s="29">
        <f t="shared" si="9"/>
        <v>21</v>
      </c>
      <c r="AI16" s="9">
        <f t="shared" ca="1" si="10"/>
        <v>75.790000000000006</v>
      </c>
      <c r="AJ16" s="10">
        <f ca="1">IFERROR(VLOOKUP(AI16,'Helper(IMPORTANT!)'!$AX$1:$AY$41,2,TRUE),"")</f>
        <v>84</v>
      </c>
      <c r="AL16" s="3"/>
      <c r="AN16" s="165"/>
      <c r="AO16" s="165"/>
      <c r="AP16" s="165"/>
      <c r="AQ16" s="165"/>
      <c r="AR16" s="165"/>
      <c r="AS16" s="165"/>
      <c r="AT16" s="165"/>
      <c r="AU16" s="165"/>
      <c r="AV16" s="165"/>
      <c r="AW16" s="165"/>
      <c r="AX16" s="165"/>
      <c r="AY16" s="165"/>
      <c r="AZ16" s="165"/>
      <c r="BA16" s="165"/>
      <c r="BB16" s="165"/>
      <c r="BC16" s="165"/>
      <c r="BD16" s="165"/>
      <c r="BE16" s="165"/>
      <c r="BF16" s="165"/>
    </row>
    <row r="17" spans="1:58" x14ac:dyDescent="0.25">
      <c r="A17" s="150">
        <v>5</v>
      </c>
      <c r="B17" s="232" t="str">
        <f>'INPUT DATA'!B17</f>
        <v>Cole, Dale</v>
      </c>
      <c r="C17" s="233"/>
      <c r="D17" s="233"/>
      <c r="E17" s="234"/>
      <c r="F17" s="130">
        <f t="shared" ca="1" si="0"/>
        <v>11</v>
      </c>
      <c r="G17" s="130">
        <f t="shared" ca="1" si="0"/>
        <v>2</v>
      </c>
      <c r="H17" s="130">
        <f t="shared" ca="1" si="0"/>
        <v>16</v>
      </c>
      <c r="I17" s="130">
        <f t="shared" ca="1" si="1"/>
        <v>36</v>
      </c>
      <c r="J17" s="11"/>
      <c r="K17" s="11"/>
      <c r="L17" s="11"/>
      <c r="M17" s="11"/>
      <c r="N17" s="11"/>
      <c r="O17" s="11"/>
      <c r="P17" s="23">
        <f t="shared" ca="1" si="2"/>
        <v>65</v>
      </c>
      <c r="Q17" s="24">
        <f t="shared" ca="1" si="3"/>
        <v>56.52</v>
      </c>
      <c r="R17" s="29">
        <f t="shared" ca="1" si="4"/>
        <v>14.13</v>
      </c>
      <c r="S17" s="35">
        <v>40</v>
      </c>
      <c r="T17" s="11">
        <v>44</v>
      </c>
      <c r="U17" s="11">
        <v>92</v>
      </c>
      <c r="V17" s="11"/>
      <c r="W17" s="109"/>
      <c r="X17" s="11"/>
      <c r="Y17" s="11"/>
      <c r="Z17" s="11"/>
      <c r="AA17" s="11"/>
      <c r="AB17" s="109"/>
      <c r="AC17" s="23">
        <f t="shared" si="5"/>
        <v>176</v>
      </c>
      <c r="AD17" s="24">
        <f t="shared" si="6"/>
        <v>90.26</v>
      </c>
      <c r="AE17" s="29">
        <f t="shared" si="7"/>
        <v>40.619999999999997</v>
      </c>
      <c r="AF17" s="26">
        <v>29</v>
      </c>
      <c r="AG17" s="24">
        <f t="shared" si="8"/>
        <v>58</v>
      </c>
      <c r="AH17" s="29">
        <f t="shared" si="9"/>
        <v>17.399999999999999</v>
      </c>
      <c r="AI17" s="9">
        <f t="shared" ca="1" si="10"/>
        <v>72.150000000000006</v>
      </c>
      <c r="AJ17" s="10">
        <f ca="1">IFERROR(VLOOKUP(AI17,'Helper(IMPORTANT!)'!$AX$1:$AY$41,2,TRUE),"")</f>
        <v>82</v>
      </c>
      <c r="AL17" s="3"/>
      <c r="AN17" s="165"/>
      <c r="AO17" s="165"/>
      <c r="AP17" s="165"/>
      <c r="AQ17" s="165"/>
      <c r="AR17" s="165"/>
      <c r="AS17" s="165"/>
      <c r="AT17" s="165"/>
      <c r="AU17" s="165"/>
      <c r="AV17" s="165"/>
      <c r="AW17" s="165"/>
      <c r="AX17" s="165"/>
      <c r="AY17" s="165"/>
      <c r="AZ17" s="165"/>
      <c r="BA17" s="165"/>
      <c r="BB17" s="165"/>
      <c r="BC17" s="165"/>
      <c r="BD17" s="165"/>
      <c r="BE17" s="165"/>
      <c r="BF17" s="165"/>
    </row>
    <row r="18" spans="1:58" x14ac:dyDescent="0.25">
      <c r="A18" s="150">
        <v>6</v>
      </c>
      <c r="B18" s="232" t="str">
        <f>'INPUT DATA'!B18</f>
        <v>Cooper, Natalie</v>
      </c>
      <c r="C18" s="233"/>
      <c r="D18" s="233"/>
      <c r="E18" s="234"/>
      <c r="F18" s="130">
        <f t="shared" ca="1" si="0"/>
        <v>5</v>
      </c>
      <c r="G18" s="130">
        <f t="shared" ca="1" si="0"/>
        <v>2</v>
      </c>
      <c r="H18" s="130">
        <f t="shared" ca="1" si="0"/>
        <v>17</v>
      </c>
      <c r="I18" s="130">
        <f t="shared" ca="1" si="1"/>
        <v>11</v>
      </c>
      <c r="J18" s="11"/>
      <c r="K18" s="11"/>
      <c r="L18" s="11"/>
      <c r="M18" s="11"/>
      <c r="N18" s="11"/>
      <c r="O18" s="11"/>
      <c r="P18" s="23">
        <f t="shared" ca="1" si="2"/>
        <v>35</v>
      </c>
      <c r="Q18" s="24">
        <f t="shared" ca="1" si="3"/>
        <v>30.43</v>
      </c>
      <c r="R18" s="29">
        <f t="shared" ca="1" si="4"/>
        <v>7.61</v>
      </c>
      <c r="S18" s="35">
        <v>42</v>
      </c>
      <c r="T18" s="11">
        <v>46</v>
      </c>
      <c r="U18" s="11">
        <v>94</v>
      </c>
      <c r="V18" s="11"/>
      <c r="W18" s="109"/>
      <c r="X18" s="11"/>
      <c r="Y18" s="109"/>
      <c r="Z18" s="109"/>
      <c r="AA18" s="11"/>
      <c r="AB18" s="11"/>
      <c r="AC18" s="23">
        <f t="shared" si="5"/>
        <v>182</v>
      </c>
      <c r="AD18" s="24">
        <f t="shared" si="6"/>
        <v>93.33</v>
      </c>
      <c r="AE18" s="29">
        <f t="shared" si="7"/>
        <v>42</v>
      </c>
      <c r="AF18" s="26">
        <v>32</v>
      </c>
      <c r="AG18" s="24">
        <f t="shared" si="8"/>
        <v>64</v>
      </c>
      <c r="AH18" s="29">
        <f t="shared" si="9"/>
        <v>19.2</v>
      </c>
      <c r="AI18" s="9">
        <f t="shared" ca="1" si="10"/>
        <v>68.81</v>
      </c>
      <c r="AJ18" s="10">
        <f ca="1">IFERROR(VLOOKUP(AI18,'Helper(IMPORTANT!)'!$AX$1:$AY$41,2,TRUE),"")</f>
        <v>80</v>
      </c>
      <c r="AL18" s="3"/>
      <c r="AN18" s="165"/>
      <c r="AO18" s="165"/>
      <c r="AP18" s="165"/>
      <c r="AQ18" s="165"/>
      <c r="AR18" s="165"/>
      <c r="AS18" s="165"/>
      <c r="AT18" s="165"/>
      <c r="AU18" s="165"/>
      <c r="AV18" s="165"/>
      <c r="AW18" s="165"/>
      <c r="AX18" s="165"/>
      <c r="AY18" s="165"/>
      <c r="AZ18" s="165"/>
      <c r="BA18" s="165"/>
      <c r="BB18" s="165"/>
      <c r="BC18" s="165"/>
      <c r="BD18" s="165"/>
      <c r="BE18" s="165"/>
      <c r="BF18" s="165"/>
    </row>
    <row r="19" spans="1:58" x14ac:dyDescent="0.25">
      <c r="A19" s="150">
        <v>7</v>
      </c>
      <c r="B19" s="232" t="str">
        <f>'INPUT DATA'!B19</f>
        <v>Elliott, Ryan</v>
      </c>
      <c r="C19" s="233"/>
      <c r="D19" s="233"/>
      <c r="E19" s="234"/>
      <c r="F19" s="130">
        <f t="shared" ca="1" si="0"/>
        <v>25</v>
      </c>
      <c r="G19" s="130">
        <f t="shared" ca="1" si="0"/>
        <v>16</v>
      </c>
      <c r="H19" s="130">
        <f t="shared" ca="1" si="0"/>
        <v>6</v>
      </c>
      <c r="I19" s="130">
        <f t="shared" ca="1" si="1"/>
        <v>27</v>
      </c>
      <c r="J19" s="11"/>
      <c r="K19" s="11"/>
      <c r="L19" s="11"/>
      <c r="M19" s="11"/>
      <c r="N19" s="11"/>
      <c r="O19" s="11"/>
      <c r="P19" s="23">
        <f t="shared" ca="1" si="2"/>
        <v>74</v>
      </c>
      <c r="Q19" s="24">
        <f t="shared" ca="1" si="3"/>
        <v>64.349999999999994</v>
      </c>
      <c r="R19" s="29">
        <f t="shared" ca="1" si="4"/>
        <v>16.09</v>
      </c>
      <c r="S19" s="35">
        <v>42</v>
      </c>
      <c r="T19" s="11">
        <v>45</v>
      </c>
      <c r="U19" s="11">
        <v>90</v>
      </c>
      <c r="V19" s="11"/>
      <c r="W19" s="11"/>
      <c r="X19" s="11"/>
      <c r="Y19" s="11"/>
      <c r="Z19" s="109"/>
      <c r="AA19" s="11"/>
      <c r="AB19" s="109"/>
      <c r="AC19" s="23">
        <f t="shared" si="5"/>
        <v>177</v>
      </c>
      <c r="AD19" s="24">
        <f t="shared" si="6"/>
        <v>90.77</v>
      </c>
      <c r="AE19" s="29">
        <f t="shared" si="7"/>
        <v>40.85</v>
      </c>
      <c r="AF19" s="57">
        <v>31</v>
      </c>
      <c r="AG19" s="24">
        <f t="shared" si="8"/>
        <v>62</v>
      </c>
      <c r="AH19" s="29">
        <f t="shared" si="9"/>
        <v>18.600000000000001</v>
      </c>
      <c r="AI19" s="9">
        <f t="shared" ca="1" si="10"/>
        <v>75.539999999999992</v>
      </c>
      <c r="AJ19" s="10">
        <f ca="1">IFERROR(VLOOKUP(AI19,'Helper(IMPORTANT!)'!$AX$1:$AY$41,2,TRUE),"")</f>
        <v>84</v>
      </c>
      <c r="AL19" s="3"/>
      <c r="AN19" s="165"/>
      <c r="AO19" s="165"/>
      <c r="AP19" s="165"/>
      <c r="AQ19" s="165"/>
      <c r="AR19" s="165"/>
      <c r="AS19" s="165"/>
      <c r="AT19" s="165"/>
      <c r="AU19" s="165"/>
      <c r="AV19" s="165"/>
      <c r="AW19" s="165"/>
      <c r="AX19" s="165"/>
      <c r="AY19" s="165"/>
      <c r="AZ19" s="165"/>
      <c r="BA19" s="165"/>
      <c r="BB19" s="165"/>
      <c r="BC19" s="165"/>
      <c r="BD19" s="165"/>
      <c r="BE19" s="165"/>
      <c r="BF19" s="165"/>
    </row>
    <row r="20" spans="1:58" x14ac:dyDescent="0.25">
      <c r="A20" s="150">
        <v>8</v>
      </c>
      <c r="B20" s="232" t="str">
        <f>'INPUT DATA'!B20</f>
        <v>Ellis, Blake</v>
      </c>
      <c r="C20" s="233"/>
      <c r="D20" s="233"/>
      <c r="E20" s="234"/>
      <c r="F20" s="130">
        <f t="shared" ca="1" si="0"/>
        <v>24</v>
      </c>
      <c r="G20" s="130">
        <f t="shared" ca="1" si="0"/>
        <v>13</v>
      </c>
      <c r="H20" s="130">
        <f t="shared" ca="1" si="0"/>
        <v>22</v>
      </c>
      <c r="I20" s="130">
        <f t="shared" ca="1" si="1"/>
        <v>2</v>
      </c>
      <c r="J20" s="11"/>
      <c r="K20" s="11"/>
      <c r="L20" s="11"/>
      <c r="M20" s="11"/>
      <c r="N20" s="11"/>
      <c r="O20" s="11"/>
      <c r="P20" s="23">
        <f t="shared" ca="1" si="2"/>
        <v>61</v>
      </c>
      <c r="Q20" s="24">
        <f t="shared" ca="1" si="3"/>
        <v>53.04</v>
      </c>
      <c r="R20" s="29">
        <f t="shared" ca="1" si="4"/>
        <v>13.26</v>
      </c>
      <c r="S20" s="35">
        <v>26</v>
      </c>
      <c r="T20" s="11">
        <v>44</v>
      </c>
      <c r="U20" s="11">
        <v>80</v>
      </c>
      <c r="V20" s="11"/>
      <c r="W20" s="11"/>
      <c r="X20" s="11"/>
      <c r="Y20" s="11"/>
      <c r="Z20" s="111"/>
      <c r="AA20" s="111"/>
      <c r="AB20" s="11"/>
      <c r="AC20" s="23">
        <f t="shared" si="5"/>
        <v>150</v>
      </c>
      <c r="AD20" s="24">
        <f t="shared" si="6"/>
        <v>76.92</v>
      </c>
      <c r="AE20" s="29">
        <f t="shared" si="7"/>
        <v>34.61</v>
      </c>
      <c r="AF20" s="26">
        <v>32</v>
      </c>
      <c r="AG20" s="24">
        <f t="shared" si="8"/>
        <v>64</v>
      </c>
      <c r="AH20" s="29">
        <f t="shared" si="9"/>
        <v>19.2</v>
      </c>
      <c r="AI20" s="9">
        <f t="shared" ca="1" si="10"/>
        <v>67.069999999999993</v>
      </c>
      <c r="AJ20" s="10">
        <f ca="1">IFERROR(VLOOKUP(AI20,'Helper(IMPORTANT!)'!$AX$1:$AY$41,2,TRUE),"")</f>
        <v>79</v>
      </c>
      <c r="AL20" s="3"/>
      <c r="AN20" s="165"/>
      <c r="AO20" s="165"/>
      <c r="AP20" s="165"/>
      <c r="AQ20" s="165"/>
      <c r="AR20" s="165"/>
      <c r="AS20" s="165"/>
      <c r="AT20" s="165"/>
      <c r="AU20" s="165"/>
      <c r="AV20" s="165"/>
      <c r="AW20" s="165"/>
      <c r="AX20" s="165"/>
      <c r="AY20" s="165"/>
      <c r="AZ20" s="165"/>
      <c r="BA20" s="165"/>
      <c r="BB20" s="165"/>
      <c r="BC20" s="165"/>
      <c r="BD20" s="165"/>
      <c r="BE20" s="165"/>
      <c r="BF20" s="165"/>
    </row>
    <row r="21" spans="1:58" x14ac:dyDescent="0.25">
      <c r="A21" s="150">
        <v>9</v>
      </c>
      <c r="B21" s="232" t="str">
        <f>'INPUT DATA'!B21</f>
        <v>Foster, Tara</v>
      </c>
      <c r="C21" s="233"/>
      <c r="D21" s="233"/>
      <c r="E21" s="234"/>
      <c r="F21" s="130">
        <f t="shared" ca="1" si="0"/>
        <v>19</v>
      </c>
      <c r="G21" s="130">
        <f t="shared" ca="1" si="0"/>
        <v>22</v>
      </c>
      <c r="H21" s="130">
        <f t="shared" ca="1" si="0"/>
        <v>20</v>
      </c>
      <c r="I21" s="130">
        <f t="shared" ca="1" si="1"/>
        <v>24</v>
      </c>
      <c r="J21" s="11"/>
      <c r="K21" s="11"/>
      <c r="L21" s="11"/>
      <c r="M21" s="11"/>
      <c r="N21" s="11"/>
      <c r="O21" s="11"/>
      <c r="P21" s="23">
        <f t="shared" ca="1" si="2"/>
        <v>85</v>
      </c>
      <c r="Q21" s="24">
        <f t="shared" ca="1" si="3"/>
        <v>73.91</v>
      </c>
      <c r="R21" s="29">
        <f t="shared" ca="1" si="4"/>
        <v>18.48</v>
      </c>
      <c r="S21" s="35">
        <v>33</v>
      </c>
      <c r="T21" s="11">
        <v>44</v>
      </c>
      <c r="U21" s="11">
        <v>85</v>
      </c>
      <c r="V21" s="11"/>
      <c r="W21" s="109"/>
      <c r="X21" s="11"/>
      <c r="Y21" s="11"/>
      <c r="Z21" s="109"/>
      <c r="AA21" s="11"/>
      <c r="AB21" s="109"/>
      <c r="AC21" s="23">
        <f t="shared" si="5"/>
        <v>162</v>
      </c>
      <c r="AD21" s="24">
        <f t="shared" si="6"/>
        <v>83.08</v>
      </c>
      <c r="AE21" s="29">
        <f t="shared" si="7"/>
        <v>37.39</v>
      </c>
      <c r="AF21" s="26">
        <v>27</v>
      </c>
      <c r="AG21" s="24">
        <f t="shared" si="8"/>
        <v>54</v>
      </c>
      <c r="AH21" s="29">
        <f t="shared" si="9"/>
        <v>16.2</v>
      </c>
      <c r="AI21" s="9">
        <f t="shared" ca="1" si="10"/>
        <v>72.070000000000007</v>
      </c>
      <c r="AJ21" s="10">
        <f ca="1">IFERROR(VLOOKUP(AI21,'Helper(IMPORTANT!)'!$AX$1:$AY$41,2,TRUE),"")</f>
        <v>82</v>
      </c>
      <c r="AL21" s="3"/>
      <c r="AN21" s="165"/>
      <c r="AO21" s="165"/>
      <c r="AP21" s="165"/>
      <c r="AQ21" s="165"/>
      <c r="AR21" s="165"/>
      <c r="AS21" s="165"/>
      <c r="AT21" s="165"/>
      <c r="AU21" s="165"/>
      <c r="AV21" s="165"/>
      <c r="AW21" s="165"/>
      <c r="AX21" s="165"/>
      <c r="AY21" s="165"/>
      <c r="AZ21" s="165"/>
      <c r="BA21" s="165"/>
      <c r="BB21" s="165"/>
      <c r="BC21" s="165"/>
      <c r="BD21" s="165"/>
      <c r="BE21" s="165"/>
      <c r="BF21" s="165"/>
    </row>
    <row r="22" spans="1:58" x14ac:dyDescent="0.25">
      <c r="A22" s="150">
        <v>10</v>
      </c>
      <c r="B22" s="232" t="str">
        <f>'INPUT DATA'!B22</f>
        <v>Gibson, Oliver</v>
      </c>
      <c r="C22" s="233"/>
      <c r="D22" s="233"/>
      <c r="E22" s="234"/>
      <c r="F22" s="130">
        <f t="shared" ca="1" si="0"/>
        <v>16</v>
      </c>
      <c r="G22" s="130">
        <f t="shared" ca="1" si="0"/>
        <v>21</v>
      </c>
      <c r="H22" s="130">
        <f t="shared" ca="1" si="0"/>
        <v>9</v>
      </c>
      <c r="I22" s="130">
        <f t="shared" ca="1" si="1"/>
        <v>14</v>
      </c>
      <c r="J22" s="11"/>
      <c r="K22" s="11"/>
      <c r="L22" s="11"/>
      <c r="M22" s="11"/>
      <c r="N22" s="11"/>
      <c r="O22" s="11"/>
      <c r="P22" s="23">
        <f t="shared" ca="1" si="2"/>
        <v>60</v>
      </c>
      <c r="Q22" s="24">
        <f t="shared" ca="1" si="3"/>
        <v>52.17</v>
      </c>
      <c r="R22" s="29">
        <f t="shared" ca="1" si="4"/>
        <v>13.04</v>
      </c>
      <c r="S22" s="35">
        <v>28</v>
      </c>
      <c r="T22" s="11">
        <v>43</v>
      </c>
      <c r="U22" s="11">
        <v>85</v>
      </c>
      <c r="V22" s="11"/>
      <c r="W22" s="11"/>
      <c r="X22" s="11"/>
      <c r="Y22" s="11"/>
      <c r="Z22" s="11"/>
      <c r="AA22" s="11"/>
      <c r="AB22" s="11"/>
      <c r="AC22" s="23">
        <f t="shared" si="5"/>
        <v>156</v>
      </c>
      <c r="AD22" s="24">
        <f t="shared" si="6"/>
        <v>80</v>
      </c>
      <c r="AE22" s="29">
        <f t="shared" si="7"/>
        <v>36</v>
      </c>
      <c r="AF22" s="26">
        <v>35</v>
      </c>
      <c r="AG22" s="24">
        <f t="shared" si="8"/>
        <v>70</v>
      </c>
      <c r="AH22" s="29">
        <f t="shared" si="9"/>
        <v>21</v>
      </c>
      <c r="AI22" s="9">
        <f t="shared" ca="1" si="10"/>
        <v>70.039999999999992</v>
      </c>
      <c r="AJ22" s="10">
        <f ca="1">IFERROR(VLOOKUP(AI22,'Helper(IMPORTANT!)'!$AX$1:$AY$41,2,TRUE),"")</f>
        <v>81</v>
      </c>
      <c r="AL22" s="3"/>
      <c r="AN22" s="165"/>
      <c r="AO22" s="165"/>
      <c r="AP22" s="165"/>
      <c r="AQ22" s="165"/>
      <c r="AR22" s="165"/>
      <c r="AS22" s="165"/>
      <c r="AT22" s="165"/>
      <c r="AU22" s="165"/>
      <c r="AV22" s="165"/>
      <c r="AW22" s="165"/>
      <c r="AX22" s="165"/>
      <c r="AY22" s="165"/>
      <c r="AZ22" s="165"/>
      <c r="BA22" s="165"/>
      <c r="BB22" s="165"/>
      <c r="BC22" s="165"/>
      <c r="BD22" s="165"/>
      <c r="BE22" s="165"/>
      <c r="BF22" s="165"/>
    </row>
    <row r="23" spans="1:58" x14ac:dyDescent="0.25">
      <c r="A23" s="150">
        <v>11</v>
      </c>
      <c r="B23" s="232" t="str">
        <f>'INPUT DATA'!B23</f>
        <v>Gibson, Steven</v>
      </c>
      <c r="C23" s="233"/>
      <c r="D23" s="233"/>
      <c r="E23" s="234"/>
      <c r="F23" s="130">
        <f t="shared" ca="1" si="0"/>
        <v>13</v>
      </c>
      <c r="G23" s="130">
        <f t="shared" ca="1" si="0"/>
        <v>21</v>
      </c>
      <c r="H23" s="130">
        <f t="shared" ca="1" si="0"/>
        <v>8</v>
      </c>
      <c r="I23" s="130">
        <f t="shared" ca="1" si="1"/>
        <v>29</v>
      </c>
      <c r="J23" s="11"/>
      <c r="K23" s="11"/>
      <c r="L23" s="11"/>
      <c r="M23" s="11"/>
      <c r="N23" s="11"/>
      <c r="O23" s="11"/>
      <c r="P23" s="23">
        <f t="shared" ca="1" si="2"/>
        <v>71</v>
      </c>
      <c r="Q23" s="24">
        <f t="shared" ca="1" si="3"/>
        <v>61.74</v>
      </c>
      <c r="R23" s="29">
        <f t="shared" ca="1" si="4"/>
        <v>15.44</v>
      </c>
      <c r="S23" s="35">
        <v>41</v>
      </c>
      <c r="T23" s="11">
        <v>44</v>
      </c>
      <c r="U23" s="11">
        <v>85</v>
      </c>
      <c r="V23" s="11"/>
      <c r="W23" s="11"/>
      <c r="X23" s="11"/>
      <c r="Y23" s="11"/>
      <c r="Z23" s="11"/>
      <c r="AA23" s="11"/>
      <c r="AB23" s="11"/>
      <c r="AC23" s="23">
        <f t="shared" si="5"/>
        <v>170</v>
      </c>
      <c r="AD23" s="24">
        <f t="shared" si="6"/>
        <v>87.18</v>
      </c>
      <c r="AE23" s="29">
        <f t="shared" si="7"/>
        <v>39.229999999999997</v>
      </c>
      <c r="AF23" s="26">
        <v>26</v>
      </c>
      <c r="AG23" s="24">
        <f t="shared" si="8"/>
        <v>52</v>
      </c>
      <c r="AH23" s="29">
        <f t="shared" si="9"/>
        <v>15.6</v>
      </c>
      <c r="AI23" s="9">
        <f t="shared" ca="1" si="10"/>
        <v>70.27</v>
      </c>
      <c r="AJ23" s="10">
        <f ca="1">IFERROR(VLOOKUP(AI23,'Helper(IMPORTANT!)'!$AX$1:$AY$41,2,TRUE),"")</f>
        <v>81</v>
      </c>
      <c r="AL23" s="3"/>
      <c r="AN23" s="164"/>
      <c r="AO23" s="164"/>
      <c r="AP23" s="164"/>
      <c r="AQ23" s="164"/>
      <c r="AR23" s="164"/>
      <c r="AS23" s="164"/>
      <c r="AT23" s="164"/>
      <c r="AU23" s="164"/>
      <c r="AV23" s="164"/>
      <c r="AW23" s="164"/>
      <c r="AX23" s="164"/>
      <c r="AY23" s="164"/>
      <c r="AZ23" s="164"/>
      <c r="BA23" s="164"/>
      <c r="BB23" s="164"/>
      <c r="BC23" s="164"/>
      <c r="BD23" s="164"/>
      <c r="BE23" s="164"/>
      <c r="BF23" s="164"/>
    </row>
    <row r="24" spans="1:58" x14ac:dyDescent="0.25">
      <c r="A24" s="150">
        <v>12</v>
      </c>
      <c r="B24" s="232" t="str">
        <f>'INPUT DATA'!B24</f>
        <v>Hamilton, Leonardo</v>
      </c>
      <c r="C24" s="233"/>
      <c r="D24" s="233"/>
      <c r="E24" s="234"/>
      <c r="F24" s="130">
        <f t="shared" ca="1" si="0"/>
        <v>5</v>
      </c>
      <c r="G24" s="130">
        <f t="shared" ca="1" si="0"/>
        <v>6</v>
      </c>
      <c r="H24" s="130">
        <f t="shared" ca="1" si="0"/>
        <v>25</v>
      </c>
      <c r="I24" s="130">
        <f t="shared" ca="1" si="1"/>
        <v>3</v>
      </c>
      <c r="J24" s="11"/>
      <c r="K24" s="11"/>
      <c r="L24" s="11"/>
      <c r="M24" s="11"/>
      <c r="N24" s="11"/>
      <c r="O24" s="11"/>
      <c r="P24" s="23">
        <f t="shared" ca="1" si="2"/>
        <v>39</v>
      </c>
      <c r="Q24" s="24">
        <f t="shared" ca="1" si="3"/>
        <v>33.909999999999997</v>
      </c>
      <c r="R24" s="29">
        <f t="shared" ca="1" si="4"/>
        <v>8.48</v>
      </c>
      <c r="S24" s="35">
        <v>38</v>
      </c>
      <c r="T24" s="11">
        <v>44</v>
      </c>
      <c r="U24" s="11">
        <v>70</v>
      </c>
      <c r="V24" s="11"/>
      <c r="W24" s="11"/>
      <c r="X24" s="11"/>
      <c r="Y24" s="11"/>
      <c r="Z24" s="11"/>
      <c r="AA24" s="11"/>
      <c r="AB24" s="11"/>
      <c r="AC24" s="23">
        <f t="shared" si="5"/>
        <v>152</v>
      </c>
      <c r="AD24" s="24">
        <f t="shared" si="6"/>
        <v>77.95</v>
      </c>
      <c r="AE24" s="29">
        <f t="shared" si="7"/>
        <v>35.08</v>
      </c>
      <c r="AF24" s="26">
        <v>30</v>
      </c>
      <c r="AG24" s="24">
        <f t="shared" si="8"/>
        <v>60</v>
      </c>
      <c r="AH24" s="29">
        <f t="shared" si="9"/>
        <v>18</v>
      </c>
      <c r="AI24" s="9">
        <f t="shared" ca="1" si="10"/>
        <v>61.56</v>
      </c>
      <c r="AJ24" s="10">
        <f ca="1">IFERROR(VLOOKUP(AI24,'Helper(IMPORTANT!)'!$AX$1:$AY$41,2,TRUE),"")</f>
        <v>75</v>
      </c>
      <c r="AL24" s="3"/>
      <c r="AN24" s="163"/>
      <c r="AO24" s="163"/>
      <c r="AP24" s="163"/>
      <c r="AQ24" s="163"/>
      <c r="AR24" s="163"/>
      <c r="AS24" s="163"/>
      <c r="AT24" s="163"/>
      <c r="AU24" s="163"/>
      <c r="AV24" s="163"/>
      <c r="AW24" s="163"/>
      <c r="AX24" s="163"/>
      <c r="AY24" s="163"/>
      <c r="AZ24" s="163"/>
      <c r="BA24" s="163"/>
      <c r="BB24" s="163"/>
      <c r="BC24" s="163"/>
      <c r="BD24" s="163"/>
      <c r="BE24" s="163"/>
      <c r="BF24" s="163"/>
    </row>
    <row r="25" spans="1:58" x14ac:dyDescent="0.25">
      <c r="A25" s="150">
        <v>13</v>
      </c>
      <c r="B25" s="232" t="str">
        <f>'INPUT DATA'!B25</f>
        <v>Harrison, Edgar</v>
      </c>
      <c r="C25" s="233"/>
      <c r="D25" s="233"/>
      <c r="E25" s="234"/>
      <c r="F25" s="130">
        <f t="shared" ca="1" si="0"/>
        <v>10</v>
      </c>
      <c r="G25" s="130">
        <f t="shared" ca="1" si="0"/>
        <v>15</v>
      </c>
      <c r="H25" s="130">
        <f t="shared" ca="1" si="0"/>
        <v>1</v>
      </c>
      <c r="I25" s="130">
        <f t="shared" ca="1" si="1"/>
        <v>21</v>
      </c>
      <c r="J25" s="11"/>
      <c r="K25" s="11"/>
      <c r="L25" s="11"/>
      <c r="M25" s="11"/>
      <c r="N25" s="11"/>
      <c r="O25" s="11"/>
      <c r="P25" s="23">
        <f t="shared" ca="1" si="2"/>
        <v>47</v>
      </c>
      <c r="Q25" s="24">
        <f t="shared" ca="1" si="3"/>
        <v>40.869999999999997</v>
      </c>
      <c r="R25" s="29">
        <f t="shared" ca="1" si="4"/>
        <v>10.220000000000001</v>
      </c>
      <c r="S25" s="35">
        <v>43</v>
      </c>
      <c r="T25" s="11">
        <v>44</v>
      </c>
      <c r="U25" s="11">
        <v>93</v>
      </c>
      <c r="V25" s="11"/>
      <c r="W25" s="11"/>
      <c r="X25" s="11"/>
      <c r="Y25" s="11"/>
      <c r="Z25" s="11"/>
      <c r="AA25" s="11"/>
      <c r="AB25" s="11"/>
      <c r="AC25" s="23">
        <f t="shared" si="5"/>
        <v>180</v>
      </c>
      <c r="AD25" s="24">
        <f t="shared" si="6"/>
        <v>92.31</v>
      </c>
      <c r="AE25" s="29">
        <f t="shared" si="7"/>
        <v>41.54</v>
      </c>
      <c r="AF25" s="26">
        <v>29</v>
      </c>
      <c r="AG25" s="24">
        <f t="shared" si="8"/>
        <v>58</v>
      </c>
      <c r="AH25" s="29">
        <f t="shared" si="9"/>
        <v>17.399999999999999</v>
      </c>
      <c r="AI25" s="9">
        <f t="shared" ca="1" si="10"/>
        <v>69.16</v>
      </c>
      <c r="AJ25" s="10">
        <f ca="1">IFERROR(VLOOKUP(AI25,'Helper(IMPORTANT!)'!$AX$1:$AY$41,2,TRUE),"")</f>
        <v>80</v>
      </c>
      <c r="AL25" s="3"/>
      <c r="AN25" s="163"/>
      <c r="AO25" s="163"/>
      <c r="AP25" s="163"/>
      <c r="AQ25" s="163"/>
      <c r="AR25" s="163"/>
      <c r="AS25" s="163"/>
      <c r="AT25" s="163"/>
      <c r="AU25" s="163"/>
      <c r="AV25" s="163"/>
      <c r="AW25" s="163"/>
      <c r="AX25" s="163"/>
      <c r="AY25" s="163"/>
      <c r="AZ25" s="163"/>
      <c r="BA25" s="163"/>
      <c r="BB25" s="163"/>
      <c r="BC25" s="163"/>
      <c r="BD25" s="163"/>
      <c r="BE25" s="163"/>
      <c r="BF25" s="163"/>
    </row>
    <row r="26" spans="1:58" x14ac:dyDescent="0.25">
      <c r="A26" s="150">
        <v>14</v>
      </c>
      <c r="B26" s="232" t="str">
        <f>'INPUT DATA'!B26</f>
        <v>Johnson, Honey</v>
      </c>
      <c r="C26" s="233"/>
      <c r="D26" s="233"/>
      <c r="E26" s="234"/>
      <c r="F26" s="130">
        <f t="shared" ca="1" si="0"/>
        <v>5</v>
      </c>
      <c r="G26" s="130">
        <f t="shared" ca="1" si="0"/>
        <v>6</v>
      </c>
      <c r="H26" s="130">
        <f t="shared" ca="1" si="0"/>
        <v>7</v>
      </c>
      <c r="I26" s="130">
        <f t="shared" ca="1" si="1"/>
        <v>33</v>
      </c>
      <c r="J26" s="11"/>
      <c r="K26" s="11"/>
      <c r="L26" s="11"/>
      <c r="M26" s="11"/>
      <c r="N26" s="11"/>
      <c r="O26" s="11"/>
      <c r="P26" s="23">
        <f t="shared" ca="1" si="2"/>
        <v>51</v>
      </c>
      <c r="Q26" s="24">
        <f t="shared" ca="1" si="3"/>
        <v>44.35</v>
      </c>
      <c r="R26" s="29">
        <f t="shared" ca="1" si="4"/>
        <v>11.09</v>
      </c>
      <c r="S26" s="35">
        <f ca="1">RANDBETWEEN(20, 45)</f>
        <v>35</v>
      </c>
      <c r="T26" s="35">
        <f ca="1">RANDBETWEEN(20, 50)</f>
        <v>42</v>
      </c>
      <c r="U26" s="35">
        <f ca="1">RANDBETWEEN(20, 100)</f>
        <v>40</v>
      </c>
      <c r="V26" s="11"/>
      <c r="W26" s="11"/>
      <c r="X26" s="11"/>
      <c r="Y26" s="11"/>
      <c r="Z26" s="11"/>
      <c r="AA26" s="11"/>
      <c r="AB26" s="11"/>
      <c r="AC26" s="23">
        <f t="shared" ca="1" si="5"/>
        <v>117</v>
      </c>
      <c r="AD26" s="24">
        <f t="shared" ca="1" si="6"/>
        <v>60</v>
      </c>
      <c r="AE26" s="29">
        <f t="shared" ca="1" si="7"/>
        <v>27</v>
      </c>
      <c r="AF26" s="26">
        <f ca="1">RANDBETWEEN(20,50)</f>
        <v>36</v>
      </c>
      <c r="AG26" s="24">
        <f t="shared" ca="1" si="8"/>
        <v>72</v>
      </c>
      <c r="AH26" s="29">
        <f t="shared" ca="1" si="9"/>
        <v>21.6</v>
      </c>
      <c r="AI26" s="9">
        <f t="shared" ca="1" si="10"/>
        <v>59.690000000000005</v>
      </c>
      <c r="AJ26" s="10">
        <f ca="1">IFERROR(VLOOKUP(AI26,'Helper(IMPORTANT!)'!$AX$1:$AY$41,2,TRUE),"")</f>
        <v>74</v>
      </c>
      <c r="AL26" s="3"/>
      <c r="AN26" s="163"/>
      <c r="AO26" s="163"/>
      <c r="AP26" s="163"/>
      <c r="AQ26" s="163"/>
      <c r="AR26" s="163"/>
      <c r="AS26" s="163"/>
      <c r="AT26" s="163"/>
      <c r="AU26" s="163"/>
      <c r="AV26" s="163"/>
      <c r="AW26" s="163"/>
      <c r="AX26" s="163"/>
      <c r="AY26" s="163"/>
      <c r="AZ26" s="163"/>
      <c r="BA26" s="163"/>
      <c r="BB26" s="163"/>
      <c r="BC26" s="163"/>
      <c r="BD26" s="163"/>
      <c r="BE26" s="163"/>
      <c r="BF26" s="163"/>
    </row>
    <row r="27" spans="1:58" x14ac:dyDescent="0.25">
      <c r="A27" s="150">
        <v>15</v>
      </c>
      <c r="B27" s="232" t="str">
        <f>'INPUT DATA'!B27</f>
        <v>Morrison, Chester</v>
      </c>
      <c r="C27" s="233"/>
      <c r="D27" s="233"/>
      <c r="E27" s="234"/>
      <c r="F27" s="130">
        <f t="shared" ca="1" si="0"/>
        <v>13</v>
      </c>
      <c r="G27" s="130">
        <f t="shared" ca="1" si="0"/>
        <v>12</v>
      </c>
      <c r="H27" s="130">
        <f t="shared" ca="1" si="0"/>
        <v>22</v>
      </c>
      <c r="I27" s="130">
        <f t="shared" ca="1" si="1"/>
        <v>4</v>
      </c>
      <c r="J27" s="11"/>
      <c r="K27" s="11"/>
      <c r="L27" s="11"/>
      <c r="M27" s="11"/>
      <c r="N27" s="11"/>
      <c r="O27" s="11"/>
      <c r="P27" s="23">
        <f t="shared" ca="1" si="2"/>
        <v>51</v>
      </c>
      <c r="Q27" s="24">
        <f t="shared" ca="1" si="3"/>
        <v>44.35</v>
      </c>
      <c r="R27" s="29">
        <f t="shared" ca="1" si="4"/>
        <v>11.09</v>
      </c>
      <c r="S27" s="35">
        <f t="shared" ref="S27:S33" ca="1" si="11">RANDBETWEEN(20, 45)</f>
        <v>41</v>
      </c>
      <c r="T27" s="35">
        <f t="shared" ref="T27:T33" ca="1" si="12">RANDBETWEEN(20, 50)</f>
        <v>37</v>
      </c>
      <c r="U27" s="35">
        <f ca="1">RANDBETWEEN(20, 100)</f>
        <v>21</v>
      </c>
      <c r="V27" s="11"/>
      <c r="W27" s="11"/>
      <c r="X27" s="11"/>
      <c r="Y27" s="11"/>
      <c r="Z27" s="11"/>
      <c r="AA27" s="11"/>
      <c r="AB27" s="11"/>
      <c r="AC27" s="23">
        <f t="shared" ca="1" si="5"/>
        <v>99</v>
      </c>
      <c r="AD27" s="24">
        <f t="shared" ca="1" si="6"/>
        <v>50.77</v>
      </c>
      <c r="AE27" s="29">
        <f t="shared" ca="1" si="7"/>
        <v>22.85</v>
      </c>
      <c r="AF27" s="26">
        <f t="shared" ref="AF27:AF33" ca="1" si="13">RANDBETWEEN(20,50)</f>
        <v>38</v>
      </c>
      <c r="AG27" s="24">
        <f t="shared" ca="1" si="8"/>
        <v>76</v>
      </c>
      <c r="AH27" s="29">
        <f t="shared" ca="1" si="9"/>
        <v>22.8</v>
      </c>
      <c r="AI27" s="9">
        <f t="shared" ca="1" si="10"/>
        <v>56.739999999999995</v>
      </c>
      <c r="AJ27" s="10">
        <f ca="1">IFERROR(VLOOKUP(AI27,'Helper(IMPORTANT!)'!$AX$1:$AY$41,2,TRUE),"")</f>
        <v>74</v>
      </c>
      <c r="AL27" s="3"/>
    </row>
    <row r="28" spans="1:58" x14ac:dyDescent="0.25">
      <c r="A28" s="150">
        <v>16</v>
      </c>
      <c r="B28" s="232" t="str">
        <f>'INPUT DATA'!B28</f>
        <v>Murray, Jordan</v>
      </c>
      <c r="C28" s="233"/>
      <c r="D28" s="233"/>
      <c r="E28" s="234"/>
      <c r="F28" s="130">
        <f t="shared" ca="1" si="0"/>
        <v>16</v>
      </c>
      <c r="G28" s="130">
        <f t="shared" ca="1" si="0"/>
        <v>11</v>
      </c>
      <c r="H28" s="130">
        <f t="shared" ca="1" si="0"/>
        <v>18</v>
      </c>
      <c r="I28" s="130">
        <f t="shared" ca="1" si="1"/>
        <v>5</v>
      </c>
      <c r="J28" s="11"/>
      <c r="K28" s="11"/>
      <c r="L28" s="11"/>
      <c r="M28" s="11"/>
      <c r="N28" s="11"/>
      <c r="O28" s="11"/>
      <c r="P28" s="23">
        <f t="shared" ca="1" si="2"/>
        <v>50</v>
      </c>
      <c r="Q28" s="24">
        <f t="shared" ca="1" si="3"/>
        <v>43.48</v>
      </c>
      <c r="R28" s="29">
        <f t="shared" ca="1" si="4"/>
        <v>10.87</v>
      </c>
      <c r="S28" s="35">
        <f t="shared" ca="1" si="11"/>
        <v>28</v>
      </c>
      <c r="T28" s="35">
        <f t="shared" ca="1" si="12"/>
        <v>20</v>
      </c>
      <c r="U28" s="35">
        <f t="shared" ref="U28:U33" ca="1" si="14">RANDBETWEEN(20, 100)</f>
        <v>97</v>
      </c>
      <c r="V28" s="11"/>
      <c r="W28" s="11"/>
      <c r="X28" s="11"/>
      <c r="Y28" s="11"/>
      <c r="Z28" s="11"/>
      <c r="AA28" s="11"/>
      <c r="AB28" s="11"/>
      <c r="AC28" s="23">
        <f t="shared" ca="1" si="5"/>
        <v>145</v>
      </c>
      <c r="AD28" s="24">
        <f t="shared" ca="1" si="6"/>
        <v>74.36</v>
      </c>
      <c r="AE28" s="29">
        <f t="shared" ca="1" si="7"/>
        <v>33.46</v>
      </c>
      <c r="AF28" s="26">
        <f t="shared" ca="1" si="13"/>
        <v>42</v>
      </c>
      <c r="AG28" s="24">
        <f t="shared" ca="1" si="8"/>
        <v>84</v>
      </c>
      <c r="AH28" s="29">
        <f t="shared" ca="1" si="9"/>
        <v>25.2</v>
      </c>
      <c r="AI28" s="9">
        <f t="shared" ca="1" si="10"/>
        <v>69.53</v>
      </c>
      <c r="AJ28" s="10">
        <f ca="1">IFERROR(VLOOKUP(AI28,'Helper(IMPORTANT!)'!$AX$1:$AY$41,2,TRUE),"")</f>
        <v>80</v>
      </c>
      <c r="AL28" s="3"/>
    </row>
    <row r="29" spans="1:58" x14ac:dyDescent="0.25">
      <c r="A29" s="150">
        <v>17</v>
      </c>
      <c r="B29" s="232" t="str">
        <f>'INPUT DATA'!B29</f>
        <v>Myers, Antony</v>
      </c>
      <c r="C29" s="233"/>
      <c r="D29" s="233"/>
      <c r="E29" s="234"/>
      <c r="F29" s="130">
        <f t="shared" ca="1" si="0"/>
        <v>8</v>
      </c>
      <c r="G29" s="130">
        <f t="shared" ca="1" si="0"/>
        <v>22</v>
      </c>
      <c r="H29" s="130">
        <f t="shared" ca="1" si="0"/>
        <v>6</v>
      </c>
      <c r="I29" s="130">
        <f t="shared" ca="1" si="1"/>
        <v>37</v>
      </c>
      <c r="J29" s="11"/>
      <c r="K29" s="11"/>
      <c r="L29" s="11"/>
      <c r="M29" s="11"/>
      <c r="N29" s="11"/>
      <c r="O29" s="11"/>
      <c r="P29" s="23">
        <f t="shared" ca="1" si="2"/>
        <v>73</v>
      </c>
      <c r="Q29" s="24">
        <f t="shared" ca="1" si="3"/>
        <v>63.48</v>
      </c>
      <c r="R29" s="29">
        <f t="shared" ca="1" si="4"/>
        <v>15.87</v>
      </c>
      <c r="S29" s="35">
        <f t="shared" ca="1" si="11"/>
        <v>27</v>
      </c>
      <c r="T29" s="35">
        <f t="shared" ca="1" si="12"/>
        <v>30</v>
      </c>
      <c r="U29" s="35">
        <f t="shared" ca="1" si="14"/>
        <v>90</v>
      </c>
      <c r="V29" s="11"/>
      <c r="W29" s="11"/>
      <c r="X29" s="11"/>
      <c r="Y29" s="11"/>
      <c r="Z29" s="11"/>
      <c r="AA29" s="11"/>
      <c r="AB29" s="11"/>
      <c r="AC29" s="23">
        <f t="shared" ca="1" si="5"/>
        <v>147</v>
      </c>
      <c r="AD29" s="24">
        <f t="shared" ca="1" si="6"/>
        <v>75.38</v>
      </c>
      <c r="AE29" s="29">
        <f t="shared" ca="1" si="7"/>
        <v>33.92</v>
      </c>
      <c r="AF29" s="26">
        <f t="shared" ca="1" si="13"/>
        <v>33</v>
      </c>
      <c r="AG29" s="24">
        <f t="shared" ca="1" si="8"/>
        <v>66</v>
      </c>
      <c r="AH29" s="29">
        <f t="shared" ca="1" si="9"/>
        <v>19.8</v>
      </c>
      <c r="AI29" s="9">
        <f t="shared" ca="1" si="10"/>
        <v>69.59</v>
      </c>
      <c r="AJ29" s="10">
        <f ca="1">IFERROR(VLOOKUP(AI29,'Helper(IMPORTANT!)'!$AX$1:$AY$41,2,TRUE),"")</f>
        <v>80</v>
      </c>
      <c r="AL29" s="3"/>
    </row>
    <row r="30" spans="1:58" x14ac:dyDescent="0.25">
      <c r="A30" s="150">
        <v>18</v>
      </c>
      <c r="B30" s="232" t="str">
        <f>'INPUT DATA'!B30</f>
        <v>Parker, Rafael</v>
      </c>
      <c r="C30" s="233"/>
      <c r="D30" s="233"/>
      <c r="E30" s="234"/>
      <c r="F30" s="130">
        <f t="shared" ca="1" si="0"/>
        <v>24</v>
      </c>
      <c r="G30" s="130">
        <f t="shared" ca="1" si="0"/>
        <v>5</v>
      </c>
      <c r="H30" s="130">
        <f t="shared" ca="1" si="0"/>
        <v>24</v>
      </c>
      <c r="I30" s="130">
        <f t="shared" ca="1" si="1"/>
        <v>15</v>
      </c>
      <c r="J30" s="11"/>
      <c r="K30" s="11"/>
      <c r="L30" s="11"/>
      <c r="M30" s="11"/>
      <c r="N30" s="11"/>
      <c r="O30" s="11"/>
      <c r="P30" s="23">
        <f t="shared" ca="1" si="2"/>
        <v>68</v>
      </c>
      <c r="Q30" s="24">
        <f t="shared" ca="1" si="3"/>
        <v>59.13</v>
      </c>
      <c r="R30" s="29">
        <f t="shared" ca="1" si="4"/>
        <v>14.78</v>
      </c>
      <c r="S30" s="35">
        <f t="shared" ca="1" si="11"/>
        <v>41</v>
      </c>
      <c r="T30" s="35">
        <f t="shared" ca="1" si="12"/>
        <v>22</v>
      </c>
      <c r="U30" s="35">
        <f t="shared" ca="1" si="14"/>
        <v>89</v>
      </c>
      <c r="V30" s="11"/>
      <c r="W30" s="11"/>
      <c r="X30" s="11"/>
      <c r="Y30" s="11"/>
      <c r="Z30" s="11"/>
      <c r="AA30" s="11"/>
      <c r="AB30" s="11"/>
      <c r="AC30" s="23">
        <f t="shared" ca="1" si="5"/>
        <v>152</v>
      </c>
      <c r="AD30" s="24">
        <f t="shared" ca="1" si="6"/>
        <v>77.95</v>
      </c>
      <c r="AE30" s="29">
        <f t="shared" ca="1" si="7"/>
        <v>35.08</v>
      </c>
      <c r="AF30" s="26">
        <f t="shared" ca="1" si="13"/>
        <v>22</v>
      </c>
      <c r="AG30" s="24">
        <f t="shared" ca="1" si="8"/>
        <v>44</v>
      </c>
      <c r="AH30" s="29">
        <f t="shared" ca="1" si="9"/>
        <v>13.2</v>
      </c>
      <c r="AI30" s="9">
        <f t="shared" ca="1" si="10"/>
        <v>63.06</v>
      </c>
      <c r="AJ30" s="10">
        <f ca="1">IFERROR(VLOOKUP(AI30,'Helper(IMPORTANT!)'!$AX$1:$AY$41,2,TRUE),"")</f>
        <v>76</v>
      </c>
      <c r="AL30" s="3"/>
    </row>
    <row r="31" spans="1:58" x14ac:dyDescent="0.25">
      <c r="A31" s="150">
        <v>19</v>
      </c>
      <c r="B31" s="232" t="str">
        <f>'INPUT DATA'!B31</f>
        <v>Riley, Aldus</v>
      </c>
      <c r="C31" s="233"/>
      <c r="D31" s="233"/>
      <c r="E31" s="234"/>
      <c r="F31" s="130">
        <f t="shared" ca="1" si="0"/>
        <v>4</v>
      </c>
      <c r="G31" s="130">
        <f t="shared" ca="1" si="0"/>
        <v>9</v>
      </c>
      <c r="H31" s="130">
        <f t="shared" ca="1" si="0"/>
        <v>22</v>
      </c>
      <c r="I31" s="130">
        <f t="shared" ca="1" si="1"/>
        <v>30</v>
      </c>
      <c r="J31" s="11"/>
      <c r="K31" s="11"/>
      <c r="L31" s="11"/>
      <c r="M31" s="11"/>
      <c r="N31" s="11"/>
      <c r="O31" s="11"/>
      <c r="P31" s="23">
        <f t="shared" ca="1" si="2"/>
        <v>65</v>
      </c>
      <c r="Q31" s="24">
        <f t="shared" ca="1" si="3"/>
        <v>56.52</v>
      </c>
      <c r="R31" s="29">
        <f t="shared" ca="1" si="4"/>
        <v>14.13</v>
      </c>
      <c r="S31" s="35">
        <f t="shared" ca="1" si="11"/>
        <v>32</v>
      </c>
      <c r="T31" s="35">
        <f t="shared" ca="1" si="12"/>
        <v>34</v>
      </c>
      <c r="U31" s="35">
        <f t="shared" ca="1" si="14"/>
        <v>57</v>
      </c>
      <c r="V31" s="11"/>
      <c r="W31" s="11"/>
      <c r="X31" s="11"/>
      <c r="Y31" s="11"/>
      <c r="Z31" s="11"/>
      <c r="AA31" s="11"/>
      <c r="AB31" s="11"/>
      <c r="AC31" s="23">
        <f t="shared" ca="1" si="5"/>
        <v>123</v>
      </c>
      <c r="AD31" s="24">
        <f t="shared" ca="1" si="6"/>
        <v>63.08</v>
      </c>
      <c r="AE31" s="29">
        <f t="shared" ca="1" si="7"/>
        <v>28.39</v>
      </c>
      <c r="AF31" s="26">
        <f t="shared" ca="1" si="13"/>
        <v>36</v>
      </c>
      <c r="AG31" s="24">
        <f t="shared" ca="1" si="8"/>
        <v>72</v>
      </c>
      <c r="AH31" s="29">
        <f t="shared" ca="1" si="9"/>
        <v>21.6</v>
      </c>
      <c r="AI31" s="9">
        <f t="shared" ca="1" si="10"/>
        <v>64.12</v>
      </c>
      <c r="AJ31" s="10">
        <f ca="1">IFERROR(VLOOKUP(AI31,'Helper(IMPORTANT!)'!$AX$1:$AY$41,2,TRUE),"")</f>
        <v>77</v>
      </c>
      <c r="AL31" s="3"/>
    </row>
    <row r="32" spans="1:58" x14ac:dyDescent="0.25">
      <c r="A32" s="150">
        <v>20</v>
      </c>
      <c r="B32" s="232" t="str">
        <f>'INPUT DATA'!B32</f>
        <v>Stevens, Julian</v>
      </c>
      <c r="C32" s="233"/>
      <c r="D32" s="233"/>
      <c r="E32" s="234"/>
      <c r="F32" s="130">
        <f t="shared" ca="1" si="0"/>
        <v>19</v>
      </c>
      <c r="G32" s="130">
        <f t="shared" ca="1" si="0"/>
        <v>22</v>
      </c>
      <c r="H32" s="130">
        <f t="shared" ca="1" si="0"/>
        <v>4</v>
      </c>
      <c r="I32" s="130">
        <f t="shared" ca="1" si="1"/>
        <v>15</v>
      </c>
      <c r="J32" s="11"/>
      <c r="K32" s="11"/>
      <c r="L32" s="11"/>
      <c r="M32" s="11"/>
      <c r="N32" s="11"/>
      <c r="O32" s="11"/>
      <c r="P32" s="23">
        <f t="shared" ca="1" si="2"/>
        <v>60</v>
      </c>
      <c r="Q32" s="24">
        <f t="shared" ca="1" si="3"/>
        <v>52.17</v>
      </c>
      <c r="R32" s="29">
        <f t="shared" ca="1" si="4"/>
        <v>13.04</v>
      </c>
      <c r="S32" s="35">
        <f t="shared" ca="1" si="11"/>
        <v>25</v>
      </c>
      <c r="T32" s="35">
        <f t="shared" ca="1" si="12"/>
        <v>21</v>
      </c>
      <c r="U32" s="35">
        <f t="shared" ca="1" si="14"/>
        <v>45</v>
      </c>
      <c r="V32" s="11"/>
      <c r="W32" s="11"/>
      <c r="X32" s="11"/>
      <c r="Y32" s="11"/>
      <c r="Z32" s="11"/>
      <c r="AA32" s="11"/>
      <c r="AB32" s="11"/>
      <c r="AC32" s="23">
        <f t="shared" ca="1" si="5"/>
        <v>91</v>
      </c>
      <c r="AD32" s="24">
        <f t="shared" ca="1" si="6"/>
        <v>46.67</v>
      </c>
      <c r="AE32" s="29">
        <f t="shared" ca="1" si="7"/>
        <v>21</v>
      </c>
      <c r="AF32" s="26">
        <f t="shared" ca="1" si="13"/>
        <v>34</v>
      </c>
      <c r="AG32" s="24">
        <f t="shared" ca="1" si="8"/>
        <v>68</v>
      </c>
      <c r="AH32" s="29">
        <f t="shared" ca="1" si="9"/>
        <v>20.399999999999999</v>
      </c>
      <c r="AI32" s="9">
        <f t="shared" ca="1" si="10"/>
        <v>54.44</v>
      </c>
      <c r="AJ32" s="10">
        <f ca="1">IFERROR(VLOOKUP(AI32,'Helper(IMPORTANT!)'!$AX$1:$AY$41,2,TRUE),"")</f>
        <v>73</v>
      </c>
      <c r="AL32" s="3"/>
    </row>
    <row r="33" spans="1:56" x14ac:dyDescent="0.25">
      <c r="A33" s="150">
        <v>21</v>
      </c>
      <c r="B33" s="232" t="str">
        <f>'INPUT DATA'!B33</f>
        <v>Warren, Charlie</v>
      </c>
      <c r="C33" s="233"/>
      <c r="D33" s="233"/>
      <c r="E33" s="234"/>
      <c r="F33" s="130">
        <f t="shared" ca="1" si="0"/>
        <v>11</v>
      </c>
      <c r="G33" s="130">
        <f t="shared" ca="1" si="0"/>
        <v>20</v>
      </c>
      <c r="H33" s="130">
        <f t="shared" ca="1" si="0"/>
        <v>8</v>
      </c>
      <c r="I33" s="130">
        <f t="shared" ca="1" si="1"/>
        <v>10</v>
      </c>
      <c r="J33" s="11"/>
      <c r="K33" s="11"/>
      <c r="L33" s="11"/>
      <c r="M33" s="11"/>
      <c r="N33" s="11"/>
      <c r="O33" s="11"/>
      <c r="P33" s="23">
        <f t="shared" ca="1" si="2"/>
        <v>49</v>
      </c>
      <c r="Q33" s="24">
        <f t="shared" ca="1" si="3"/>
        <v>42.61</v>
      </c>
      <c r="R33" s="29">
        <f t="shared" ca="1" si="4"/>
        <v>10.65</v>
      </c>
      <c r="S33" s="35">
        <f t="shared" ca="1" si="11"/>
        <v>35</v>
      </c>
      <c r="T33" s="35">
        <f t="shared" ca="1" si="12"/>
        <v>31</v>
      </c>
      <c r="U33" s="35">
        <f t="shared" ca="1" si="14"/>
        <v>55</v>
      </c>
      <c r="V33" s="11"/>
      <c r="W33" s="11"/>
      <c r="X33" s="11"/>
      <c r="Y33" s="11"/>
      <c r="Z33" s="11"/>
      <c r="AA33" s="11"/>
      <c r="AB33" s="11"/>
      <c r="AC33" s="23">
        <f t="shared" ca="1" si="5"/>
        <v>121</v>
      </c>
      <c r="AD33" s="24">
        <f t="shared" ca="1" si="6"/>
        <v>62.05</v>
      </c>
      <c r="AE33" s="29">
        <f t="shared" ca="1" si="7"/>
        <v>27.92</v>
      </c>
      <c r="AF33" s="26">
        <f t="shared" ca="1" si="13"/>
        <v>49</v>
      </c>
      <c r="AG33" s="24">
        <f t="shared" ca="1" si="8"/>
        <v>98</v>
      </c>
      <c r="AH33" s="29">
        <f t="shared" ca="1" si="9"/>
        <v>29.4</v>
      </c>
      <c r="AI33" s="9">
        <f t="shared" ca="1" si="10"/>
        <v>67.97</v>
      </c>
      <c r="AJ33" s="10">
        <f ca="1">IFERROR(VLOOKUP(AI33,'Helper(IMPORTANT!)'!$AX$1:$AY$41,2,TRUE),"")</f>
        <v>79</v>
      </c>
      <c r="AL33" s="3"/>
    </row>
    <row r="34" spans="1:56" hidden="1" x14ac:dyDescent="0.25">
      <c r="A34" s="150">
        <v>22</v>
      </c>
      <c r="B34" s="232">
        <f>'INPUT DATA'!B34</f>
        <v>0</v>
      </c>
      <c r="C34" s="233"/>
      <c r="D34" s="233"/>
      <c r="E34" s="234"/>
      <c r="F34" s="31"/>
      <c r="G34" s="11"/>
      <c r="H34" s="11"/>
      <c r="I34" s="11"/>
      <c r="J34" s="11"/>
      <c r="K34" s="11"/>
      <c r="L34" s="11"/>
      <c r="M34" s="11"/>
      <c r="N34" s="11"/>
      <c r="O34" s="11"/>
      <c r="P34" s="23" t="str">
        <f t="shared" si="2"/>
        <v/>
      </c>
      <c r="Q34" s="24" t="str">
        <f t="shared" si="3"/>
        <v/>
      </c>
      <c r="R34" s="29" t="str">
        <f t="shared" si="4"/>
        <v/>
      </c>
      <c r="S34" s="35"/>
      <c r="T34" s="11"/>
      <c r="U34" s="11"/>
      <c r="V34" s="11"/>
      <c r="W34" s="11"/>
      <c r="X34" s="11"/>
      <c r="Y34" s="11"/>
      <c r="Z34" s="11"/>
      <c r="AA34" s="11"/>
      <c r="AB34" s="11"/>
      <c r="AC34" s="23" t="str">
        <f t="shared" si="5"/>
        <v/>
      </c>
      <c r="AD34" s="24" t="str">
        <f t="shared" si="6"/>
        <v/>
      </c>
      <c r="AE34" s="29" t="str">
        <f t="shared" si="7"/>
        <v/>
      </c>
      <c r="AF34" s="26"/>
      <c r="AG34" s="24" t="str">
        <f t="shared" si="8"/>
        <v/>
      </c>
      <c r="AH34" s="29" t="str">
        <f t="shared" si="9"/>
        <v/>
      </c>
      <c r="AI34" s="9" t="str">
        <f t="shared" si="10"/>
        <v/>
      </c>
      <c r="AJ34" s="10" t="str">
        <f>IFERROR(VLOOKUP(AI34,'Helper(IMPORTANT!)'!$AX$1:$AY$41,2,TRUE),"")</f>
        <v/>
      </c>
      <c r="AL34" s="3"/>
      <c r="AO34" s="74"/>
      <c r="AP34" s="74"/>
      <c r="AQ34" s="74"/>
      <c r="AR34" s="74"/>
      <c r="AS34" s="74"/>
      <c r="AT34" s="74"/>
      <c r="AU34" s="74"/>
      <c r="AV34" s="74"/>
      <c r="AW34" s="74"/>
      <c r="AX34" s="74"/>
      <c r="AY34" s="74"/>
      <c r="AZ34" s="74"/>
      <c r="BA34" s="74"/>
      <c r="BB34" s="74"/>
      <c r="BC34" s="74"/>
      <c r="BD34" s="74"/>
    </row>
    <row r="35" spans="1:56" hidden="1" x14ac:dyDescent="0.25">
      <c r="A35" s="150">
        <v>23</v>
      </c>
      <c r="B35" s="232">
        <f>'INPUT DATA'!B35</f>
        <v>0</v>
      </c>
      <c r="C35" s="233"/>
      <c r="D35" s="233"/>
      <c r="E35" s="234"/>
      <c r="F35" s="31"/>
      <c r="G35" s="11"/>
      <c r="H35" s="11"/>
      <c r="I35" s="11"/>
      <c r="J35" s="11"/>
      <c r="K35" s="11"/>
      <c r="L35" s="11"/>
      <c r="M35" s="11"/>
      <c r="N35" s="11"/>
      <c r="O35" s="11"/>
      <c r="P35" s="23" t="str">
        <f t="shared" si="2"/>
        <v/>
      </c>
      <c r="Q35" s="24" t="str">
        <f t="shared" si="3"/>
        <v/>
      </c>
      <c r="R35" s="29" t="str">
        <f t="shared" si="4"/>
        <v/>
      </c>
      <c r="S35" s="35"/>
      <c r="T35" s="11"/>
      <c r="U35" s="11"/>
      <c r="V35" s="11"/>
      <c r="W35" s="11"/>
      <c r="X35" s="11"/>
      <c r="Y35" s="11"/>
      <c r="Z35" s="11"/>
      <c r="AA35" s="11"/>
      <c r="AB35" s="11"/>
      <c r="AC35" s="23" t="str">
        <f t="shared" si="5"/>
        <v/>
      </c>
      <c r="AD35" s="24" t="str">
        <f t="shared" si="6"/>
        <v/>
      </c>
      <c r="AE35" s="29" t="str">
        <f t="shared" si="7"/>
        <v/>
      </c>
      <c r="AF35" s="26"/>
      <c r="AG35" s="24" t="str">
        <f t="shared" si="8"/>
        <v/>
      </c>
      <c r="AH35" s="29" t="str">
        <f t="shared" si="9"/>
        <v/>
      </c>
      <c r="AI35" s="9" t="str">
        <f t="shared" si="10"/>
        <v/>
      </c>
      <c r="AJ35" s="10" t="str">
        <f>IFERROR(VLOOKUP(AI35,'Helper(IMPORTANT!)'!$AX$1:$AY$41,2,TRUE),"")</f>
        <v/>
      </c>
      <c r="AL35" s="3"/>
      <c r="AO35" s="74"/>
      <c r="AP35" s="74"/>
      <c r="AQ35" s="74"/>
      <c r="AR35" s="74"/>
      <c r="AS35" s="74"/>
      <c r="AT35" s="74"/>
      <c r="AU35" s="74"/>
      <c r="AV35" s="74"/>
      <c r="AW35" s="74"/>
      <c r="AX35" s="74"/>
      <c r="AY35" s="74"/>
      <c r="AZ35" s="74"/>
      <c r="BA35" s="74"/>
      <c r="BB35" s="74"/>
      <c r="BC35" s="74"/>
      <c r="BD35" s="74"/>
    </row>
    <row r="36" spans="1:56" hidden="1" x14ac:dyDescent="0.25">
      <c r="A36" s="150">
        <v>24</v>
      </c>
      <c r="B36" s="232">
        <f>'INPUT DATA'!B36</f>
        <v>0</v>
      </c>
      <c r="C36" s="233"/>
      <c r="D36" s="233"/>
      <c r="E36" s="234"/>
      <c r="F36" s="31"/>
      <c r="G36" s="11"/>
      <c r="H36" s="11"/>
      <c r="I36" s="11"/>
      <c r="J36" s="11"/>
      <c r="K36" s="11"/>
      <c r="L36" s="11"/>
      <c r="M36" s="11"/>
      <c r="N36" s="11"/>
      <c r="O36" s="11"/>
      <c r="P36" s="23" t="str">
        <f t="shared" si="2"/>
        <v/>
      </c>
      <c r="Q36" s="24" t="str">
        <f t="shared" si="3"/>
        <v/>
      </c>
      <c r="R36" s="29" t="str">
        <f t="shared" si="4"/>
        <v/>
      </c>
      <c r="S36" s="35"/>
      <c r="T36" s="11"/>
      <c r="U36" s="11"/>
      <c r="V36" s="11"/>
      <c r="W36" s="11"/>
      <c r="X36" s="11"/>
      <c r="Y36" s="11"/>
      <c r="Z36" s="11"/>
      <c r="AA36" s="11"/>
      <c r="AB36" s="11"/>
      <c r="AC36" s="23" t="str">
        <f t="shared" si="5"/>
        <v/>
      </c>
      <c r="AD36" s="24" t="str">
        <f t="shared" si="6"/>
        <v/>
      </c>
      <c r="AE36" s="29" t="str">
        <f t="shared" si="7"/>
        <v/>
      </c>
      <c r="AF36" s="26"/>
      <c r="AG36" s="24" t="str">
        <f t="shared" si="8"/>
        <v/>
      </c>
      <c r="AH36" s="29" t="str">
        <f t="shared" si="9"/>
        <v/>
      </c>
      <c r="AI36" s="9" t="str">
        <f t="shared" si="10"/>
        <v/>
      </c>
      <c r="AJ36" s="10" t="str">
        <f>IFERROR(VLOOKUP(AI36,'Helper(IMPORTANT!)'!$AX$1:$AY$41,2,TRUE),"")</f>
        <v/>
      </c>
      <c r="AL36" s="3"/>
      <c r="AO36" s="74"/>
      <c r="AP36" s="74"/>
      <c r="AQ36" s="74"/>
      <c r="AR36" s="74"/>
      <c r="AS36" s="74"/>
      <c r="AT36" s="74"/>
      <c r="AU36" s="74"/>
      <c r="AV36" s="74"/>
      <c r="AW36" s="74"/>
      <c r="AX36" s="74"/>
      <c r="AY36" s="74"/>
      <c r="AZ36" s="74"/>
      <c r="BA36" s="74"/>
      <c r="BB36" s="74"/>
      <c r="BC36" s="74"/>
      <c r="BD36" s="74"/>
    </row>
    <row r="37" spans="1:56" hidden="1" x14ac:dyDescent="0.25">
      <c r="A37" s="150">
        <v>25</v>
      </c>
      <c r="B37" s="232">
        <f>'INPUT DATA'!B37</f>
        <v>0</v>
      </c>
      <c r="C37" s="233"/>
      <c r="D37" s="233"/>
      <c r="E37" s="234"/>
      <c r="F37" s="31"/>
      <c r="G37" s="11"/>
      <c r="H37" s="11"/>
      <c r="I37" s="11"/>
      <c r="J37" s="11"/>
      <c r="K37" s="11"/>
      <c r="L37" s="11"/>
      <c r="M37" s="11"/>
      <c r="N37" s="11"/>
      <c r="O37" s="11"/>
      <c r="P37" s="23" t="str">
        <f t="shared" si="2"/>
        <v/>
      </c>
      <c r="Q37" s="24" t="str">
        <f t="shared" si="3"/>
        <v/>
      </c>
      <c r="R37" s="29" t="str">
        <f t="shared" si="4"/>
        <v/>
      </c>
      <c r="S37" s="35"/>
      <c r="T37" s="11"/>
      <c r="U37" s="11"/>
      <c r="V37" s="11"/>
      <c r="W37" s="11"/>
      <c r="X37" s="11"/>
      <c r="Y37" s="11"/>
      <c r="Z37" s="11"/>
      <c r="AA37" s="11"/>
      <c r="AB37" s="11"/>
      <c r="AC37" s="23" t="str">
        <f t="shared" si="5"/>
        <v/>
      </c>
      <c r="AD37" s="24" t="str">
        <f t="shared" si="6"/>
        <v/>
      </c>
      <c r="AE37" s="29" t="str">
        <f t="shared" si="7"/>
        <v/>
      </c>
      <c r="AF37" s="26"/>
      <c r="AG37" s="24" t="str">
        <f t="shared" si="8"/>
        <v/>
      </c>
      <c r="AH37" s="29" t="str">
        <f t="shared" si="9"/>
        <v/>
      </c>
      <c r="AI37" s="9" t="str">
        <f t="shared" si="10"/>
        <v/>
      </c>
      <c r="AJ37" s="10" t="str">
        <f>IFERROR(VLOOKUP(AI37,'Helper(IMPORTANT!)'!$AX$1:$AY$41,2,TRUE),"")</f>
        <v/>
      </c>
      <c r="AL37" s="3"/>
      <c r="AO37" s="74"/>
      <c r="AP37" s="74"/>
      <c r="AQ37" s="74"/>
      <c r="AR37" s="74"/>
      <c r="AS37" s="74"/>
      <c r="AT37" s="74"/>
      <c r="AU37" s="74"/>
      <c r="AV37" s="74"/>
      <c r="AW37" s="74"/>
      <c r="AX37" s="74"/>
      <c r="AY37" s="74"/>
      <c r="AZ37" s="74"/>
      <c r="BA37" s="74"/>
      <c r="BB37" s="74"/>
      <c r="BC37" s="74"/>
      <c r="BD37" s="74"/>
    </row>
    <row r="38" spans="1:56" hidden="1" x14ac:dyDescent="0.25">
      <c r="A38" s="150">
        <v>26</v>
      </c>
      <c r="B38" s="232">
        <f>'INPUT DATA'!B38</f>
        <v>0</v>
      </c>
      <c r="C38" s="233"/>
      <c r="D38" s="233"/>
      <c r="E38" s="234"/>
      <c r="F38" s="31"/>
      <c r="G38" s="11"/>
      <c r="H38" s="11"/>
      <c r="I38" s="11"/>
      <c r="J38" s="11"/>
      <c r="K38" s="11"/>
      <c r="L38" s="11"/>
      <c r="M38" s="11"/>
      <c r="N38" s="11"/>
      <c r="O38" s="11"/>
      <c r="P38" s="23" t="str">
        <f t="shared" si="2"/>
        <v/>
      </c>
      <c r="Q38" s="24" t="str">
        <f t="shared" si="3"/>
        <v/>
      </c>
      <c r="R38" s="29" t="str">
        <f t="shared" si="4"/>
        <v/>
      </c>
      <c r="S38" s="35"/>
      <c r="T38" s="11"/>
      <c r="U38" s="11"/>
      <c r="V38" s="11"/>
      <c r="W38" s="11"/>
      <c r="X38" s="11"/>
      <c r="Y38" s="11"/>
      <c r="Z38" s="11"/>
      <c r="AA38" s="11"/>
      <c r="AB38" s="11"/>
      <c r="AC38" s="23" t="str">
        <f t="shared" si="5"/>
        <v/>
      </c>
      <c r="AD38" s="24" t="str">
        <f t="shared" si="6"/>
        <v/>
      </c>
      <c r="AE38" s="29" t="str">
        <f t="shared" si="7"/>
        <v/>
      </c>
      <c r="AF38" s="26"/>
      <c r="AG38" s="24" t="str">
        <f t="shared" si="8"/>
        <v/>
      </c>
      <c r="AH38" s="29" t="str">
        <f t="shared" si="9"/>
        <v/>
      </c>
      <c r="AI38" s="9" t="str">
        <f t="shared" si="10"/>
        <v/>
      </c>
      <c r="AJ38" s="10" t="str">
        <f>IFERROR(VLOOKUP(AI38,'Helper(IMPORTANT!)'!$AX$1:$AY$41,2,TRUE),"")</f>
        <v/>
      </c>
      <c r="AL38" s="3"/>
      <c r="AO38" s="74"/>
      <c r="AP38" s="74"/>
      <c r="AQ38" s="74"/>
      <c r="AR38" s="74"/>
      <c r="AS38" s="74"/>
      <c r="AT38" s="74"/>
      <c r="AU38" s="74"/>
      <c r="AV38" s="74"/>
      <c r="AW38" s="74"/>
      <c r="AX38" s="74"/>
      <c r="AY38" s="74"/>
      <c r="AZ38" s="74"/>
      <c r="BA38" s="74"/>
      <c r="BB38" s="74"/>
      <c r="BC38" s="74"/>
      <c r="BD38" s="74"/>
    </row>
    <row r="39" spans="1:56" hidden="1" x14ac:dyDescent="0.25">
      <c r="A39" s="150">
        <v>27</v>
      </c>
      <c r="B39" s="232">
        <f>'INPUT DATA'!B39</f>
        <v>0</v>
      </c>
      <c r="C39" s="233"/>
      <c r="D39" s="233"/>
      <c r="E39" s="234"/>
      <c r="F39" s="31"/>
      <c r="G39" s="11"/>
      <c r="H39" s="11"/>
      <c r="I39" s="11"/>
      <c r="J39" s="11"/>
      <c r="K39" s="11"/>
      <c r="L39" s="11"/>
      <c r="M39" s="11"/>
      <c r="N39" s="11"/>
      <c r="O39" s="11"/>
      <c r="P39" s="23" t="str">
        <f t="shared" si="2"/>
        <v/>
      </c>
      <c r="Q39" s="24" t="str">
        <f t="shared" si="3"/>
        <v/>
      </c>
      <c r="R39" s="29" t="str">
        <f t="shared" si="4"/>
        <v/>
      </c>
      <c r="S39" s="35"/>
      <c r="T39" s="11"/>
      <c r="U39" s="11"/>
      <c r="V39" s="11"/>
      <c r="W39" s="11"/>
      <c r="X39" s="11"/>
      <c r="Y39" s="11"/>
      <c r="Z39" s="11"/>
      <c r="AA39" s="11"/>
      <c r="AB39" s="11"/>
      <c r="AC39" s="23" t="str">
        <f t="shared" si="5"/>
        <v/>
      </c>
      <c r="AD39" s="24" t="str">
        <f t="shared" si="6"/>
        <v/>
      </c>
      <c r="AE39" s="29" t="str">
        <f t="shared" si="7"/>
        <v/>
      </c>
      <c r="AF39" s="26"/>
      <c r="AG39" s="24" t="str">
        <f t="shared" si="8"/>
        <v/>
      </c>
      <c r="AH39" s="29" t="str">
        <f t="shared" si="9"/>
        <v/>
      </c>
      <c r="AI39" s="9" t="str">
        <f t="shared" si="10"/>
        <v/>
      </c>
      <c r="AJ39" s="10" t="str">
        <f>IFERROR(VLOOKUP(AI39,'Helper(IMPORTANT!)'!$AX$1:$AY$41,2,TRUE),"")</f>
        <v/>
      </c>
      <c r="AL39" s="3"/>
      <c r="AO39" s="74"/>
      <c r="AP39" s="74"/>
      <c r="AQ39" s="74"/>
      <c r="AR39" s="74"/>
      <c r="AS39" s="74"/>
      <c r="AT39" s="74"/>
      <c r="AU39" s="74"/>
      <c r="AV39" s="74"/>
      <c r="AW39" s="74"/>
      <c r="AX39" s="74"/>
      <c r="AY39" s="74"/>
      <c r="AZ39" s="74"/>
      <c r="BA39" s="74"/>
      <c r="BB39" s="74"/>
      <c r="BC39" s="74"/>
      <c r="BD39" s="74"/>
    </row>
    <row r="40" spans="1:56" hidden="1" x14ac:dyDescent="0.25">
      <c r="A40" s="150">
        <v>28</v>
      </c>
      <c r="B40" s="232">
        <f>'INPUT DATA'!B40</f>
        <v>0</v>
      </c>
      <c r="C40" s="233"/>
      <c r="D40" s="233"/>
      <c r="E40" s="234"/>
      <c r="F40" s="31"/>
      <c r="G40" s="11"/>
      <c r="H40" s="11"/>
      <c r="I40" s="11"/>
      <c r="J40" s="11"/>
      <c r="K40" s="11"/>
      <c r="L40" s="11"/>
      <c r="M40" s="11"/>
      <c r="N40" s="11"/>
      <c r="O40" s="11"/>
      <c r="P40" s="23" t="str">
        <f t="shared" si="2"/>
        <v/>
      </c>
      <c r="Q40" s="24" t="str">
        <f t="shared" si="3"/>
        <v/>
      </c>
      <c r="R40" s="29" t="str">
        <f t="shared" si="4"/>
        <v/>
      </c>
      <c r="S40" s="35"/>
      <c r="T40" s="11"/>
      <c r="U40" s="11"/>
      <c r="V40" s="11"/>
      <c r="W40" s="11"/>
      <c r="X40" s="11"/>
      <c r="Y40" s="11"/>
      <c r="Z40" s="11"/>
      <c r="AA40" s="11"/>
      <c r="AB40" s="11"/>
      <c r="AC40" s="23" t="str">
        <f t="shared" si="5"/>
        <v/>
      </c>
      <c r="AD40" s="24" t="str">
        <f t="shared" si="6"/>
        <v/>
      </c>
      <c r="AE40" s="29" t="str">
        <f t="shared" si="7"/>
        <v/>
      </c>
      <c r="AF40" s="26"/>
      <c r="AG40" s="24" t="str">
        <f t="shared" si="8"/>
        <v/>
      </c>
      <c r="AH40" s="29" t="str">
        <f t="shared" si="9"/>
        <v/>
      </c>
      <c r="AI40" s="9" t="str">
        <f t="shared" si="10"/>
        <v/>
      </c>
      <c r="AJ40" s="10" t="str">
        <f>IFERROR(VLOOKUP(AI40,'Helper(IMPORTANT!)'!$AX$1:$AY$41,2,TRUE),"")</f>
        <v/>
      </c>
      <c r="AL40" s="3"/>
      <c r="AO40" s="74"/>
      <c r="AP40" s="74"/>
      <c r="AQ40" s="74"/>
      <c r="AR40" s="74"/>
      <c r="AS40" s="74"/>
      <c r="AT40" s="74"/>
      <c r="AU40" s="74"/>
      <c r="AV40" s="74"/>
      <c r="AW40" s="74"/>
      <c r="AX40" s="74"/>
      <c r="AY40" s="74"/>
      <c r="AZ40" s="74"/>
      <c r="BA40" s="74"/>
      <c r="BB40" s="74"/>
      <c r="BC40" s="74"/>
      <c r="BD40" s="74"/>
    </row>
    <row r="41" spans="1:56" hidden="1" x14ac:dyDescent="0.25">
      <c r="A41" s="150">
        <v>29</v>
      </c>
      <c r="B41" s="232">
        <f>'INPUT DATA'!B41</f>
        <v>0</v>
      </c>
      <c r="C41" s="233"/>
      <c r="D41" s="233"/>
      <c r="E41" s="234"/>
      <c r="F41" s="31"/>
      <c r="G41" s="11"/>
      <c r="H41" s="11"/>
      <c r="I41" s="11"/>
      <c r="J41" s="11"/>
      <c r="K41" s="11"/>
      <c r="L41" s="11"/>
      <c r="M41" s="11"/>
      <c r="N41" s="11"/>
      <c r="O41" s="11"/>
      <c r="P41" s="23" t="str">
        <f t="shared" si="2"/>
        <v/>
      </c>
      <c r="Q41" s="24" t="str">
        <f t="shared" si="3"/>
        <v/>
      </c>
      <c r="R41" s="29" t="str">
        <f t="shared" si="4"/>
        <v/>
      </c>
      <c r="S41" s="35"/>
      <c r="T41" s="11"/>
      <c r="U41" s="11"/>
      <c r="V41" s="11"/>
      <c r="W41" s="11"/>
      <c r="X41" s="11"/>
      <c r="Y41" s="11"/>
      <c r="Z41" s="11"/>
      <c r="AA41" s="11"/>
      <c r="AB41" s="11"/>
      <c r="AC41" s="23" t="str">
        <f t="shared" si="5"/>
        <v/>
      </c>
      <c r="AD41" s="24" t="str">
        <f t="shared" si="6"/>
        <v/>
      </c>
      <c r="AE41" s="29" t="str">
        <f t="shared" si="7"/>
        <v/>
      </c>
      <c r="AF41" s="26"/>
      <c r="AG41" s="24" t="str">
        <f t="shared" si="8"/>
        <v/>
      </c>
      <c r="AH41" s="29" t="str">
        <f t="shared" si="9"/>
        <v/>
      </c>
      <c r="AI41" s="9" t="str">
        <f t="shared" si="10"/>
        <v/>
      </c>
      <c r="AJ41" s="10" t="str">
        <f>IFERROR(VLOOKUP(AI41,'Helper(IMPORTANT!)'!$AX$1:$AY$41,2,TRUE),"")</f>
        <v/>
      </c>
      <c r="AL41" s="3"/>
      <c r="AO41" s="74"/>
      <c r="AP41" s="74"/>
      <c r="AQ41" s="74"/>
      <c r="AR41" s="74"/>
      <c r="AS41" s="74"/>
      <c r="AT41" s="74"/>
      <c r="AU41" s="74"/>
      <c r="AV41" s="74"/>
      <c r="AW41" s="74"/>
      <c r="AX41" s="74"/>
      <c r="AY41" s="74"/>
      <c r="AZ41" s="74"/>
      <c r="BA41" s="74"/>
      <c r="BB41" s="74"/>
      <c r="BC41" s="74"/>
      <c r="BD41" s="74"/>
    </row>
    <row r="42" spans="1:56" hidden="1" x14ac:dyDescent="0.25">
      <c r="A42" s="150">
        <v>30</v>
      </c>
      <c r="B42" s="232">
        <f>'INPUT DATA'!B42</f>
        <v>0</v>
      </c>
      <c r="C42" s="233"/>
      <c r="D42" s="233"/>
      <c r="E42" s="234"/>
      <c r="F42" s="31"/>
      <c r="G42" s="11"/>
      <c r="H42" s="11"/>
      <c r="I42" s="11"/>
      <c r="J42" s="11"/>
      <c r="K42" s="11"/>
      <c r="L42" s="11"/>
      <c r="M42" s="11"/>
      <c r="N42" s="11"/>
      <c r="O42" s="11"/>
      <c r="P42" s="23" t="str">
        <f t="shared" si="2"/>
        <v/>
      </c>
      <c r="Q42" s="24" t="str">
        <f t="shared" si="3"/>
        <v/>
      </c>
      <c r="R42" s="29" t="str">
        <f t="shared" si="4"/>
        <v/>
      </c>
      <c r="S42" s="35"/>
      <c r="T42" s="11"/>
      <c r="U42" s="11"/>
      <c r="V42" s="11"/>
      <c r="W42" s="11"/>
      <c r="X42" s="11"/>
      <c r="Y42" s="11"/>
      <c r="Z42" s="11"/>
      <c r="AA42" s="11"/>
      <c r="AB42" s="11"/>
      <c r="AC42" s="23" t="str">
        <f t="shared" si="5"/>
        <v/>
      </c>
      <c r="AD42" s="24" t="str">
        <f t="shared" si="6"/>
        <v/>
      </c>
      <c r="AE42" s="29" t="str">
        <f t="shared" si="7"/>
        <v/>
      </c>
      <c r="AF42" s="26"/>
      <c r="AG42" s="24" t="str">
        <f t="shared" si="8"/>
        <v/>
      </c>
      <c r="AH42" s="29" t="str">
        <f t="shared" si="9"/>
        <v/>
      </c>
      <c r="AI42" s="9" t="str">
        <f t="shared" si="10"/>
        <v/>
      </c>
      <c r="AJ42" s="10" t="str">
        <f>IFERROR(VLOOKUP(AI42,'Helper(IMPORTANT!)'!$AX$1:$AY$41,2,TRUE),"")</f>
        <v/>
      </c>
      <c r="AL42" s="3"/>
      <c r="AO42" s="74"/>
      <c r="AP42" s="74"/>
      <c r="AQ42" s="74"/>
      <c r="AR42" s="74"/>
      <c r="AS42" s="74"/>
      <c r="AT42" s="74"/>
      <c r="AU42" s="74"/>
      <c r="AV42" s="74"/>
      <c r="AW42" s="74"/>
      <c r="AX42" s="74"/>
      <c r="AY42" s="74"/>
      <c r="AZ42" s="74"/>
      <c r="BA42" s="74"/>
      <c r="BB42" s="74"/>
      <c r="BC42" s="74"/>
      <c r="BD42" s="74"/>
    </row>
    <row r="43" spans="1:56" hidden="1" x14ac:dyDescent="0.25">
      <c r="A43" s="150">
        <v>31</v>
      </c>
      <c r="B43" s="232">
        <f>'INPUT DATA'!B43</f>
        <v>0</v>
      </c>
      <c r="C43" s="233"/>
      <c r="D43" s="233"/>
      <c r="E43" s="234"/>
      <c r="F43" s="31"/>
      <c r="G43" s="11"/>
      <c r="H43" s="11"/>
      <c r="I43" s="11"/>
      <c r="J43" s="11"/>
      <c r="K43" s="11"/>
      <c r="L43" s="11"/>
      <c r="M43" s="11"/>
      <c r="N43" s="11"/>
      <c r="O43" s="11"/>
      <c r="P43" s="23" t="str">
        <f t="shared" si="2"/>
        <v/>
      </c>
      <c r="Q43" s="24" t="str">
        <f t="shared" si="3"/>
        <v/>
      </c>
      <c r="R43" s="29" t="str">
        <f t="shared" si="4"/>
        <v/>
      </c>
      <c r="S43" s="35"/>
      <c r="T43" s="11"/>
      <c r="U43" s="11"/>
      <c r="V43" s="11"/>
      <c r="W43" s="11"/>
      <c r="X43" s="11"/>
      <c r="Y43" s="11"/>
      <c r="Z43" s="11"/>
      <c r="AA43" s="11"/>
      <c r="AB43" s="11"/>
      <c r="AC43" s="23" t="str">
        <f t="shared" si="5"/>
        <v/>
      </c>
      <c r="AD43" s="24" t="str">
        <f t="shared" si="6"/>
        <v/>
      </c>
      <c r="AE43" s="29" t="str">
        <f t="shared" si="7"/>
        <v/>
      </c>
      <c r="AF43" s="26"/>
      <c r="AG43" s="24" t="str">
        <f t="shared" si="8"/>
        <v/>
      </c>
      <c r="AH43" s="29" t="str">
        <f t="shared" si="9"/>
        <v/>
      </c>
      <c r="AI43" s="9" t="str">
        <f t="shared" si="10"/>
        <v/>
      </c>
      <c r="AJ43" s="10" t="str">
        <f>IFERROR(VLOOKUP(AI43,'Helper(IMPORTANT!)'!$AX$1:$AY$41,2,TRUE),"")</f>
        <v/>
      </c>
      <c r="AL43" s="3"/>
      <c r="AO43" s="74"/>
      <c r="AP43" s="74"/>
      <c r="AQ43" s="74"/>
      <c r="AR43" s="74"/>
      <c r="AS43" s="74"/>
      <c r="AT43" s="74"/>
      <c r="AU43" s="74"/>
      <c r="AV43" s="74"/>
      <c r="AW43" s="74"/>
      <c r="AX43" s="74"/>
      <c r="AY43" s="74"/>
      <c r="AZ43" s="74"/>
      <c r="BA43" s="74"/>
      <c r="BB43" s="74"/>
      <c r="BC43" s="74"/>
      <c r="BD43" s="74"/>
    </row>
    <row r="44" spans="1:56" hidden="1" x14ac:dyDescent="0.25">
      <c r="A44" s="150">
        <v>32</v>
      </c>
      <c r="B44" s="232">
        <f>'INPUT DATA'!B44</f>
        <v>0</v>
      </c>
      <c r="C44" s="233"/>
      <c r="D44" s="233"/>
      <c r="E44" s="234"/>
      <c r="F44" s="31"/>
      <c r="G44" s="11"/>
      <c r="H44" s="11"/>
      <c r="I44" s="11"/>
      <c r="J44" s="11"/>
      <c r="K44" s="11"/>
      <c r="L44" s="11"/>
      <c r="M44" s="11"/>
      <c r="N44" s="11"/>
      <c r="O44" s="11"/>
      <c r="P44" s="23" t="str">
        <f t="shared" si="2"/>
        <v/>
      </c>
      <c r="Q44" s="24" t="str">
        <f t="shared" si="3"/>
        <v/>
      </c>
      <c r="R44" s="29" t="str">
        <f t="shared" si="4"/>
        <v/>
      </c>
      <c r="S44" s="35"/>
      <c r="T44" s="11"/>
      <c r="U44" s="11"/>
      <c r="V44" s="11"/>
      <c r="W44" s="11"/>
      <c r="X44" s="11"/>
      <c r="Y44" s="11"/>
      <c r="Z44" s="11"/>
      <c r="AA44" s="11"/>
      <c r="AB44" s="11"/>
      <c r="AC44" s="23" t="str">
        <f t="shared" si="5"/>
        <v/>
      </c>
      <c r="AD44" s="24" t="str">
        <f t="shared" si="6"/>
        <v/>
      </c>
      <c r="AE44" s="29" t="str">
        <f t="shared" si="7"/>
        <v/>
      </c>
      <c r="AF44" s="26"/>
      <c r="AG44" s="24" t="str">
        <f t="shared" si="8"/>
        <v/>
      </c>
      <c r="AH44" s="29" t="str">
        <f t="shared" si="9"/>
        <v/>
      </c>
      <c r="AI44" s="9" t="str">
        <f t="shared" si="10"/>
        <v/>
      </c>
      <c r="AJ44" s="10" t="str">
        <f>IFERROR(VLOOKUP(AI44,'Helper(IMPORTANT!)'!$AX$1:$AY$41,2,TRUE),"")</f>
        <v/>
      </c>
      <c r="AL44" s="3"/>
      <c r="AO44" s="74"/>
      <c r="AP44" s="74"/>
      <c r="AQ44" s="74"/>
      <c r="AR44" s="74"/>
      <c r="AS44" s="74"/>
      <c r="AT44" s="74"/>
      <c r="AU44" s="74"/>
      <c r="AV44" s="74"/>
      <c r="AW44" s="74"/>
      <c r="AX44" s="74"/>
      <c r="AY44" s="74"/>
      <c r="AZ44" s="74"/>
      <c r="BA44" s="74"/>
      <c r="BB44" s="74"/>
      <c r="BC44" s="74"/>
      <c r="BD44" s="74"/>
    </row>
    <row r="45" spans="1:56" hidden="1" x14ac:dyDescent="0.25">
      <c r="A45" s="150">
        <v>33</v>
      </c>
      <c r="B45" s="232">
        <f>'INPUT DATA'!B45</f>
        <v>0</v>
      </c>
      <c r="C45" s="233"/>
      <c r="D45" s="233"/>
      <c r="E45" s="234"/>
      <c r="F45" s="31"/>
      <c r="G45" s="11"/>
      <c r="H45" s="11"/>
      <c r="I45" s="11"/>
      <c r="J45" s="11"/>
      <c r="K45" s="11"/>
      <c r="L45" s="11"/>
      <c r="M45" s="11"/>
      <c r="N45" s="11"/>
      <c r="O45" s="11"/>
      <c r="P45" s="23" t="str">
        <f t="shared" si="2"/>
        <v/>
      </c>
      <c r="Q45" s="24" t="str">
        <f t="shared" si="3"/>
        <v/>
      </c>
      <c r="R45" s="29" t="str">
        <f t="shared" si="4"/>
        <v/>
      </c>
      <c r="S45" s="35"/>
      <c r="T45" s="11"/>
      <c r="U45" s="11"/>
      <c r="V45" s="11"/>
      <c r="W45" s="11"/>
      <c r="X45" s="11"/>
      <c r="Y45" s="11"/>
      <c r="Z45" s="11"/>
      <c r="AA45" s="11"/>
      <c r="AB45" s="11"/>
      <c r="AC45" s="23" t="str">
        <f t="shared" si="5"/>
        <v/>
      </c>
      <c r="AD45" s="24" t="str">
        <f t="shared" si="6"/>
        <v/>
      </c>
      <c r="AE45" s="29" t="str">
        <f t="shared" si="7"/>
        <v/>
      </c>
      <c r="AF45" s="26"/>
      <c r="AG45" s="24" t="str">
        <f t="shared" si="8"/>
        <v/>
      </c>
      <c r="AH45" s="29" t="str">
        <f t="shared" si="9"/>
        <v/>
      </c>
      <c r="AI45" s="9" t="str">
        <f t="shared" si="10"/>
        <v/>
      </c>
      <c r="AJ45" s="10" t="str">
        <f>IFERROR(VLOOKUP(AI45,'Helper(IMPORTANT!)'!$AX$1:$AY$41,2,TRUE),"")</f>
        <v/>
      </c>
      <c r="AL45" s="3"/>
      <c r="AO45" s="74"/>
      <c r="AP45" s="74"/>
      <c r="AQ45" s="74"/>
      <c r="AR45" s="74"/>
      <c r="AS45" s="74"/>
      <c r="AT45" s="74"/>
      <c r="AU45" s="74"/>
      <c r="AV45" s="74"/>
      <c r="AW45" s="74"/>
      <c r="AX45" s="74"/>
      <c r="AY45" s="74"/>
      <c r="AZ45" s="74"/>
      <c r="BA45" s="74"/>
      <c r="BB45" s="74"/>
      <c r="BC45" s="74"/>
      <c r="BD45" s="74"/>
    </row>
    <row r="46" spans="1:56" hidden="1" x14ac:dyDescent="0.25">
      <c r="A46" s="150">
        <v>34</v>
      </c>
      <c r="B46" s="232">
        <f>'INPUT DATA'!B46</f>
        <v>0</v>
      </c>
      <c r="C46" s="233"/>
      <c r="D46" s="233"/>
      <c r="E46" s="234"/>
      <c r="F46" s="31"/>
      <c r="G46" s="11"/>
      <c r="H46" s="11"/>
      <c r="I46" s="11"/>
      <c r="J46" s="11"/>
      <c r="K46" s="11"/>
      <c r="L46" s="11"/>
      <c r="M46" s="11"/>
      <c r="N46" s="11"/>
      <c r="O46" s="11"/>
      <c r="P46" s="23" t="str">
        <f t="shared" si="2"/>
        <v/>
      </c>
      <c r="Q46" s="24" t="str">
        <f t="shared" si="3"/>
        <v/>
      </c>
      <c r="R46" s="29" t="str">
        <f t="shared" si="4"/>
        <v/>
      </c>
      <c r="S46" s="35"/>
      <c r="T46" s="11"/>
      <c r="U46" s="11"/>
      <c r="V46" s="11"/>
      <c r="W46" s="11"/>
      <c r="X46" s="11"/>
      <c r="Y46" s="11"/>
      <c r="Z46" s="11"/>
      <c r="AA46" s="11"/>
      <c r="AB46" s="11"/>
      <c r="AC46" s="23" t="str">
        <f t="shared" si="5"/>
        <v/>
      </c>
      <c r="AD46" s="24" t="str">
        <f t="shared" si="6"/>
        <v/>
      </c>
      <c r="AE46" s="29" t="str">
        <f t="shared" si="7"/>
        <v/>
      </c>
      <c r="AF46" s="26"/>
      <c r="AG46" s="24" t="str">
        <f t="shared" si="8"/>
        <v/>
      </c>
      <c r="AH46" s="29" t="str">
        <f t="shared" si="9"/>
        <v/>
      </c>
      <c r="AI46" s="9" t="str">
        <f t="shared" si="10"/>
        <v/>
      </c>
      <c r="AJ46" s="10" t="str">
        <f>IFERROR(VLOOKUP(AI46,'Helper(IMPORTANT!)'!$AX$1:$AY$41,2,TRUE),"")</f>
        <v/>
      </c>
      <c r="AL46" s="3"/>
      <c r="AO46" s="74"/>
      <c r="AP46" s="74"/>
      <c r="AQ46" s="74"/>
      <c r="AR46" s="74"/>
      <c r="AS46" s="74"/>
      <c r="AT46" s="74"/>
      <c r="AU46" s="74"/>
      <c r="AV46" s="74"/>
      <c r="AW46" s="74"/>
      <c r="AX46" s="74"/>
      <c r="AY46" s="74"/>
      <c r="AZ46" s="74"/>
      <c r="BA46" s="74"/>
      <c r="BB46" s="74"/>
      <c r="BC46" s="74"/>
      <c r="BD46" s="74"/>
    </row>
    <row r="47" spans="1:56" hidden="1" x14ac:dyDescent="0.25">
      <c r="A47" s="150">
        <v>35</v>
      </c>
      <c r="B47" s="232">
        <f>'INPUT DATA'!B47</f>
        <v>0</v>
      </c>
      <c r="C47" s="233"/>
      <c r="D47" s="233"/>
      <c r="E47" s="234"/>
      <c r="F47" s="31"/>
      <c r="G47" s="11"/>
      <c r="H47" s="11"/>
      <c r="I47" s="11"/>
      <c r="J47" s="11"/>
      <c r="K47" s="11"/>
      <c r="L47" s="11"/>
      <c r="M47" s="11"/>
      <c r="N47" s="11"/>
      <c r="O47" s="11"/>
      <c r="P47" s="23" t="str">
        <f t="shared" si="2"/>
        <v/>
      </c>
      <c r="Q47" s="24" t="str">
        <f t="shared" si="3"/>
        <v/>
      </c>
      <c r="R47" s="29" t="str">
        <f t="shared" si="4"/>
        <v/>
      </c>
      <c r="S47" s="35"/>
      <c r="T47" s="11"/>
      <c r="U47" s="11"/>
      <c r="V47" s="11"/>
      <c r="W47" s="11"/>
      <c r="X47" s="11"/>
      <c r="Y47" s="11"/>
      <c r="Z47" s="11"/>
      <c r="AA47" s="11"/>
      <c r="AB47" s="11"/>
      <c r="AC47" s="23" t="str">
        <f t="shared" si="5"/>
        <v/>
      </c>
      <c r="AD47" s="24" t="str">
        <f t="shared" si="6"/>
        <v/>
      </c>
      <c r="AE47" s="29" t="str">
        <f t="shared" si="7"/>
        <v/>
      </c>
      <c r="AF47" s="26"/>
      <c r="AG47" s="24" t="str">
        <f t="shared" si="8"/>
        <v/>
      </c>
      <c r="AH47" s="29" t="str">
        <f t="shared" si="9"/>
        <v/>
      </c>
      <c r="AI47" s="9" t="str">
        <f t="shared" si="10"/>
        <v/>
      </c>
      <c r="AJ47" s="10" t="str">
        <f>IFERROR(VLOOKUP(AI47,'Helper(IMPORTANT!)'!$AX$1:$AY$41,2,TRUE),"")</f>
        <v/>
      </c>
      <c r="AL47" s="3"/>
      <c r="AO47" s="74"/>
      <c r="AP47" s="74"/>
      <c r="AQ47" s="74"/>
      <c r="AR47" s="74"/>
      <c r="AS47" s="74"/>
      <c r="AT47" s="74"/>
      <c r="AU47" s="74"/>
      <c r="AV47" s="74"/>
      <c r="AW47" s="74"/>
      <c r="AX47" s="74"/>
      <c r="AY47" s="74"/>
      <c r="AZ47" s="74"/>
      <c r="BA47" s="74"/>
      <c r="BB47" s="74"/>
      <c r="BC47" s="74"/>
      <c r="BD47" s="74"/>
    </row>
    <row r="48" spans="1:56" hidden="1" x14ac:dyDescent="0.25">
      <c r="A48" s="150">
        <v>36</v>
      </c>
      <c r="B48" s="232">
        <f>'INPUT DATA'!B48</f>
        <v>0</v>
      </c>
      <c r="C48" s="233"/>
      <c r="D48" s="233"/>
      <c r="E48" s="234"/>
      <c r="F48" s="31"/>
      <c r="G48" s="11"/>
      <c r="H48" s="11"/>
      <c r="I48" s="11"/>
      <c r="J48" s="11"/>
      <c r="K48" s="11"/>
      <c r="L48" s="11"/>
      <c r="M48" s="11"/>
      <c r="N48" s="11"/>
      <c r="O48" s="11"/>
      <c r="P48" s="23" t="str">
        <f t="shared" si="2"/>
        <v/>
      </c>
      <c r="Q48" s="24" t="str">
        <f t="shared" si="3"/>
        <v/>
      </c>
      <c r="R48" s="29" t="str">
        <f t="shared" si="4"/>
        <v/>
      </c>
      <c r="S48" s="35"/>
      <c r="T48" s="11"/>
      <c r="U48" s="11"/>
      <c r="V48" s="11"/>
      <c r="W48" s="11"/>
      <c r="X48" s="11"/>
      <c r="Y48" s="11"/>
      <c r="Z48" s="11"/>
      <c r="AA48" s="11"/>
      <c r="AB48" s="11"/>
      <c r="AC48" s="23" t="str">
        <f t="shared" si="5"/>
        <v/>
      </c>
      <c r="AD48" s="24" t="str">
        <f t="shared" si="6"/>
        <v/>
      </c>
      <c r="AE48" s="29" t="str">
        <f t="shared" si="7"/>
        <v/>
      </c>
      <c r="AF48" s="26"/>
      <c r="AG48" s="24" t="str">
        <f t="shared" si="8"/>
        <v/>
      </c>
      <c r="AH48" s="29" t="str">
        <f t="shared" si="9"/>
        <v/>
      </c>
      <c r="AI48" s="9" t="str">
        <f t="shared" si="10"/>
        <v/>
      </c>
      <c r="AJ48" s="10" t="str">
        <f>IFERROR(VLOOKUP(AI48,'Helper(IMPORTANT!)'!$AX$1:$AY$41,2,TRUE),"")</f>
        <v/>
      </c>
      <c r="AL48" s="3"/>
      <c r="AO48" s="74"/>
      <c r="AP48" s="74"/>
      <c r="AQ48" s="74"/>
      <c r="AR48" s="74"/>
      <c r="AS48" s="74"/>
      <c r="AT48" s="74"/>
      <c r="AU48" s="74"/>
      <c r="AV48" s="74"/>
      <c r="AW48" s="74"/>
      <c r="AX48" s="74"/>
      <c r="AY48" s="74"/>
      <c r="AZ48" s="74"/>
      <c r="BA48" s="74"/>
      <c r="BB48" s="74"/>
      <c r="BC48" s="74"/>
      <c r="BD48" s="74"/>
    </row>
    <row r="49" spans="1:56" hidden="1" x14ac:dyDescent="0.25">
      <c r="A49" s="150">
        <v>37</v>
      </c>
      <c r="B49" s="232">
        <f>'INPUT DATA'!B49</f>
        <v>0</v>
      </c>
      <c r="C49" s="233"/>
      <c r="D49" s="233"/>
      <c r="E49" s="234"/>
      <c r="F49" s="31"/>
      <c r="G49" s="11"/>
      <c r="H49" s="11"/>
      <c r="I49" s="11"/>
      <c r="J49" s="11"/>
      <c r="K49" s="11"/>
      <c r="L49" s="11"/>
      <c r="M49" s="11"/>
      <c r="N49" s="11"/>
      <c r="O49" s="11"/>
      <c r="P49" s="23" t="str">
        <f t="shared" si="2"/>
        <v/>
      </c>
      <c r="Q49" s="24" t="str">
        <f t="shared" si="3"/>
        <v/>
      </c>
      <c r="R49" s="29" t="str">
        <f t="shared" si="4"/>
        <v/>
      </c>
      <c r="S49" s="35"/>
      <c r="T49" s="11"/>
      <c r="U49" s="11"/>
      <c r="V49" s="11"/>
      <c r="W49" s="11"/>
      <c r="X49" s="11"/>
      <c r="Y49" s="11"/>
      <c r="Z49" s="11"/>
      <c r="AA49" s="11"/>
      <c r="AB49" s="11"/>
      <c r="AC49" s="23" t="str">
        <f t="shared" si="5"/>
        <v/>
      </c>
      <c r="AD49" s="24" t="str">
        <f t="shared" si="6"/>
        <v/>
      </c>
      <c r="AE49" s="29" t="str">
        <f t="shared" si="7"/>
        <v/>
      </c>
      <c r="AF49" s="26"/>
      <c r="AG49" s="24" t="str">
        <f t="shared" si="8"/>
        <v/>
      </c>
      <c r="AH49" s="29" t="str">
        <f t="shared" si="9"/>
        <v/>
      </c>
      <c r="AI49" s="9" t="str">
        <f t="shared" si="10"/>
        <v/>
      </c>
      <c r="AJ49" s="10" t="str">
        <f>IFERROR(VLOOKUP(AI49,'Helper(IMPORTANT!)'!$AX$1:$AY$41,2,TRUE),"")</f>
        <v/>
      </c>
      <c r="AL49" s="3"/>
      <c r="AO49" s="74"/>
      <c r="AP49" s="74"/>
      <c r="AQ49" s="74"/>
      <c r="AR49" s="74"/>
      <c r="AS49" s="74"/>
      <c r="AT49" s="74"/>
      <c r="AU49" s="74"/>
      <c r="AV49" s="74"/>
      <c r="AW49" s="74"/>
      <c r="AX49" s="74"/>
      <c r="AY49" s="74"/>
      <c r="AZ49" s="74"/>
      <c r="BA49" s="74"/>
      <c r="BB49" s="74"/>
      <c r="BC49" s="74"/>
      <c r="BD49" s="74"/>
    </row>
    <row r="50" spans="1:56" hidden="1" x14ac:dyDescent="0.25">
      <c r="A50" s="150">
        <v>38</v>
      </c>
      <c r="B50" s="232">
        <f>'INPUT DATA'!B50</f>
        <v>0</v>
      </c>
      <c r="C50" s="233"/>
      <c r="D50" s="233"/>
      <c r="E50" s="234"/>
      <c r="F50" s="31"/>
      <c r="G50" s="11"/>
      <c r="H50" s="11"/>
      <c r="I50" s="11"/>
      <c r="J50" s="11"/>
      <c r="K50" s="11"/>
      <c r="L50" s="11"/>
      <c r="M50" s="11"/>
      <c r="N50" s="11"/>
      <c r="O50" s="11"/>
      <c r="P50" s="23" t="str">
        <f t="shared" si="2"/>
        <v/>
      </c>
      <c r="Q50" s="24" t="str">
        <f t="shared" si="3"/>
        <v/>
      </c>
      <c r="R50" s="29" t="str">
        <f t="shared" si="4"/>
        <v/>
      </c>
      <c r="S50" s="35"/>
      <c r="T50" s="11"/>
      <c r="U50" s="11"/>
      <c r="V50" s="11"/>
      <c r="W50" s="11"/>
      <c r="X50" s="11"/>
      <c r="Y50" s="11"/>
      <c r="Z50" s="11"/>
      <c r="AA50" s="11"/>
      <c r="AB50" s="11"/>
      <c r="AC50" s="23" t="str">
        <f t="shared" si="5"/>
        <v/>
      </c>
      <c r="AD50" s="24" t="str">
        <f t="shared" si="6"/>
        <v/>
      </c>
      <c r="AE50" s="29" t="str">
        <f t="shared" si="7"/>
        <v/>
      </c>
      <c r="AF50" s="26"/>
      <c r="AG50" s="24" t="str">
        <f t="shared" si="8"/>
        <v/>
      </c>
      <c r="AH50" s="29" t="str">
        <f t="shared" si="9"/>
        <v/>
      </c>
      <c r="AI50" s="9" t="str">
        <f t="shared" si="10"/>
        <v/>
      </c>
      <c r="AJ50" s="10" t="str">
        <f>IFERROR(VLOOKUP(AI50,'Helper(IMPORTANT!)'!$AX$1:$AY$41,2,TRUE),"")</f>
        <v/>
      </c>
      <c r="AL50" s="3"/>
      <c r="AO50" s="74"/>
      <c r="AP50" s="74"/>
      <c r="AQ50" s="74"/>
      <c r="AR50" s="74"/>
      <c r="AS50" s="74"/>
      <c r="AT50" s="74"/>
      <c r="AU50" s="74"/>
      <c r="AV50" s="74"/>
      <c r="AW50" s="74"/>
      <c r="AX50" s="74"/>
      <c r="AY50" s="74"/>
      <c r="AZ50" s="74"/>
      <c r="BA50" s="74"/>
      <c r="BB50" s="74"/>
      <c r="BC50" s="74"/>
      <c r="BD50" s="74"/>
    </row>
    <row r="51" spans="1:56" hidden="1" x14ac:dyDescent="0.25">
      <c r="A51" s="150">
        <v>39</v>
      </c>
      <c r="B51" s="232">
        <f>'INPUT DATA'!B51</f>
        <v>0</v>
      </c>
      <c r="C51" s="233"/>
      <c r="D51" s="233"/>
      <c r="E51" s="234"/>
      <c r="F51" s="31"/>
      <c r="G51" s="11"/>
      <c r="H51" s="11"/>
      <c r="I51" s="11"/>
      <c r="J51" s="11"/>
      <c r="K51" s="11"/>
      <c r="L51" s="11"/>
      <c r="M51" s="11"/>
      <c r="N51" s="11"/>
      <c r="O51" s="11"/>
      <c r="P51" s="23" t="str">
        <f t="shared" si="2"/>
        <v/>
      </c>
      <c r="Q51" s="24" t="str">
        <f t="shared" si="3"/>
        <v/>
      </c>
      <c r="R51" s="29" t="str">
        <f t="shared" si="4"/>
        <v/>
      </c>
      <c r="S51" s="35"/>
      <c r="T51" s="11"/>
      <c r="U51" s="11"/>
      <c r="V51" s="11"/>
      <c r="W51" s="11"/>
      <c r="X51" s="11"/>
      <c r="Y51" s="11"/>
      <c r="Z51" s="11"/>
      <c r="AA51" s="11"/>
      <c r="AB51" s="11"/>
      <c r="AC51" s="23" t="str">
        <f t="shared" si="5"/>
        <v/>
      </c>
      <c r="AD51" s="24" t="str">
        <f t="shared" si="6"/>
        <v/>
      </c>
      <c r="AE51" s="29" t="str">
        <f t="shared" si="7"/>
        <v/>
      </c>
      <c r="AF51" s="26"/>
      <c r="AG51" s="24" t="str">
        <f t="shared" si="8"/>
        <v/>
      </c>
      <c r="AH51" s="29" t="str">
        <f t="shared" si="9"/>
        <v/>
      </c>
      <c r="AI51" s="9" t="str">
        <f t="shared" si="10"/>
        <v/>
      </c>
      <c r="AJ51" s="10" t="str">
        <f>IFERROR(VLOOKUP(AI51,'Helper(IMPORTANT!)'!$AX$1:$AY$41,2,TRUE),"")</f>
        <v/>
      </c>
      <c r="AL51" s="3"/>
      <c r="AO51" s="74"/>
      <c r="AP51" s="74"/>
      <c r="AQ51" s="74"/>
      <c r="AR51" s="74"/>
      <c r="AS51" s="74"/>
      <c r="AT51" s="74"/>
      <c r="AU51" s="74"/>
      <c r="AV51" s="74"/>
      <c r="AW51" s="74"/>
      <c r="AX51" s="74"/>
      <c r="AY51" s="74"/>
      <c r="AZ51" s="74"/>
      <c r="BA51" s="74"/>
      <c r="BB51" s="74"/>
      <c r="BC51" s="74"/>
      <c r="BD51" s="74"/>
    </row>
    <row r="52" spans="1:56" hidden="1" x14ac:dyDescent="0.25">
      <c r="A52" s="150">
        <v>40</v>
      </c>
      <c r="B52" s="232">
        <f>'INPUT DATA'!B52</f>
        <v>0</v>
      </c>
      <c r="C52" s="233"/>
      <c r="D52" s="233"/>
      <c r="E52" s="234"/>
      <c r="F52" s="31"/>
      <c r="G52" s="11"/>
      <c r="H52" s="11"/>
      <c r="I52" s="11"/>
      <c r="J52" s="11"/>
      <c r="K52" s="11"/>
      <c r="L52" s="11"/>
      <c r="M52" s="11"/>
      <c r="N52" s="11"/>
      <c r="O52" s="11"/>
      <c r="P52" s="23" t="str">
        <f t="shared" si="2"/>
        <v/>
      </c>
      <c r="Q52" s="24" t="str">
        <f t="shared" si="3"/>
        <v/>
      </c>
      <c r="R52" s="29" t="str">
        <f t="shared" si="4"/>
        <v/>
      </c>
      <c r="S52" s="35"/>
      <c r="T52" s="11"/>
      <c r="U52" s="11"/>
      <c r="V52" s="11"/>
      <c r="W52" s="11"/>
      <c r="X52" s="11"/>
      <c r="Y52" s="11"/>
      <c r="Z52" s="11"/>
      <c r="AA52" s="11"/>
      <c r="AB52" s="11"/>
      <c r="AC52" s="23" t="str">
        <f t="shared" si="5"/>
        <v/>
      </c>
      <c r="AD52" s="24" t="str">
        <f t="shared" si="6"/>
        <v/>
      </c>
      <c r="AE52" s="29" t="str">
        <f t="shared" si="7"/>
        <v/>
      </c>
      <c r="AF52" s="26"/>
      <c r="AG52" s="24" t="str">
        <f t="shared" si="8"/>
        <v/>
      </c>
      <c r="AH52" s="29" t="str">
        <f t="shared" si="9"/>
        <v/>
      </c>
      <c r="AI52" s="9" t="str">
        <f t="shared" si="10"/>
        <v/>
      </c>
      <c r="AJ52" s="10" t="str">
        <f>IFERROR(VLOOKUP(AI52,'Helper(IMPORTANT!)'!$AX$1:$AY$41,2,TRUE),"")</f>
        <v/>
      </c>
      <c r="AL52" s="3"/>
      <c r="AO52" s="74"/>
      <c r="AP52" s="74"/>
      <c r="AQ52" s="74"/>
      <c r="AR52" s="74"/>
      <c r="AS52" s="74"/>
      <c r="AT52" s="74"/>
      <c r="AU52" s="74"/>
      <c r="AV52" s="74"/>
      <c r="AW52" s="74"/>
      <c r="AX52" s="74"/>
      <c r="AY52" s="74"/>
      <c r="AZ52" s="74"/>
      <c r="BA52" s="74"/>
      <c r="BB52" s="74"/>
      <c r="BC52" s="74"/>
      <c r="BD52" s="74"/>
    </row>
    <row r="53" spans="1:56" hidden="1" x14ac:dyDescent="0.25">
      <c r="A53" s="150">
        <v>41</v>
      </c>
      <c r="B53" s="232">
        <f>'INPUT DATA'!B53</f>
        <v>0</v>
      </c>
      <c r="C53" s="233"/>
      <c r="D53" s="233"/>
      <c r="E53" s="234"/>
      <c r="F53" s="31"/>
      <c r="G53" s="11"/>
      <c r="H53" s="11"/>
      <c r="I53" s="11"/>
      <c r="J53" s="11"/>
      <c r="K53" s="11"/>
      <c r="L53" s="11"/>
      <c r="M53" s="11"/>
      <c r="N53" s="11"/>
      <c r="O53" s="11"/>
      <c r="P53" s="23" t="str">
        <f t="shared" si="2"/>
        <v/>
      </c>
      <c r="Q53" s="24" t="str">
        <f t="shared" si="3"/>
        <v/>
      </c>
      <c r="R53" s="29" t="str">
        <f t="shared" si="4"/>
        <v/>
      </c>
      <c r="S53" s="35"/>
      <c r="T53" s="11"/>
      <c r="U53" s="11"/>
      <c r="V53" s="11"/>
      <c r="W53" s="11"/>
      <c r="X53" s="11"/>
      <c r="Y53" s="11"/>
      <c r="Z53" s="11"/>
      <c r="AA53" s="11"/>
      <c r="AB53" s="11"/>
      <c r="AC53" s="23" t="str">
        <f t="shared" si="5"/>
        <v/>
      </c>
      <c r="AD53" s="24" t="str">
        <f t="shared" si="6"/>
        <v/>
      </c>
      <c r="AE53" s="29" t="str">
        <f t="shared" si="7"/>
        <v/>
      </c>
      <c r="AF53" s="26"/>
      <c r="AG53" s="24" t="str">
        <f t="shared" si="8"/>
        <v/>
      </c>
      <c r="AH53" s="29" t="str">
        <f t="shared" si="9"/>
        <v/>
      </c>
      <c r="AI53" s="9" t="str">
        <f t="shared" si="10"/>
        <v/>
      </c>
      <c r="AJ53" s="10" t="str">
        <f>IFERROR(VLOOKUP(AI53,'Helper(IMPORTANT!)'!$AX$1:$AY$41,2,TRUE),"")</f>
        <v/>
      </c>
      <c r="AL53" s="3"/>
      <c r="AO53" s="74"/>
      <c r="AP53" s="74"/>
      <c r="AQ53" s="74"/>
      <c r="AR53" s="74"/>
      <c r="AS53" s="74"/>
      <c r="AT53" s="74"/>
      <c r="AU53" s="74"/>
      <c r="AV53" s="74"/>
      <c r="AW53" s="74"/>
      <c r="AX53" s="74"/>
      <c r="AY53" s="74"/>
      <c r="AZ53" s="74"/>
      <c r="BA53" s="74"/>
      <c r="BB53" s="74"/>
      <c r="BC53" s="74"/>
      <c r="BD53" s="74"/>
    </row>
    <row r="54" spans="1:56" hidden="1" x14ac:dyDescent="0.25">
      <c r="A54" s="150">
        <v>42</v>
      </c>
      <c r="B54" s="232">
        <f>'INPUT DATA'!B54</f>
        <v>0</v>
      </c>
      <c r="C54" s="233"/>
      <c r="D54" s="233"/>
      <c r="E54" s="234"/>
      <c r="F54" s="31"/>
      <c r="G54" s="11"/>
      <c r="H54" s="11"/>
      <c r="I54" s="11"/>
      <c r="J54" s="11"/>
      <c r="K54" s="11"/>
      <c r="L54" s="11"/>
      <c r="M54" s="11"/>
      <c r="N54" s="11"/>
      <c r="O54" s="11"/>
      <c r="P54" s="23" t="str">
        <f t="shared" si="2"/>
        <v/>
      </c>
      <c r="Q54" s="24" t="str">
        <f t="shared" si="3"/>
        <v/>
      </c>
      <c r="R54" s="29" t="str">
        <f t="shared" si="4"/>
        <v/>
      </c>
      <c r="S54" s="35"/>
      <c r="T54" s="11"/>
      <c r="U54" s="11"/>
      <c r="V54" s="11"/>
      <c r="W54" s="11"/>
      <c r="X54" s="11"/>
      <c r="Y54" s="11"/>
      <c r="Z54" s="11"/>
      <c r="AA54" s="11"/>
      <c r="AB54" s="11"/>
      <c r="AC54" s="23" t="str">
        <f t="shared" si="5"/>
        <v/>
      </c>
      <c r="AD54" s="24" t="str">
        <f t="shared" si="6"/>
        <v/>
      </c>
      <c r="AE54" s="29" t="str">
        <f t="shared" si="7"/>
        <v/>
      </c>
      <c r="AF54" s="26"/>
      <c r="AG54" s="24" t="str">
        <f t="shared" si="8"/>
        <v/>
      </c>
      <c r="AH54" s="29" t="str">
        <f t="shared" si="9"/>
        <v/>
      </c>
      <c r="AI54" s="9" t="str">
        <f t="shared" si="10"/>
        <v/>
      </c>
      <c r="AJ54" s="10" t="str">
        <f>IFERROR(VLOOKUP(AI54,'Helper(IMPORTANT!)'!$AX$1:$AY$41,2,TRUE),"")</f>
        <v/>
      </c>
      <c r="AL54" s="3"/>
      <c r="AO54" s="74"/>
      <c r="AP54" s="74"/>
      <c r="AQ54" s="74"/>
      <c r="AR54" s="74"/>
      <c r="AS54" s="74"/>
      <c r="AT54" s="74"/>
      <c r="AU54" s="74"/>
      <c r="AV54" s="74"/>
      <c r="AW54" s="74"/>
      <c r="AX54" s="74"/>
      <c r="AY54" s="74"/>
      <c r="AZ54" s="74"/>
      <c r="BA54" s="74"/>
      <c r="BB54" s="74"/>
      <c r="BC54" s="74"/>
      <c r="BD54" s="74"/>
    </row>
    <row r="55" spans="1:56" hidden="1" x14ac:dyDescent="0.25">
      <c r="A55" s="150">
        <v>43</v>
      </c>
      <c r="B55" s="232">
        <f>'INPUT DATA'!B55</f>
        <v>0</v>
      </c>
      <c r="C55" s="233"/>
      <c r="D55" s="233"/>
      <c r="E55" s="234"/>
      <c r="F55" s="31"/>
      <c r="G55" s="11"/>
      <c r="H55" s="11"/>
      <c r="I55" s="11"/>
      <c r="J55" s="11"/>
      <c r="K55" s="11"/>
      <c r="L55" s="11"/>
      <c r="M55" s="11"/>
      <c r="N55" s="11"/>
      <c r="O55" s="11"/>
      <c r="P55" s="23" t="str">
        <f t="shared" si="2"/>
        <v/>
      </c>
      <c r="Q55" s="24" t="str">
        <f t="shared" si="3"/>
        <v/>
      </c>
      <c r="R55" s="29" t="str">
        <f t="shared" si="4"/>
        <v/>
      </c>
      <c r="S55" s="35"/>
      <c r="T55" s="11"/>
      <c r="U55" s="11"/>
      <c r="V55" s="11"/>
      <c r="W55" s="11"/>
      <c r="X55" s="11"/>
      <c r="Y55" s="11"/>
      <c r="Z55" s="11"/>
      <c r="AA55" s="11"/>
      <c r="AB55" s="11"/>
      <c r="AC55" s="23" t="str">
        <f t="shared" si="5"/>
        <v/>
      </c>
      <c r="AD55" s="24" t="str">
        <f t="shared" si="6"/>
        <v/>
      </c>
      <c r="AE55" s="29" t="str">
        <f t="shared" si="7"/>
        <v/>
      </c>
      <c r="AF55" s="26"/>
      <c r="AG55" s="24" t="str">
        <f t="shared" si="8"/>
        <v/>
      </c>
      <c r="AH55" s="29" t="str">
        <f t="shared" si="9"/>
        <v/>
      </c>
      <c r="AI55" s="9" t="str">
        <f t="shared" si="10"/>
        <v/>
      </c>
      <c r="AJ55" s="10" t="str">
        <f>IFERROR(VLOOKUP(AI55,'Helper(IMPORTANT!)'!$AX$1:$AY$41,2,TRUE),"")</f>
        <v/>
      </c>
      <c r="AL55" s="3"/>
      <c r="AO55" s="74"/>
      <c r="AP55" s="74"/>
      <c r="AQ55" s="74"/>
      <c r="AR55" s="74"/>
      <c r="AS55" s="74"/>
      <c r="AT55" s="74"/>
      <c r="AU55" s="74"/>
      <c r="AV55" s="74"/>
      <c r="AW55" s="74"/>
      <c r="AX55" s="74"/>
      <c r="AY55" s="74"/>
      <c r="AZ55" s="74"/>
      <c r="BA55" s="74"/>
      <c r="BB55" s="74"/>
      <c r="BC55" s="74"/>
      <c r="BD55" s="74"/>
    </row>
    <row r="56" spans="1:56" hidden="1" x14ac:dyDescent="0.25">
      <c r="A56" s="150">
        <v>44</v>
      </c>
      <c r="B56" s="232">
        <f>'INPUT DATA'!B56</f>
        <v>0</v>
      </c>
      <c r="C56" s="233"/>
      <c r="D56" s="233"/>
      <c r="E56" s="234"/>
      <c r="F56" s="31"/>
      <c r="G56" s="11"/>
      <c r="H56" s="11"/>
      <c r="I56" s="11"/>
      <c r="J56" s="11"/>
      <c r="K56" s="11"/>
      <c r="L56" s="11"/>
      <c r="M56" s="11"/>
      <c r="N56" s="11"/>
      <c r="O56" s="11"/>
      <c r="P56" s="23" t="str">
        <f t="shared" si="2"/>
        <v/>
      </c>
      <c r="Q56" s="24" t="str">
        <f t="shared" si="3"/>
        <v/>
      </c>
      <c r="R56" s="29" t="str">
        <f t="shared" si="4"/>
        <v/>
      </c>
      <c r="S56" s="35"/>
      <c r="T56" s="11"/>
      <c r="U56" s="11"/>
      <c r="V56" s="11"/>
      <c r="W56" s="11"/>
      <c r="X56" s="11"/>
      <c r="Y56" s="11"/>
      <c r="Z56" s="11"/>
      <c r="AA56" s="11"/>
      <c r="AB56" s="11"/>
      <c r="AC56" s="23" t="str">
        <f t="shared" si="5"/>
        <v/>
      </c>
      <c r="AD56" s="24" t="str">
        <f t="shared" si="6"/>
        <v/>
      </c>
      <c r="AE56" s="29" t="str">
        <f t="shared" si="7"/>
        <v/>
      </c>
      <c r="AF56" s="26"/>
      <c r="AG56" s="24" t="str">
        <f t="shared" si="8"/>
        <v/>
      </c>
      <c r="AH56" s="29" t="str">
        <f t="shared" si="9"/>
        <v/>
      </c>
      <c r="AI56" s="9" t="str">
        <f t="shared" si="10"/>
        <v/>
      </c>
      <c r="AJ56" s="10" t="str">
        <f>IFERROR(VLOOKUP(AI56,'Helper(IMPORTANT!)'!$AX$1:$AY$41,2,TRUE),"")</f>
        <v/>
      </c>
      <c r="AL56" s="3"/>
      <c r="AO56" s="74"/>
      <c r="AP56" s="74"/>
      <c r="AQ56" s="74"/>
      <c r="AR56" s="74"/>
      <c r="AS56" s="74"/>
      <c r="AT56" s="74"/>
      <c r="AU56" s="74"/>
      <c r="AV56" s="74"/>
      <c r="AW56" s="74"/>
      <c r="AX56" s="74"/>
      <c r="AY56" s="74"/>
      <c r="AZ56" s="74"/>
      <c r="BA56" s="74"/>
      <c r="BB56" s="74"/>
      <c r="BC56" s="74"/>
      <c r="BD56" s="74"/>
    </row>
    <row r="57" spans="1:56" hidden="1" x14ac:dyDescent="0.25">
      <c r="A57" s="150">
        <v>45</v>
      </c>
      <c r="B57" s="232">
        <f>'INPUT DATA'!B57</f>
        <v>0</v>
      </c>
      <c r="C57" s="233"/>
      <c r="D57" s="233"/>
      <c r="E57" s="234"/>
      <c r="F57" s="31"/>
      <c r="G57" s="11"/>
      <c r="H57" s="11"/>
      <c r="I57" s="11"/>
      <c r="J57" s="11"/>
      <c r="K57" s="11"/>
      <c r="L57" s="11"/>
      <c r="M57" s="11"/>
      <c r="N57" s="11"/>
      <c r="O57" s="11"/>
      <c r="P57" s="23" t="str">
        <f t="shared" si="2"/>
        <v/>
      </c>
      <c r="Q57" s="24" t="str">
        <f t="shared" si="3"/>
        <v/>
      </c>
      <c r="R57" s="29" t="str">
        <f t="shared" si="4"/>
        <v/>
      </c>
      <c r="S57" s="35"/>
      <c r="T57" s="11"/>
      <c r="U57" s="11"/>
      <c r="V57" s="11"/>
      <c r="W57" s="11"/>
      <c r="X57" s="11"/>
      <c r="Y57" s="11"/>
      <c r="Z57" s="11"/>
      <c r="AA57" s="11"/>
      <c r="AB57" s="11"/>
      <c r="AC57" s="23" t="str">
        <f t="shared" si="5"/>
        <v/>
      </c>
      <c r="AD57" s="24" t="str">
        <f t="shared" si="6"/>
        <v/>
      </c>
      <c r="AE57" s="29" t="str">
        <f t="shared" si="7"/>
        <v/>
      </c>
      <c r="AF57" s="26"/>
      <c r="AG57" s="24" t="str">
        <f t="shared" si="8"/>
        <v/>
      </c>
      <c r="AH57" s="29" t="str">
        <f t="shared" si="9"/>
        <v/>
      </c>
      <c r="AI57" s="9" t="str">
        <f t="shared" si="10"/>
        <v/>
      </c>
      <c r="AJ57" s="10" t="str">
        <f>IFERROR(VLOOKUP(AI57,'Helper(IMPORTANT!)'!$AX$1:$AY$41,2,TRUE),"")</f>
        <v/>
      </c>
      <c r="AL57" s="3"/>
      <c r="AO57" s="74"/>
      <c r="AP57" s="74"/>
      <c r="AQ57" s="74"/>
      <c r="AR57" s="74"/>
      <c r="AS57" s="74"/>
      <c r="AT57" s="74"/>
      <c r="AU57" s="74"/>
      <c r="AV57" s="74"/>
      <c r="AW57" s="74"/>
      <c r="AX57" s="74"/>
      <c r="AY57" s="74"/>
      <c r="AZ57" s="74"/>
      <c r="BA57" s="74"/>
      <c r="BB57" s="74"/>
      <c r="BC57" s="74"/>
      <c r="BD57" s="74"/>
    </row>
    <row r="58" spans="1:56" hidden="1" x14ac:dyDescent="0.25">
      <c r="A58" s="150">
        <v>46</v>
      </c>
      <c r="B58" s="232">
        <f>'INPUT DATA'!B58</f>
        <v>0</v>
      </c>
      <c r="C58" s="233"/>
      <c r="D58" s="233"/>
      <c r="E58" s="234"/>
      <c r="F58" s="31"/>
      <c r="G58" s="11"/>
      <c r="H58" s="11"/>
      <c r="I58" s="11"/>
      <c r="J58" s="11"/>
      <c r="K58" s="11"/>
      <c r="L58" s="11"/>
      <c r="M58" s="11"/>
      <c r="N58" s="11"/>
      <c r="O58" s="11"/>
      <c r="P58" s="23" t="str">
        <f t="shared" si="2"/>
        <v/>
      </c>
      <c r="Q58" s="24" t="str">
        <f t="shared" si="3"/>
        <v/>
      </c>
      <c r="R58" s="29" t="str">
        <f t="shared" si="4"/>
        <v/>
      </c>
      <c r="S58" s="35"/>
      <c r="T58" s="11"/>
      <c r="U58" s="11"/>
      <c r="V58" s="11"/>
      <c r="W58" s="11"/>
      <c r="X58" s="11"/>
      <c r="Y58" s="11"/>
      <c r="Z58" s="11"/>
      <c r="AA58" s="11"/>
      <c r="AB58" s="11"/>
      <c r="AC58" s="23" t="str">
        <f t="shared" si="5"/>
        <v/>
      </c>
      <c r="AD58" s="24" t="str">
        <f t="shared" si="6"/>
        <v/>
      </c>
      <c r="AE58" s="29" t="str">
        <f t="shared" si="7"/>
        <v/>
      </c>
      <c r="AF58" s="26"/>
      <c r="AG58" s="24" t="str">
        <f t="shared" si="8"/>
        <v/>
      </c>
      <c r="AH58" s="29" t="str">
        <f t="shared" si="9"/>
        <v/>
      </c>
      <c r="AI58" s="9" t="str">
        <f t="shared" si="10"/>
        <v/>
      </c>
      <c r="AJ58" s="10" t="str">
        <f>IFERROR(VLOOKUP(AI58,'Helper(IMPORTANT!)'!$AX$1:$AY$41,2,TRUE),"")</f>
        <v/>
      </c>
      <c r="AL58" s="3"/>
      <c r="AO58" s="74"/>
      <c r="AP58" s="74"/>
      <c r="AQ58" s="74"/>
      <c r="AR58" s="74"/>
      <c r="AS58" s="74"/>
      <c r="AT58" s="74"/>
      <c r="AU58" s="74"/>
      <c r="AV58" s="74"/>
      <c r="AW58" s="74"/>
      <c r="AX58" s="74"/>
      <c r="AY58" s="74"/>
      <c r="AZ58" s="74"/>
      <c r="BA58" s="74"/>
      <c r="BB58" s="74"/>
      <c r="BC58" s="74"/>
      <c r="BD58" s="74"/>
    </row>
    <row r="59" spans="1:56" hidden="1" x14ac:dyDescent="0.25">
      <c r="A59" s="150">
        <v>47</v>
      </c>
      <c r="B59" s="232">
        <f>'INPUT DATA'!B59</f>
        <v>0</v>
      </c>
      <c r="C59" s="233"/>
      <c r="D59" s="233"/>
      <c r="E59" s="234"/>
      <c r="F59" s="31"/>
      <c r="G59" s="11"/>
      <c r="H59" s="11"/>
      <c r="I59" s="11"/>
      <c r="J59" s="11"/>
      <c r="K59" s="11"/>
      <c r="L59" s="11"/>
      <c r="M59" s="11"/>
      <c r="N59" s="11"/>
      <c r="O59" s="11"/>
      <c r="P59" s="23" t="str">
        <f t="shared" si="2"/>
        <v/>
      </c>
      <c r="Q59" s="24" t="str">
        <f t="shared" si="3"/>
        <v/>
      </c>
      <c r="R59" s="29" t="str">
        <f t="shared" si="4"/>
        <v/>
      </c>
      <c r="S59" s="35"/>
      <c r="T59" s="11"/>
      <c r="U59" s="11"/>
      <c r="V59" s="11"/>
      <c r="W59" s="11"/>
      <c r="X59" s="11"/>
      <c r="Y59" s="11"/>
      <c r="Z59" s="11"/>
      <c r="AA59" s="11"/>
      <c r="AB59" s="11"/>
      <c r="AC59" s="23" t="str">
        <f t="shared" si="5"/>
        <v/>
      </c>
      <c r="AD59" s="24" t="str">
        <f t="shared" si="6"/>
        <v/>
      </c>
      <c r="AE59" s="29" t="str">
        <f t="shared" si="7"/>
        <v/>
      </c>
      <c r="AF59" s="26"/>
      <c r="AG59" s="24" t="str">
        <f t="shared" si="8"/>
        <v/>
      </c>
      <c r="AH59" s="29" t="str">
        <f t="shared" si="9"/>
        <v/>
      </c>
      <c r="AI59" s="9" t="str">
        <f t="shared" si="10"/>
        <v/>
      </c>
      <c r="AJ59" s="10" t="str">
        <f>IFERROR(VLOOKUP(AI59,'Helper(IMPORTANT!)'!$AX$1:$AY$41,2,TRUE),"")</f>
        <v/>
      </c>
      <c r="AL59" s="3"/>
      <c r="AO59" s="74"/>
      <c r="AP59" s="74"/>
      <c r="AQ59" s="74"/>
      <c r="AR59" s="74"/>
      <c r="AS59" s="74"/>
      <c r="AT59" s="74"/>
      <c r="AU59" s="74"/>
      <c r="AV59" s="74"/>
      <c r="AW59" s="74"/>
      <c r="AX59" s="74"/>
      <c r="AY59" s="74"/>
      <c r="AZ59" s="74"/>
      <c r="BA59" s="74"/>
      <c r="BB59" s="74"/>
      <c r="BC59" s="74"/>
      <c r="BD59" s="74"/>
    </row>
    <row r="60" spans="1:56" hidden="1" x14ac:dyDescent="0.25">
      <c r="A60" s="150">
        <v>48</v>
      </c>
      <c r="B60" s="232">
        <f>'INPUT DATA'!B60</f>
        <v>0</v>
      </c>
      <c r="C60" s="233"/>
      <c r="D60" s="233"/>
      <c r="E60" s="234"/>
      <c r="F60" s="31"/>
      <c r="G60" s="11"/>
      <c r="H60" s="11"/>
      <c r="I60" s="11"/>
      <c r="J60" s="11"/>
      <c r="K60" s="11"/>
      <c r="L60" s="11"/>
      <c r="M60" s="11"/>
      <c r="N60" s="11"/>
      <c r="O60" s="11"/>
      <c r="P60" s="23" t="str">
        <f t="shared" si="2"/>
        <v/>
      </c>
      <c r="Q60" s="24" t="str">
        <f t="shared" si="3"/>
        <v/>
      </c>
      <c r="R60" s="29" t="str">
        <f t="shared" si="4"/>
        <v/>
      </c>
      <c r="S60" s="35"/>
      <c r="T60" s="11"/>
      <c r="U60" s="11"/>
      <c r="V60" s="11"/>
      <c r="W60" s="11"/>
      <c r="X60" s="11"/>
      <c r="Y60" s="11"/>
      <c r="Z60" s="11"/>
      <c r="AA60" s="11"/>
      <c r="AB60" s="11"/>
      <c r="AC60" s="23" t="str">
        <f t="shared" si="5"/>
        <v/>
      </c>
      <c r="AD60" s="24" t="str">
        <f t="shared" si="6"/>
        <v/>
      </c>
      <c r="AE60" s="29" t="str">
        <f t="shared" si="7"/>
        <v/>
      </c>
      <c r="AF60" s="26"/>
      <c r="AG60" s="24" t="str">
        <f t="shared" si="8"/>
        <v/>
      </c>
      <c r="AH60" s="29" t="str">
        <f t="shared" si="9"/>
        <v/>
      </c>
      <c r="AI60" s="9" t="str">
        <f t="shared" si="10"/>
        <v/>
      </c>
      <c r="AJ60" s="10" t="str">
        <f>IFERROR(VLOOKUP(AI60,'Helper(IMPORTANT!)'!$AX$1:$AY$41,2,TRUE),"")</f>
        <v/>
      </c>
      <c r="AL60" s="3"/>
      <c r="AO60" s="74"/>
      <c r="AP60" s="74"/>
      <c r="AQ60" s="74"/>
      <c r="AR60" s="74"/>
      <c r="AS60" s="74"/>
      <c r="AT60" s="74"/>
      <c r="AU60" s="74"/>
      <c r="AV60" s="74"/>
      <c r="AW60" s="74"/>
      <c r="AX60" s="74"/>
      <c r="AY60" s="74"/>
      <c r="AZ60" s="74"/>
      <c r="BA60" s="74"/>
      <c r="BB60" s="74"/>
      <c r="BC60" s="74"/>
      <c r="BD60" s="74"/>
    </row>
    <row r="61" spans="1:56" hidden="1" x14ac:dyDescent="0.25">
      <c r="A61" s="150">
        <v>49</v>
      </c>
      <c r="B61" s="232">
        <f>'INPUT DATA'!B61</f>
        <v>0</v>
      </c>
      <c r="C61" s="233"/>
      <c r="D61" s="233"/>
      <c r="E61" s="234"/>
      <c r="F61" s="31"/>
      <c r="G61" s="11"/>
      <c r="H61" s="11"/>
      <c r="I61" s="11"/>
      <c r="J61" s="11"/>
      <c r="K61" s="11"/>
      <c r="L61" s="11"/>
      <c r="M61" s="11"/>
      <c r="N61" s="11"/>
      <c r="O61" s="11"/>
      <c r="P61" s="23" t="str">
        <f t="shared" si="2"/>
        <v/>
      </c>
      <c r="Q61" s="24" t="str">
        <f t="shared" si="3"/>
        <v/>
      </c>
      <c r="R61" s="29" t="str">
        <f t="shared" si="4"/>
        <v/>
      </c>
      <c r="S61" s="35"/>
      <c r="T61" s="11"/>
      <c r="U61" s="11"/>
      <c r="V61" s="11"/>
      <c r="W61" s="11"/>
      <c r="X61" s="11"/>
      <c r="Y61" s="11"/>
      <c r="Z61" s="11"/>
      <c r="AA61" s="11"/>
      <c r="AB61" s="11"/>
      <c r="AC61" s="23" t="str">
        <f t="shared" si="5"/>
        <v/>
      </c>
      <c r="AD61" s="24" t="str">
        <f t="shared" si="6"/>
        <v/>
      </c>
      <c r="AE61" s="29" t="str">
        <f t="shared" si="7"/>
        <v/>
      </c>
      <c r="AF61" s="26"/>
      <c r="AG61" s="24" t="str">
        <f t="shared" si="8"/>
        <v/>
      </c>
      <c r="AH61" s="29" t="str">
        <f t="shared" si="9"/>
        <v/>
      </c>
      <c r="AI61" s="9" t="str">
        <f t="shared" si="10"/>
        <v/>
      </c>
      <c r="AJ61" s="10" t="str">
        <f>IFERROR(VLOOKUP(AI61,'Helper(IMPORTANT!)'!$AX$1:$AY$41,2,TRUE),"")</f>
        <v/>
      </c>
      <c r="AL61" s="3"/>
      <c r="AO61" s="74"/>
      <c r="AP61" s="74"/>
      <c r="AQ61" s="74"/>
      <c r="AR61" s="74"/>
      <c r="AS61" s="74"/>
      <c r="AT61" s="74"/>
      <c r="AU61" s="74"/>
      <c r="AV61" s="74"/>
      <c r="AW61" s="74"/>
      <c r="AX61" s="74"/>
      <c r="AY61" s="74"/>
      <c r="AZ61" s="74"/>
      <c r="BA61" s="74"/>
      <c r="BB61" s="74"/>
      <c r="BC61" s="74"/>
      <c r="BD61" s="74"/>
    </row>
    <row r="62" spans="1:56" ht="15.75" hidden="1" thickBot="1" x14ac:dyDescent="0.3">
      <c r="A62" s="151">
        <v>50</v>
      </c>
      <c r="B62" s="232">
        <f>'INPUT DATA'!B62</f>
        <v>0</v>
      </c>
      <c r="C62" s="233"/>
      <c r="D62" s="233"/>
      <c r="E62" s="234"/>
      <c r="F62" s="32"/>
      <c r="G62" s="12"/>
      <c r="H62" s="12"/>
      <c r="I62" s="12"/>
      <c r="J62" s="12"/>
      <c r="K62" s="12"/>
      <c r="L62" s="12"/>
      <c r="M62" s="12"/>
      <c r="N62" s="12"/>
      <c r="O62" s="12"/>
      <c r="P62" s="44" t="str">
        <f t="shared" si="2"/>
        <v/>
      </c>
      <c r="Q62" s="24" t="str">
        <f t="shared" si="3"/>
        <v/>
      </c>
      <c r="R62" s="45" t="str">
        <f t="shared" si="4"/>
        <v/>
      </c>
      <c r="S62" s="36"/>
      <c r="T62" s="12"/>
      <c r="U62" s="12"/>
      <c r="V62" s="12"/>
      <c r="W62" s="12"/>
      <c r="X62" s="12"/>
      <c r="Y62" s="12"/>
      <c r="Z62" s="12"/>
      <c r="AA62" s="12"/>
      <c r="AB62" s="12"/>
      <c r="AC62" s="44" t="str">
        <f t="shared" si="5"/>
        <v/>
      </c>
      <c r="AD62" s="24" t="str">
        <f t="shared" si="6"/>
        <v/>
      </c>
      <c r="AE62" s="45" t="str">
        <f t="shared" si="7"/>
        <v/>
      </c>
      <c r="AF62" s="27"/>
      <c r="AG62" s="24" t="str">
        <f t="shared" si="8"/>
        <v/>
      </c>
      <c r="AH62" s="45" t="str">
        <f t="shared" si="9"/>
        <v/>
      </c>
      <c r="AI62" s="46" t="str">
        <f t="shared" si="10"/>
        <v/>
      </c>
      <c r="AJ62" s="10" t="str">
        <f>IFERROR(VLOOKUP(AI62,'Helper(IMPORTANT!)'!$AX$1:$AY$41,2,TRUE),"")</f>
        <v/>
      </c>
      <c r="AL62" s="3"/>
      <c r="AO62" s="74"/>
      <c r="AP62" s="74"/>
      <c r="AQ62" s="74"/>
      <c r="AR62" s="74"/>
      <c r="AS62" s="74"/>
      <c r="AT62" s="74"/>
      <c r="AU62" s="74"/>
      <c r="AV62" s="74"/>
      <c r="AW62" s="74"/>
      <c r="AX62" s="74"/>
      <c r="AY62" s="74"/>
      <c r="AZ62" s="74"/>
      <c r="BA62" s="74"/>
      <c r="BB62" s="74"/>
      <c r="BC62" s="74"/>
      <c r="BD62" s="74"/>
    </row>
    <row r="63" spans="1:56" ht="15.75" hidden="1" thickBot="1" x14ac:dyDescent="0.3">
      <c r="A63" s="241" t="s">
        <v>12</v>
      </c>
      <c r="B63" s="242"/>
      <c r="C63" s="242"/>
      <c r="D63" s="242"/>
      <c r="E63" s="243"/>
      <c r="F63" s="95"/>
      <c r="G63" s="96"/>
      <c r="H63" s="96"/>
      <c r="I63" s="96"/>
      <c r="J63" s="96"/>
      <c r="K63" s="96"/>
      <c r="L63" s="96"/>
      <c r="M63" s="96"/>
      <c r="N63" s="96"/>
      <c r="O63" s="96"/>
      <c r="P63" s="97"/>
      <c r="Q63" s="97"/>
      <c r="R63" s="97"/>
      <c r="S63" s="98"/>
      <c r="T63" s="96"/>
      <c r="U63" s="96"/>
      <c r="V63" s="96"/>
      <c r="W63" s="96"/>
      <c r="X63" s="96"/>
      <c r="Y63" s="96"/>
      <c r="Z63" s="96"/>
      <c r="AA63" s="96"/>
      <c r="AB63" s="96"/>
      <c r="AC63" s="97"/>
      <c r="AD63" s="97"/>
      <c r="AE63" s="99"/>
      <c r="AF63" s="100"/>
      <c r="AG63" s="90"/>
      <c r="AH63" s="91"/>
      <c r="AI63" s="93"/>
      <c r="AJ63" s="94"/>
      <c r="AL63" s="3"/>
      <c r="AO63" s="74"/>
      <c r="AP63" s="74"/>
      <c r="AQ63" s="74"/>
      <c r="AR63" s="74"/>
      <c r="AS63" s="74"/>
      <c r="AT63" s="74"/>
      <c r="AU63" s="74"/>
      <c r="AV63" s="74"/>
      <c r="AW63" s="74"/>
      <c r="AX63" s="74"/>
      <c r="AY63" s="74"/>
      <c r="AZ63" s="74"/>
      <c r="BA63" s="74"/>
      <c r="BB63" s="74"/>
      <c r="BC63" s="74"/>
      <c r="BD63" s="74"/>
    </row>
    <row r="64" spans="1:56" hidden="1" x14ac:dyDescent="0.25">
      <c r="A64" s="149">
        <v>1</v>
      </c>
      <c r="B64" s="232" t="str">
        <f>'INPUT DATA'!B64</f>
        <v>Adams, Catherine</v>
      </c>
      <c r="C64" s="233"/>
      <c r="D64" s="233"/>
      <c r="E64" s="234"/>
      <c r="F64" s="30"/>
      <c r="G64" s="8"/>
      <c r="H64" s="8"/>
      <c r="I64" s="8"/>
      <c r="J64" s="8"/>
      <c r="K64" s="8"/>
      <c r="L64" s="8"/>
      <c r="M64" s="8"/>
      <c r="N64" s="8"/>
      <c r="O64" s="8"/>
      <c r="P64" s="23" t="str">
        <f t="shared" si="2"/>
        <v/>
      </c>
      <c r="Q64" s="24" t="str">
        <f t="shared" ref="Q64:Q113" si="15">IFERROR(IF(P64="","",ROUND(P64/$P$11*100,2)),"")</f>
        <v/>
      </c>
      <c r="R64" s="29" t="str">
        <f t="shared" ref="R64:R113" si="16">IFERROR(IF(Q64="","",ROUND(Q64*$R$11,2)),"")</f>
        <v/>
      </c>
      <c r="S64" s="34"/>
      <c r="T64" s="8"/>
      <c r="U64" s="8"/>
      <c r="V64" s="8"/>
      <c r="W64" s="8"/>
      <c r="X64" s="8"/>
      <c r="Y64" s="8"/>
      <c r="Z64" s="8"/>
      <c r="AA64" s="8"/>
      <c r="AB64" s="8"/>
      <c r="AC64" s="23" t="str">
        <f t="shared" si="5"/>
        <v/>
      </c>
      <c r="AD64" s="24" t="str">
        <f t="shared" ref="AD64:AD113" si="17">IFERROR(IF(AC64="","",ROUND(AC64/$AC$11*100,2)),"")</f>
        <v/>
      </c>
      <c r="AE64" s="29" t="str">
        <f t="shared" ref="AE64:AE113" si="18">IFERROR(IF(AD64="","",ROUND(AD64*$AE$11,2)),"")</f>
        <v/>
      </c>
      <c r="AF64" s="25"/>
      <c r="AG64" s="24" t="str">
        <f t="shared" ref="AG64:AG113" si="19">IFERROR(IF(AF64="","",ROUND(AF64/$AF$11*100,2)),"")</f>
        <v/>
      </c>
      <c r="AH64" s="29" t="str">
        <f t="shared" ref="AH64:AH113" si="20">IFERROR(IF(AG64="","",ROUND(AG64*$AH$11,2)),"")</f>
        <v/>
      </c>
      <c r="AI64" s="9" t="str">
        <f t="shared" ref="AI64:AI113" si="21">IFERROR(R64+AE64+AH64,"")</f>
        <v/>
      </c>
      <c r="AJ64" s="10" t="str">
        <f>IFERROR(VLOOKUP(AI64,'Helper(IMPORTANT!)'!$AX$1:$AY$41,2,TRUE),"")</f>
        <v/>
      </c>
      <c r="AL64" s="3"/>
      <c r="AO64" s="74"/>
      <c r="AP64" s="74"/>
      <c r="AQ64" s="74"/>
      <c r="AR64" s="74"/>
      <c r="AS64" s="74"/>
      <c r="AT64" s="74"/>
      <c r="AU64" s="74"/>
      <c r="AV64" s="74"/>
      <c r="AW64" s="74"/>
      <c r="AX64" s="74"/>
      <c r="AY64" s="74"/>
      <c r="AZ64" s="74"/>
      <c r="BA64" s="74"/>
      <c r="BB64" s="74"/>
      <c r="BC64" s="74"/>
      <c r="BD64" s="74"/>
    </row>
    <row r="65" spans="1:56" hidden="1" x14ac:dyDescent="0.25">
      <c r="A65" s="150">
        <v>2</v>
      </c>
      <c r="B65" s="232" t="str">
        <f>'INPUT DATA'!B65</f>
        <v>Barrett, Evelyn</v>
      </c>
      <c r="C65" s="233"/>
      <c r="D65" s="233"/>
      <c r="E65" s="234"/>
      <c r="F65" s="31"/>
      <c r="G65" s="11"/>
      <c r="H65" s="11"/>
      <c r="I65" s="11"/>
      <c r="J65" s="11"/>
      <c r="K65" s="11"/>
      <c r="L65" s="11"/>
      <c r="M65" s="11"/>
      <c r="N65" s="11"/>
      <c r="O65" s="11"/>
      <c r="P65" s="23" t="str">
        <f t="shared" si="2"/>
        <v/>
      </c>
      <c r="Q65" s="24" t="str">
        <f t="shared" si="15"/>
        <v/>
      </c>
      <c r="R65" s="29" t="str">
        <f t="shared" si="16"/>
        <v/>
      </c>
      <c r="S65" s="35"/>
      <c r="T65" s="11"/>
      <c r="U65" s="11"/>
      <c r="V65" s="11"/>
      <c r="W65" s="11"/>
      <c r="X65" s="11"/>
      <c r="Y65" s="11"/>
      <c r="Z65" s="11"/>
      <c r="AA65" s="11"/>
      <c r="AB65" s="11"/>
      <c r="AC65" s="23" t="str">
        <f t="shared" si="5"/>
        <v/>
      </c>
      <c r="AD65" s="24" t="str">
        <f t="shared" si="17"/>
        <v/>
      </c>
      <c r="AE65" s="29" t="str">
        <f t="shared" si="18"/>
        <v/>
      </c>
      <c r="AF65" s="26"/>
      <c r="AG65" s="24" t="str">
        <f t="shared" si="19"/>
        <v/>
      </c>
      <c r="AH65" s="29" t="str">
        <f t="shared" si="20"/>
        <v/>
      </c>
      <c r="AI65" s="9" t="str">
        <f t="shared" si="21"/>
        <v/>
      </c>
      <c r="AJ65" s="10" t="str">
        <f>IFERROR(VLOOKUP(AI65,'Helper(IMPORTANT!)'!$AX$1:$AY$41,2,TRUE),"")</f>
        <v/>
      </c>
      <c r="AL65" s="3"/>
      <c r="AO65" s="74"/>
      <c r="AP65" s="74"/>
      <c r="AQ65" s="74"/>
      <c r="AR65" s="74"/>
      <c r="AS65" s="74"/>
      <c r="AT65" s="74"/>
      <c r="AU65" s="74"/>
      <c r="AV65" s="74"/>
      <c r="AW65" s="74"/>
      <c r="AX65" s="74"/>
      <c r="AY65" s="74"/>
      <c r="AZ65" s="74"/>
      <c r="BA65" s="74"/>
      <c r="BB65" s="74"/>
      <c r="BC65" s="74"/>
      <c r="BD65" s="74"/>
    </row>
    <row r="66" spans="1:56" hidden="1" x14ac:dyDescent="0.25">
      <c r="A66" s="150">
        <v>3</v>
      </c>
      <c r="B66" s="232" t="str">
        <f>'INPUT DATA'!B66</f>
        <v>Carroll, Sofia</v>
      </c>
      <c r="C66" s="233"/>
      <c r="D66" s="233"/>
      <c r="E66" s="234"/>
      <c r="F66" s="31"/>
      <c r="G66" s="11"/>
      <c r="H66" s="11"/>
      <c r="I66" s="11"/>
      <c r="J66" s="11"/>
      <c r="K66" s="11"/>
      <c r="L66" s="11"/>
      <c r="M66" s="11"/>
      <c r="N66" s="11"/>
      <c r="O66" s="11"/>
      <c r="P66" s="23" t="str">
        <f t="shared" si="2"/>
        <v/>
      </c>
      <c r="Q66" s="24" t="str">
        <f t="shared" si="15"/>
        <v/>
      </c>
      <c r="R66" s="29" t="str">
        <f t="shared" si="16"/>
        <v/>
      </c>
      <c r="S66" s="35"/>
      <c r="T66" s="11"/>
      <c r="U66" s="11"/>
      <c r="V66" s="11"/>
      <c r="W66" s="11"/>
      <c r="X66" s="11"/>
      <c r="Y66" s="11"/>
      <c r="Z66" s="11"/>
      <c r="AA66" s="11"/>
      <c r="AB66" s="11"/>
      <c r="AC66" s="23" t="str">
        <f t="shared" si="5"/>
        <v/>
      </c>
      <c r="AD66" s="24" t="str">
        <f t="shared" si="17"/>
        <v/>
      </c>
      <c r="AE66" s="29" t="str">
        <f t="shared" si="18"/>
        <v/>
      </c>
      <c r="AF66" s="26"/>
      <c r="AG66" s="24" t="str">
        <f t="shared" si="19"/>
        <v/>
      </c>
      <c r="AH66" s="29" t="str">
        <f t="shared" si="20"/>
        <v/>
      </c>
      <c r="AI66" s="9" t="str">
        <f t="shared" si="21"/>
        <v/>
      </c>
      <c r="AJ66" s="10" t="str">
        <f>IFERROR(VLOOKUP(AI66,'Helper(IMPORTANT!)'!$AX$1:$AY$41,2,TRUE),"")</f>
        <v/>
      </c>
      <c r="AL66" s="3"/>
      <c r="AO66" s="74"/>
      <c r="AP66" s="74"/>
      <c r="AQ66" s="74"/>
      <c r="AR66" s="74"/>
      <c r="AS66" s="74"/>
      <c r="AT66" s="74"/>
      <c r="AU66" s="74"/>
      <c r="AV66" s="74"/>
      <c r="AW66" s="74"/>
      <c r="AX66" s="74"/>
      <c r="AY66" s="74"/>
      <c r="AZ66" s="74"/>
      <c r="BA66" s="74"/>
      <c r="BB66" s="74"/>
      <c r="BC66" s="74"/>
      <c r="BD66" s="74"/>
    </row>
    <row r="67" spans="1:56" hidden="1" x14ac:dyDescent="0.25">
      <c r="A67" s="150">
        <v>4</v>
      </c>
      <c r="B67" s="232" t="str">
        <f>'INPUT DATA'!B67</f>
        <v>Chapman, Deanna</v>
      </c>
      <c r="C67" s="233"/>
      <c r="D67" s="233"/>
      <c r="E67" s="234"/>
      <c r="F67" s="31"/>
      <c r="G67" s="11"/>
      <c r="H67" s="11"/>
      <c r="I67" s="11"/>
      <c r="J67" s="11"/>
      <c r="K67" s="11"/>
      <c r="L67" s="11"/>
      <c r="M67" s="11"/>
      <c r="N67" s="11"/>
      <c r="O67" s="11"/>
      <c r="P67" s="23" t="str">
        <f t="shared" si="2"/>
        <v/>
      </c>
      <c r="Q67" s="24" t="str">
        <f t="shared" si="15"/>
        <v/>
      </c>
      <c r="R67" s="29" t="str">
        <f t="shared" si="16"/>
        <v/>
      </c>
      <c r="S67" s="35"/>
      <c r="T67" s="11"/>
      <c r="U67" s="11"/>
      <c r="V67" s="11"/>
      <c r="W67" s="11"/>
      <c r="X67" s="11"/>
      <c r="Y67" s="11"/>
      <c r="Z67" s="11"/>
      <c r="AA67" s="11"/>
      <c r="AB67" s="11"/>
      <c r="AC67" s="23" t="str">
        <f t="shared" si="5"/>
        <v/>
      </c>
      <c r="AD67" s="24" t="str">
        <f t="shared" si="17"/>
        <v/>
      </c>
      <c r="AE67" s="29" t="str">
        <f t="shared" si="18"/>
        <v/>
      </c>
      <c r="AF67" s="26"/>
      <c r="AG67" s="24" t="str">
        <f t="shared" si="19"/>
        <v/>
      </c>
      <c r="AH67" s="29" t="str">
        <f t="shared" si="20"/>
        <v/>
      </c>
      <c r="AI67" s="9" t="str">
        <f t="shared" si="21"/>
        <v/>
      </c>
      <c r="AJ67" s="10" t="str">
        <f>IFERROR(VLOOKUP(AI67,'Helper(IMPORTANT!)'!$AX$1:$AY$41,2,TRUE),"")</f>
        <v/>
      </c>
      <c r="AL67" s="3"/>
      <c r="AO67" s="74"/>
      <c r="AP67" s="74"/>
      <c r="AQ67" s="74"/>
      <c r="AR67" s="74"/>
      <c r="AS67" s="74"/>
      <c r="AT67" s="74"/>
      <c r="AU67" s="74"/>
      <c r="AV67" s="74"/>
      <c r="AW67" s="74"/>
      <c r="AX67" s="74"/>
      <c r="AY67" s="74"/>
      <c r="AZ67" s="74"/>
      <c r="BA67" s="74"/>
      <c r="BB67" s="74"/>
      <c r="BC67" s="74"/>
      <c r="BD67" s="74"/>
    </row>
    <row r="68" spans="1:56" hidden="1" x14ac:dyDescent="0.25">
      <c r="A68" s="150">
        <v>5</v>
      </c>
      <c r="B68" s="232" t="str">
        <f>'INPUT DATA'!B68</f>
        <v>Cole, Stella</v>
      </c>
      <c r="C68" s="233"/>
      <c r="D68" s="233"/>
      <c r="E68" s="234"/>
      <c r="F68" s="31"/>
      <c r="G68" s="11"/>
      <c r="H68" s="11"/>
      <c r="I68" s="11"/>
      <c r="J68" s="11"/>
      <c r="K68" s="11"/>
      <c r="L68" s="11"/>
      <c r="M68" s="11"/>
      <c r="N68" s="11"/>
      <c r="O68" s="11"/>
      <c r="P68" s="23" t="str">
        <f t="shared" si="2"/>
        <v/>
      </c>
      <c r="Q68" s="24" t="str">
        <f t="shared" si="15"/>
        <v/>
      </c>
      <c r="R68" s="29" t="str">
        <f t="shared" si="16"/>
        <v/>
      </c>
      <c r="S68" s="35"/>
      <c r="T68" s="11"/>
      <c r="U68" s="11"/>
      <c r="V68" s="11"/>
      <c r="W68" s="11"/>
      <c r="X68" s="109"/>
      <c r="Y68" s="11"/>
      <c r="Z68" s="11"/>
      <c r="AA68" s="11"/>
      <c r="AB68" s="11"/>
      <c r="AC68" s="23" t="str">
        <f t="shared" si="5"/>
        <v/>
      </c>
      <c r="AD68" s="24" t="str">
        <f t="shared" si="17"/>
        <v/>
      </c>
      <c r="AE68" s="29" t="str">
        <f t="shared" si="18"/>
        <v/>
      </c>
      <c r="AF68" s="26"/>
      <c r="AG68" s="24" t="str">
        <f t="shared" si="19"/>
        <v/>
      </c>
      <c r="AH68" s="29" t="str">
        <f t="shared" si="20"/>
        <v/>
      </c>
      <c r="AI68" s="9" t="str">
        <f t="shared" si="21"/>
        <v/>
      </c>
      <c r="AJ68" s="131" t="str">
        <f>IFERROR(VLOOKUP(AI68,'Helper(IMPORTANT!)'!$AX$1:$AY$41,2,TRUE),"")</f>
        <v/>
      </c>
      <c r="AL68" s="3"/>
      <c r="AO68" s="74"/>
      <c r="AP68" s="74"/>
      <c r="AQ68" s="74"/>
      <c r="AR68" s="74"/>
      <c r="AS68" s="74"/>
      <c r="AT68" s="74"/>
      <c r="AU68" s="74"/>
      <c r="AV68" s="74"/>
      <c r="AW68" s="74"/>
      <c r="AX68" s="74"/>
      <c r="AY68" s="74"/>
      <c r="AZ68" s="74"/>
      <c r="BA68" s="74"/>
      <c r="BB68" s="74"/>
      <c r="BC68" s="74"/>
      <c r="BD68" s="74"/>
    </row>
    <row r="69" spans="1:56" hidden="1" x14ac:dyDescent="0.25">
      <c r="A69" s="150">
        <v>6</v>
      </c>
      <c r="B69" s="232" t="str">
        <f>'INPUT DATA'!B69</f>
        <v>Dixon, Kate</v>
      </c>
      <c r="C69" s="233"/>
      <c r="D69" s="233"/>
      <c r="E69" s="234"/>
      <c r="F69" s="31"/>
      <c r="G69" s="11"/>
      <c r="H69" s="11"/>
      <c r="I69" s="11"/>
      <c r="J69" s="11"/>
      <c r="K69" s="11"/>
      <c r="L69" s="11"/>
      <c r="M69" s="11"/>
      <c r="N69" s="11"/>
      <c r="O69" s="11"/>
      <c r="P69" s="23" t="str">
        <f t="shared" si="2"/>
        <v/>
      </c>
      <c r="Q69" s="24" t="str">
        <f t="shared" si="15"/>
        <v/>
      </c>
      <c r="R69" s="29" t="str">
        <f t="shared" si="16"/>
        <v/>
      </c>
      <c r="S69" s="35"/>
      <c r="T69" s="11"/>
      <c r="U69" s="11"/>
      <c r="V69" s="11"/>
      <c r="W69" s="11"/>
      <c r="X69" s="11"/>
      <c r="Y69" s="11"/>
      <c r="Z69" s="11"/>
      <c r="AA69" s="11"/>
      <c r="AB69" s="11"/>
      <c r="AC69" s="23" t="str">
        <f t="shared" si="5"/>
        <v/>
      </c>
      <c r="AD69" s="24" t="str">
        <f t="shared" si="17"/>
        <v/>
      </c>
      <c r="AE69" s="29" t="str">
        <f t="shared" si="18"/>
        <v/>
      </c>
      <c r="AF69" s="26"/>
      <c r="AG69" s="24" t="str">
        <f t="shared" si="19"/>
        <v/>
      </c>
      <c r="AH69" s="29" t="str">
        <f t="shared" si="20"/>
        <v/>
      </c>
      <c r="AI69" s="9" t="str">
        <f t="shared" si="21"/>
        <v/>
      </c>
      <c r="AJ69" s="10" t="str">
        <f>IFERROR(VLOOKUP(AI69,'Helper(IMPORTANT!)'!$AX$1:$AY$41,2,TRUE),"")</f>
        <v/>
      </c>
      <c r="AL69" s="3"/>
      <c r="AO69" s="74"/>
      <c r="AP69" s="74"/>
      <c r="AQ69" s="74"/>
      <c r="AR69" s="74"/>
      <c r="AS69" s="74"/>
      <c r="AT69" s="74"/>
      <c r="AU69" s="74"/>
      <c r="AV69" s="74"/>
      <c r="AW69" s="74"/>
      <c r="AX69" s="74"/>
      <c r="AY69" s="74"/>
      <c r="AZ69" s="74"/>
      <c r="BA69" s="74"/>
      <c r="BB69" s="74"/>
      <c r="BC69" s="74"/>
      <c r="BD69" s="74"/>
    </row>
    <row r="70" spans="1:56" hidden="1" x14ac:dyDescent="0.25">
      <c r="A70" s="150">
        <v>7</v>
      </c>
      <c r="B70" s="232" t="str">
        <f>'INPUT DATA'!B70</f>
        <v>Hamilton, Amber</v>
      </c>
      <c r="C70" s="233"/>
      <c r="D70" s="233"/>
      <c r="E70" s="234"/>
      <c r="F70" s="31"/>
      <c r="G70" s="11"/>
      <c r="H70" s="11"/>
      <c r="I70" s="11"/>
      <c r="J70" s="11"/>
      <c r="K70" s="11"/>
      <c r="L70" s="11"/>
      <c r="M70" s="11"/>
      <c r="N70" s="11"/>
      <c r="O70" s="11"/>
      <c r="P70" s="23" t="str">
        <f t="shared" si="2"/>
        <v/>
      </c>
      <c r="Q70" s="24" t="str">
        <f t="shared" si="15"/>
        <v/>
      </c>
      <c r="R70" s="29" t="str">
        <f t="shared" si="16"/>
        <v/>
      </c>
      <c r="S70" s="35"/>
      <c r="T70" s="11"/>
      <c r="U70" s="11"/>
      <c r="V70" s="11"/>
      <c r="W70" s="11"/>
      <c r="X70" s="11"/>
      <c r="Y70" s="11"/>
      <c r="Z70" s="11"/>
      <c r="AA70" s="11"/>
      <c r="AB70" s="11"/>
      <c r="AC70" s="23" t="str">
        <f t="shared" si="5"/>
        <v/>
      </c>
      <c r="AD70" s="24" t="str">
        <f t="shared" si="17"/>
        <v/>
      </c>
      <c r="AE70" s="29" t="str">
        <f t="shared" si="18"/>
        <v/>
      </c>
      <c r="AF70" s="26"/>
      <c r="AG70" s="24" t="str">
        <f t="shared" si="19"/>
        <v/>
      </c>
      <c r="AH70" s="29" t="str">
        <f t="shared" si="20"/>
        <v/>
      </c>
      <c r="AI70" s="9" t="str">
        <f t="shared" si="21"/>
        <v/>
      </c>
      <c r="AJ70" s="10" t="str">
        <f>IFERROR(VLOOKUP(AI70,'Helper(IMPORTANT!)'!$AX$1:$AY$41,2,TRUE),"")</f>
        <v/>
      </c>
      <c r="AL70" s="3"/>
      <c r="AO70" s="74"/>
      <c r="AP70" s="74"/>
      <c r="AQ70" s="74"/>
      <c r="AR70" s="74"/>
      <c r="AS70" s="74"/>
      <c r="AT70" s="74"/>
      <c r="AU70" s="74"/>
      <c r="AV70" s="74"/>
      <c r="AW70" s="74"/>
      <c r="AX70" s="74"/>
      <c r="AY70" s="74"/>
      <c r="AZ70" s="74"/>
      <c r="BA70" s="74"/>
      <c r="BB70" s="74"/>
      <c r="BC70" s="74"/>
      <c r="BD70" s="74"/>
    </row>
    <row r="71" spans="1:56" hidden="1" x14ac:dyDescent="0.25">
      <c r="A71" s="150">
        <v>8</v>
      </c>
      <c r="B71" s="232" t="str">
        <f>'INPUT DATA'!B71</f>
        <v>Hawkins, Evelyn</v>
      </c>
      <c r="C71" s="233"/>
      <c r="D71" s="233"/>
      <c r="E71" s="234"/>
      <c r="F71" s="31"/>
      <c r="G71" s="11"/>
      <c r="H71" s="11"/>
      <c r="I71" s="11"/>
      <c r="J71" s="11"/>
      <c r="K71" s="11"/>
      <c r="L71" s="11"/>
      <c r="M71" s="11"/>
      <c r="N71" s="11"/>
      <c r="O71" s="11"/>
      <c r="P71" s="23" t="str">
        <f t="shared" si="2"/>
        <v/>
      </c>
      <c r="Q71" s="24" t="str">
        <f t="shared" si="15"/>
        <v/>
      </c>
      <c r="R71" s="29" t="str">
        <f t="shared" si="16"/>
        <v/>
      </c>
      <c r="S71" s="35"/>
      <c r="T71" s="11"/>
      <c r="U71" s="11"/>
      <c r="V71" s="11"/>
      <c r="W71" s="109"/>
      <c r="X71" s="11"/>
      <c r="Y71" s="11"/>
      <c r="Z71" s="109"/>
      <c r="AA71" s="11"/>
      <c r="AB71" s="109"/>
      <c r="AC71" s="23" t="str">
        <f t="shared" si="5"/>
        <v/>
      </c>
      <c r="AD71" s="24" t="str">
        <f t="shared" si="17"/>
        <v/>
      </c>
      <c r="AE71" s="29" t="str">
        <f t="shared" si="18"/>
        <v/>
      </c>
      <c r="AF71" s="26"/>
      <c r="AG71" s="24" t="str">
        <f t="shared" si="19"/>
        <v/>
      </c>
      <c r="AH71" s="29" t="str">
        <f t="shared" si="20"/>
        <v/>
      </c>
      <c r="AI71" s="9" t="str">
        <f t="shared" si="21"/>
        <v/>
      </c>
      <c r="AJ71" s="10" t="str">
        <f>IFERROR(VLOOKUP(AI71,'Helper(IMPORTANT!)'!$AX$1:$AY$41,2,TRUE),"")</f>
        <v/>
      </c>
      <c r="AL71" s="3"/>
      <c r="AO71" s="74"/>
      <c r="AP71" s="74"/>
      <c r="AQ71" s="74"/>
      <c r="AR71" s="74"/>
      <c r="AS71" s="74"/>
      <c r="AT71" s="74"/>
      <c r="AU71" s="74"/>
      <c r="AV71" s="74"/>
      <c r="AW71" s="74"/>
      <c r="AX71" s="74"/>
      <c r="AY71" s="74"/>
      <c r="AZ71" s="74"/>
      <c r="BA71" s="74"/>
      <c r="BB71" s="74"/>
      <c r="BC71" s="74"/>
      <c r="BD71" s="74"/>
    </row>
    <row r="72" spans="1:56" hidden="1" x14ac:dyDescent="0.25">
      <c r="A72" s="150">
        <v>9</v>
      </c>
      <c r="B72" s="232" t="str">
        <f>'INPUT DATA'!B72</f>
        <v>Morgan, Julia</v>
      </c>
      <c r="C72" s="233"/>
      <c r="D72" s="233"/>
      <c r="E72" s="234"/>
      <c r="F72" s="31"/>
      <c r="G72" s="11"/>
      <c r="H72" s="11"/>
      <c r="I72" s="11"/>
      <c r="J72" s="11"/>
      <c r="K72" s="11"/>
      <c r="L72" s="11"/>
      <c r="M72" s="11"/>
      <c r="N72" s="11"/>
      <c r="O72" s="11"/>
      <c r="P72" s="23" t="str">
        <f t="shared" si="2"/>
        <v/>
      </c>
      <c r="Q72" s="24" t="str">
        <f t="shared" si="15"/>
        <v/>
      </c>
      <c r="R72" s="29" t="str">
        <f t="shared" si="16"/>
        <v/>
      </c>
      <c r="S72" s="125"/>
      <c r="T72" s="11"/>
      <c r="U72" s="11"/>
      <c r="V72" s="11"/>
      <c r="W72" s="11"/>
      <c r="X72" s="11"/>
      <c r="Y72" s="11"/>
      <c r="Z72" s="11"/>
      <c r="AA72" s="11"/>
      <c r="AB72" s="11"/>
      <c r="AC72" s="23" t="str">
        <f t="shared" si="5"/>
        <v/>
      </c>
      <c r="AD72" s="24" t="str">
        <f t="shared" si="17"/>
        <v/>
      </c>
      <c r="AE72" s="29" t="str">
        <f t="shared" si="18"/>
        <v/>
      </c>
      <c r="AF72" s="26"/>
      <c r="AG72" s="24" t="str">
        <f t="shared" si="19"/>
        <v/>
      </c>
      <c r="AH72" s="29" t="str">
        <f t="shared" si="20"/>
        <v/>
      </c>
      <c r="AI72" s="9" t="str">
        <f t="shared" si="21"/>
        <v/>
      </c>
      <c r="AJ72" s="10" t="str">
        <f>IFERROR(VLOOKUP(AI72,'Helper(IMPORTANT!)'!$AX$1:$AY$41,2,TRUE),"")</f>
        <v/>
      </c>
      <c r="AL72" s="3"/>
      <c r="AO72" s="74"/>
      <c r="AP72" s="74"/>
      <c r="AQ72" s="74"/>
      <c r="AR72" s="74"/>
      <c r="AS72" s="74"/>
      <c r="AT72" s="74"/>
      <c r="AU72" s="74"/>
      <c r="AV72" s="74"/>
      <c r="AW72" s="74"/>
      <c r="AX72" s="74"/>
      <c r="AY72" s="74"/>
      <c r="AZ72" s="74"/>
      <c r="BA72" s="74"/>
      <c r="BB72" s="74"/>
      <c r="BC72" s="74"/>
      <c r="BD72" s="74"/>
    </row>
    <row r="73" spans="1:56" hidden="1" x14ac:dyDescent="0.25">
      <c r="A73" s="150">
        <v>10</v>
      </c>
      <c r="B73" s="232" t="str">
        <f>'INPUT DATA'!B73</f>
        <v>Morrison, Lydia</v>
      </c>
      <c r="C73" s="233"/>
      <c r="D73" s="233"/>
      <c r="E73" s="234"/>
      <c r="F73" s="31"/>
      <c r="G73" s="11"/>
      <c r="H73" s="11"/>
      <c r="I73" s="11"/>
      <c r="J73" s="11"/>
      <c r="K73" s="11"/>
      <c r="L73" s="11"/>
      <c r="M73" s="11"/>
      <c r="N73" s="11"/>
      <c r="O73" s="11"/>
      <c r="P73" s="23" t="str">
        <f t="shared" si="2"/>
        <v/>
      </c>
      <c r="Q73" s="24" t="str">
        <f t="shared" si="15"/>
        <v/>
      </c>
      <c r="R73" s="29" t="str">
        <f t="shared" si="16"/>
        <v/>
      </c>
      <c r="S73" s="35"/>
      <c r="T73" s="11"/>
      <c r="U73" s="11"/>
      <c r="V73" s="11"/>
      <c r="W73" s="11"/>
      <c r="X73" s="11"/>
      <c r="Y73" s="11"/>
      <c r="Z73" s="11"/>
      <c r="AA73" s="11"/>
      <c r="AB73" s="109"/>
      <c r="AC73" s="23" t="str">
        <f t="shared" si="5"/>
        <v/>
      </c>
      <c r="AD73" s="24" t="str">
        <f t="shared" si="17"/>
        <v/>
      </c>
      <c r="AE73" s="29" t="str">
        <f t="shared" si="18"/>
        <v/>
      </c>
      <c r="AF73" s="26"/>
      <c r="AG73" s="24" t="str">
        <f t="shared" si="19"/>
        <v/>
      </c>
      <c r="AH73" s="29" t="str">
        <f t="shared" si="20"/>
        <v/>
      </c>
      <c r="AI73" s="9" t="str">
        <f t="shared" si="21"/>
        <v/>
      </c>
      <c r="AJ73" s="10" t="str">
        <f>IFERROR(VLOOKUP(AI73,'Helper(IMPORTANT!)'!$AX$1:$AY$41,2,TRUE),"")</f>
        <v/>
      </c>
      <c r="AL73" s="3"/>
      <c r="AO73" s="74"/>
      <c r="AP73" s="74"/>
      <c r="AQ73" s="74"/>
      <c r="AR73" s="74"/>
      <c r="AS73" s="74"/>
      <c r="AT73" s="74"/>
      <c r="AU73" s="74"/>
      <c r="AV73" s="74"/>
      <c r="AW73" s="74"/>
      <c r="AX73" s="74"/>
      <c r="AY73" s="74"/>
      <c r="AZ73" s="74"/>
      <c r="BA73" s="74"/>
      <c r="BB73" s="74"/>
      <c r="BC73" s="74"/>
      <c r="BD73" s="74"/>
    </row>
    <row r="74" spans="1:56" hidden="1" x14ac:dyDescent="0.25">
      <c r="A74" s="150">
        <v>11</v>
      </c>
      <c r="B74" s="232" t="str">
        <f>'INPUT DATA'!B74</f>
        <v>Morrison, Vanessa</v>
      </c>
      <c r="C74" s="233"/>
      <c r="D74" s="233"/>
      <c r="E74" s="234"/>
      <c r="F74" s="31"/>
      <c r="G74" s="11"/>
      <c r="H74" s="11"/>
      <c r="I74" s="11"/>
      <c r="J74" s="11"/>
      <c r="K74" s="11"/>
      <c r="L74" s="11"/>
      <c r="M74" s="11"/>
      <c r="N74" s="11"/>
      <c r="O74" s="11"/>
      <c r="P74" s="23" t="str">
        <f t="shared" si="2"/>
        <v/>
      </c>
      <c r="Q74" s="24" t="str">
        <f t="shared" si="15"/>
        <v/>
      </c>
      <c r="R74" s="29" t="str">
        <f t="shared" si="16"/>
        <v/>
      </c>
      <c r="S74" s="35"/>
      <c r="T74" s="11"/>
      <c r="U74" s="11"/>
      <c r="V74" s="11"/>
      <c r="W74" s="11"/>
      <c r="X74" s="11"/>
      <c r="Y74" s="11"/>
      <c r="Z74" s="11"/>
      <c r="AA74" s="11"/>
      <c r="AB74" s="11"/>
      <c r="AC74" s="23" t="str">
        <f t="shared" si="5"/>
        <v/>
      </c>
      <c r="AD74" s="24" t="str">
        <f t="shared" si="17"/>
        <v/>
      </c>
      <c r="AE74" s="29" t="str">
        <f t="shared" si="18"/>
        <v/>
      </c>
      <c r="AF74" s="26"/>
      <c r="AG74" s="24" t="str">
        <f t="shared" si="19"/>
        <v/>
      </c>
      <c r="AH74" s="29" t="str">
        <f t="shared" si="20"/>
        <v/>
      </c>
      <c r="AI74" s="9" t="str">
        <f t="shared" si="21"/>
        <v/>
      </c>
      <c r="AJ74" s="10" t="str">
        <f>IFERROR(VLOOKUP(AI74,'Helper(IMPORTANT!)'!$AX$1:$AY$41,2,TRUE),"")</f>
        <v/>
      </c>
      <c r="AL74" s="3"/>
      <c r="AO74" s="74"/>
      <c r="AP74" s="74"/>
      <c r="AQ74" s="74"/>
      <c r="AR74" s="74"/>
      <c r="AS74" s="74"/>
      <c r="AT74" s="74"/>
      <c r="AU74" s="74"/>
      <c r="AV74" s="74"/>
      <c r="AW74" s="74"/>
      <c r="AX74" s="74"/>
      <c r="AY74" s="74"/>
      <c r="AZ74" s="74"/>
      <c r="BA74" s="74"/>
      <c r="BB74" s="74"/>
      <c r="BC74" s="74"/>
      <c r="BD74" s="74"/>
    </row>
    <row r="75" spans="1:56" hidden="1" x14ac:dyDescent="0.25">
      <c r="A75" s="150">
        <v>12</v>
      </c>
      <c r="B75" s="232" t="str">
        <f>'INPUT DATA'!B75</f>
        <v>Parker, Sabrina</v>
      </c>
      <c r="C75" s="233"/>
      <c r="D75" s="233"/>
      <c r="E75" s="234"/>
      <c r="F75" s="31"/>
      <c r="G75" s="11"/>
      <c r="H75" s="11"/>
      <c r="I75" s="11"/>
      <c r="J75" s="11"/>
      <c r="K75" s="11"/>
      <c r="L75" s="11"/>
      <c r="M75" s="11"/>
      <c r="N75" s="11"/>
      <c r="O75" s="11"/>
      <c r="P75" s="23" t="str">
        <f t="shared" si="2"/>
        <v/>
      </c>
      <c r="Q75" s="24" t="str">
        <f t="shared" si="15"/>
        <v/>
      </c>
      <c r="R75" s="29" t="str">
        <f t="shared" si="16"/>
        <v/>
      </c>
      <c r="S75" s="35"/>
      <c r="T75" s="11"/>
      <c r="U75" s="11"/>
      <c r="V75" s="11"/>
      <c r="W75" s="11"/>
      <c r="X75" s="11"/>
      <c r="Y75" s="11"/>
      <c r="Z75" s="11"/>
      <c r="AA75" s="11"/>
      <c r="AB75" s="11"/>
      <c r="AC75" s="23" t="str">
        <f t="shared" si="5"/>
        <v/>
      </c>
      <c r="AD75" s="24" t="str">
        <f t="shared" si="17"/>
        <v/>
      </c>
      <c r="AE75" s="29" t="str">
        <f t="shared" si="18"/>
        <v/>
      </c>
      <c r="AF75" s="26"/>
      <c r="AG75" s="24" t="str">
        <f t="shared" si="19"/>
        <v/>
      </c>
      <c r="AH75" s="29" t="str">
        <f t="shared" si="20"/>
        <v/>
      </c>
      <c r="AI75" s="9" t="str">
        <f t="shared" si="21"/>
        <v/>
      </c>
      <c r="AJ75" s="10" t="str">
        <f>IFERROR(VLOOKUP(AI75,'Helper(IMPORTANT!)'!$AX$1:$AY$41,2,TRUE),"")</f>
        <v/>
      </c>
      <c r="AL75" s="3"/>
      <c r="AO75" s="74"/>
      <c r="AP75" s="74"/>
      <c r="AQ75" s="74"/>
      <c r="AR75" s="74"/>
      <c r="AS75" s="74"/>
      <c r="AT75" s="74"/>
      <c r="AU75" s="74"/>
      <c r="AV75" s="74"/>
      <c r="AW75" s="74"/>
      <c r="AX75" s="74"/>
      <c r="AY75" s="74"/>
      <c r="AZ75" s="74"/>
      <c r="BA75" s="74"/>
      <c r="BB75" s="74"/>
      <c r="BC75" s="74"/>
      <c r="BD75" s="74"/>
    </row>
    <row r="76" spans="1:56" hidden="1" x14ac:dyDescent="0.25">
      <c r="A76" s="150">
        <v>13</v>
      </c>
      <c r="B76" s="232" t="str">
        <f>'INPUT DATA'!B76</f>
        <v>Reed, Darcy</v>
      </c>
      <c r="C76" s="233"/>
      <c r="D76" s="233"/>
      <c r="E76" s="234"/>
      <c r="F76" s="31"/>
      <c r="G76" s="11"/>
      <c r="H76" s="11"/>
      <c r="I76" s="11"/>
      <c r="J76" s="11"/>
      <c r="K76" s="11"/>
      <c r="L76" s="11"/>
      <c r="M76" s="11"/>
      <c r="N76" s="11"/>
      <c r="O76" s="11"/>
      <c r="P76" s="23" t="str">
        <f t="shared" si="2"/>
        <v/>
      </c>
      <c r="Q76" s="24" t="str">
        <f t="shared" si="15"/>
        <v/>
      </c>
      <c r="R76" s="29" t="str">
        <f t="shared" si="16"/>
        <v/>
      </c>
      <c r="S76" s="35"/>
      <c r="T76" s="11"/>
      <c r="U76" s="11"/>
      <c r="V76" s="11"/>
      <c r="W76" s="11"/>
      <c r="X76" s="11"/>
      <c r="Y76" s="11"/>
      <c r="Z76" s="11"/>
      <c r="AA76" s="11"/>
      <c r="AB76" s="11"/>
      <c r="AC76" s="23" t="str">
        <f t="shared" si="5"/>
        <v/>
      </c>
      <c r="AD76" s="24" t="str">
        <f t="shared" si="17"/>
        <v/>
      </c>
      <c r="AE76" s="29" t="str">
        <f t="shared" si="18"/>
        <v/>
      </c>
      <c r="AF76" s="26"/>
      <c r="AG76" s="24" t="str">
        <f t="shared" si="19"/>
        <v/>
      </c>
      <c r="AH76" s="29" t="str">
        <f t="shared" si="20"/>
        <v/>
      </c>
      <c r="AI76" s="9" t="str">
        <f t="shared" si="21"/>
        <v/>
      </c>
      <c r="AJ76" s="10" t="str">
        <f>IFERROR(VLOOKUP(AI76,'Helper(IMPORTANT!)'!$AX$1:$AY$41,2,TRUE),"")</f>
        <v/>
      </c>
      <c r="AL76" s="3"/>
      <c r="AO76" s="74"/>
      <c r="AP76" s="74"/>
      <c r="AQ76" s="74"/>
      <c r="AR76" s="74"/>
      <c r="AS76" s="74"/>
      <c r="AT76" s="74"/>
      <c r="AU76" s="74"/>
      <c r="AV76" s="74"/>
      <c r="AW76" s="74"/>
      <c r="AX76" s="74"/>
      <c r="AY76" s="74"/>
      <c r="AZ76" s="74"/>
      <c r="BA76" s="74"/>
      <c r="BB76" s="74"/>
      <c r="BC76" s="74"/>
      <c r="BD76" s="74"/>
    </row>
    <row r="77" spans="1:56" hidden="1" x14ac:dyDescent="0.25">
      <c r="A77" s="150">
        <v>14</v>
      </c>
      <c r="B77" s="232" t="str">
        <f>'INPUT DATA'!B77</f>
        <v>Riley, Chelsea</v>
      </c>
      <c r="C77" s="233"/>
      <c r="D77" s="233"/>
      <c r="E77" s="234"/>
      <c r="F77" s="31"/>
      <c r="G77" s="11"/>
      <c r="H77" s="11"/>
      <c r="I77" s="11"/>
      <c r="J77" s="11"/>
      <c r="K77" s="11"/>
      <c r="L77" s="11"/>
      <c r="M77" s="11"/>
      <c r="N77" s="11"/>
      <c r="O77" s="11"/>
      <c r="P77" s="23" t="str">
        <f t="shared" si="2"/>
        <v/>
      </c>
      <c r="Q77" s="24" t="str">
        <f t="shared" si="15"/>
        <v/>
      </c>
      <c r="R77" s="29" t="str">
        <f t="shared" si="16"/>
        <v/>
      </c>
      <c r="S77" s="35"/>
      <c r="T77" s="11"/>
      <c r="U77" s="11"/>
      <c r="V77" s="11"/>
      <c r="W77" s="11"/>
      <c r="X77" s="11"/>
      <c r="Y77" s="11"/>
      <c r="Z77" s="11"/>
      <c r="AA77" s="11"/>
      <c r="AB77" s="11"/>
      <c r="AC77" s="23" t="str">
        <f t="shared" si="5"/>
        <v/>
      </c>
      <c r="AD77" s="24" t="str">
        <f t="shared" si="17"/>
        <v/>
      </c>
      <c r="AE77" s="29" t="str">
        <f t="shared" si="18"/>
        <v/>
      </c>
      <c r="AF77" s="26"/>
      <c r="AG77" s="24" t="str">
        <f t="shared" si="19"/>
        <v/>
      </c>
      <c r="AH77" s="29" t="str">
        <f t="shared" si="20"/>
        <v/>
      </c>
      <c r="AI77" s="9" t="str">
        <f t="shared" si="21"/>
        <v/>
      </c>
      <c r="AJ77" s="10" t="str">
        <f>IFERROR(VLOOKUP(AI77,'Helper(IMPORTANT!)'!$AX$1:$AY$41,2,TRUE),"")</f>
        <v/>
      </c>
      <c r="AL77" s="3"/>
      <c r="AO77" s="74"/>
      <c r="AP77" s="74"/>
      <c r="AQ77" s="74"/>
      <c r="AR77" s="74"/>
      <c r="AS77" s="74"/>
      <c r="AT77" s="74"/>
      <c r="AU77" s="74"/>
      <c r="AV77" s="74"/>
      <c r="AW77" s="74"/>
      <c r="AX77" s="74"/>
      <c r="AY77" s="74"/>
      <c r="AZ77" s="74"/>
      <c r="BA77" s="74"/>
      <c r="BB77" s="74"/>
      <c r="BC77" s="74"/>
      <c r="BD77" s="74"/>
    </row>
    <row r="78" spans="1:56" hidden="1" x14ac:dyDescent="0.25">
      <c r="A78" s="150">
        <v>15</v>
      </c>
      <c r="B78" s="232" t="str">
        <f>'INPUT DATA'!B78</f>
        <v>Riley, Valeria</v>
      </c>
      <c r="C78" s="233"/>
      <c r="D78" s="233"/>
      <c r="E78" s="234"/>
      <c r="F78" s="31"/>
      <c r="G78" s="11"/>
      <c r="H78" s="11"/>
      <c r="I78" s="11"/>
      <c r="J78" s="11"/>
      <c r="K78" s="11"/>
      <c r="L78" s="11"/>
      <c r="M78" s="11"/>
      <c r="N78" s="11"/>
      <c r="O78" s="11"/>
      <c r="P78" s="23" t="str">
        <f t="shared" ref="P78:P113" si="22">IF(COUNT($F78:$O78)=0,"",SUM($F78:$O78))</f>
        <v/>
      </c>
      <c r="Q78" s="24" t="str">
        <f t="shared" si="15"/>
        <v/>
      </c>
      <c r="R78" s="29" t="str">
        <f t="shared" si="16"/>
        <v/>
      </c>
      <c r="S78" s="35"/>
      <c r="T78" s="11"/>
      <c r="U78" s="11"/>
      <c r="V78" s="11"/>
      <c r="W78" s="11"/>
      <c r="X78" s="11"/>
      <c r="Y78" s="11"/>
      <c r="Z78" s="11"/>
      <c r="AA78" s="111"/>
      <c r="AB78" s="111"/>
      <c r="AC78" s="23" t="str">
        <f t="shared" ref="AC78:AC113" si="23">IF(COUNT($S78:$AB78)=0,"",SUM($S78:$AB78))</f>
        <v/>
      </c>
      <c r="AD78" s="24" t="str">
        <f t="shared" si="17"/>
        <v/>
      </c>
      <c r="AE78" s="29" t="str">
        <f t="shared" si="18"/>
        <v/>
      </c>
      <c r="AF78" s="110"/>
      <c r="AG78" s="24" t="str">
        <f>IFERROR(IF(AF78="","",ROUND(AF78/$AF$11*100,2)),"")</f>
        <v/>
      </c>
      <c r="AH78" s="29" t="str">
        <f t="shared" si="20"/>
        <v/>
      </c>
      <c r="AI78" s="9" t="str">
        <f t="shared" si="21"/>
        <v/>
      </c>
      <c r="AJ78" s="10" t="str">
        <f>IFERROR(VLOOKUP(AI78,'Helper(IMPORTANT!)'!$AX$1:$AY$41,2,TRUE),"")</f>
        <v/>
      </c>
      <c r="AL78" s="3"/>
      <c r="AO78" s="74"/>
      <c r="AP78" s="74"/>
      <c r="AQ78" s="74"/>
      <c r="AR78" s="74"/>
      <c r="AS78" s="74"/>
      <c r="AT78" s="74"/>
      <c r="AU78" s="74"/>
      <c r="AV78" s="74"/>
      <c r="AW78" s="74"/>
      <c r="AX78" s="74"/>
      <c r="AY78" s="74"/>
      <c r="AZ78" s="74"/>
      <c r="BA78" s="74"/>
      <c r="BB78" s="74"/>
      <c r="BC78" s="74"/>
      <c r="BD78" s="74"/>
    </row>
    <row r="79" spans="1:56" hidden="1" x14ac:dyDescent="0.25">
      <c r="A79" s="150">
        <v>16</v>
      </c>
      <c r="B79" s="232" t="str">
        <f>'INPUT DATA'!B79</f>
        <v>Stewart, Kelsey</v>
      </c>
      <c r="C79" s="233"/>
      <c r="D79" s="233"/>
      <c r="E79" s="234"/>
      <c r="F79" s="31"/>
      <c r="G79" s="11"/>
      <c r="H79" s="11"/>
      <c r="I79" s="11"/>
      <c r="J79" s="11"/>
      <c r="K79" s="11"/>
      <c r="L79" s="11"/>
      <c r="M79" s="11"/>
      <c r="N79" s="11"/>
      <c r="O79" s="11"/>
      <c r="P79" s="23" t="str">
        <f t="shared" si="22"/>
        <v/>
      </c>
      <c r="Q79" s="24" t="str">
        <f t="shared" si="15"/>
        <v/>
      </c>
      <c r="R79" s="29" t="str">
        <f t="shared" si="16"/>
        <v/>
      </c>
      <c r="S79" s="35"/>
      <c r="T79" s="11"/>
      <c r="U79" s="11"/>
      <c r="V79" s="11"/>
      <c r="W79" s="11"/>
      <c r="X79" s="11"/>
      <c r="Y79" s="11"/>
      <c r="Z79" s="11"/>
      <c r="AA79" s="11"/>
      <c r="AB79" s="11"/>
      <c r="AC79" s="23" t="str">
        <f t="shared" si="23"/>
        <v/>
      </c>
      <c r="AD79" s="24" t="str">
        <f t="shared" si="17"/>
        <v/>
      </c>
      <c r="AE79" s="29" t="str">
        <f t="shared" si="18"/>
        <v/>
      </c>
      <c r="AF79" s="26"/>
      <c r="AG79" s="24" t="str">
        <f t="shared" si="19"/>
        <v/>
      </c>
      <c r="AH79" s="29" t="str">
        <f t="shared" si="20"/>
        <v/>
      </c>
      <c r="AI79" s="9" t="str">
        <f t="shared" si="21"/>
        <v/>
      </c>
      <c r="AJ79" s="10" t="str">
        <f>IFERROR(VLOOKUP(AI79,'Helper(IMPORTANT!)'!$AX$1:$AY$41,2,TRUE),"")</f>
        <v/>
      </c>
      <c r="AL79" s="3"/>
      <c r="AO79" s="74"/>
      <c r="AP79" s="74"/>
      <c r="AQ79" s="74"/>
      <c r="AR79" s="74"/>
      <c r="AS79" s="74"/>
      <c r="AT79" s="74"/>
      <c r="AU79" s="74"/>
      <c r="AV79" s="74"/>
      <c r="AW79" s="74"/>
      <c r="AX79" s="74"/>
      <c r="AY79" s="74"/>
      <c r="AZ79" s="74"/>
      <c r="BA79" s="74"/>
      <c r="BB79" s="74"/>
      <c r="BC79" s="74"/>
      <c r="BD79" s="74"/>
    </row>
    <row r="80" spans="1:56" hidden="1" x14ac:dyDescent="0.25">
      <c r="A80" s="150">
        <v>17</v>
      </c>
      <c r="B80" s="232" t="str">
        <f>'INPUT DATA'!B80</f>
        <v>Turner, Michelle</v>
      </c>
      <c r="C80" s="233"/>
      <c r="D80" s="233"/>
      <c r="E80" s="234"/>
      <c r="F80" s="31"/>
      <c r="G80" s="11"/>
      <c r="H80" s="11"/>
      <c r="I80" s="11"/>
      <c r="J80" s="11"/>
      <c r="K80" s="11"/>
      <c r="L80" s="11"/>
      <c r="M80" s="11"/>
      <c r="N80" s="11"/>
      <c r="O80" s="11"/>
      <c r="P80" s="23" t="str">
        <f t="shared" si="22"/>
        <v/>
      </c>
      <c r="Q80" s="24" t="str">
        <f t="shared" si="15"/>
        <v/>
      </c>
      <c r="R80" s="29" t="str">
        <f t="shared" si="16"/>
        <v/>
      </c>
      <c r="S80" s="112"/>
      <c r="T80" s="11"/>
      <c r="U80" s="111"/>
      <c r="V80" s="11"/>
      <c r="W80" s="111"/>
      <c r="X80" s="11"/>
      <c r="Y80" s="11"/>
      <c r="Z80" s="11"/>
      <c r="AA80" s="11"/>
      <c r="AB80" s="111"/>
      <c r="AC80" s="23" t="str">
        <f t="shared" si="23"/>
        <v/>
      </c>
      <c r="AD80" s="24" t="str">
        <f t="shared" si="17"/>
        <v/>
      </c>
      <c r="AE80" s="29" t="str">
        <f t="shared" si="18"/>
        <v/>
      </c>
      <c r="AF80" s="26"/>
      <c r="AG80" s="24" t="str">
        <f t="shared" si="19"/>
        <v/>
      </c>
      <c r="AH80" s="29" t="str">
        <f t="shared" si="20"/>
        <v/>
      </c>
      <c r="AI80" s="9" t="str">
        <f t="shared" si="21"/>
        <v/>
      </c>
      <c r="AJ80" s="10" t="str">
        <f>IFERROR(VLOOKUP(AI80,'Helper(IMPORTANT!)'!$AX$1:$AY$41,2,TRUE),"")</f>
        <v/>
      </c>
      <c r="AL80" s="3"/>
      <c r="AO80" s="74"/>
      <c r="AP80" s="74"/>
      <c r="AQ80" s="74"/>
      <c r="AR80" s="74"/>
      <c r="AS80" s="74"/>
      <c r="AT80" s="74"/>
      <c r="AU80" s="74"/>
      <c r="AV80" s="74"/>
      <c r="AW80" s="74"/>
      <c r="AX80" s="74"/>
      <c r="AY80" s="74"/>
      <c r="AZ80" s="74"/>
      <c r="BA80" s="74"/>
      <c r="BB80" s="74"/>
      <c r="BC80" s="74"/>
      <c r="BD80" s="74"/>
    </row>
    <row r="81" spans="1:56" hidden="1" x14ac:dyDescent="0.25">
      <c r="A81" s="150">
        <v>18</v>
      </c>
      <c r="B81" s="232" t="str">
        <f>'INPUT DATA'!B81</f>
        <v>Wilson, Joyce</v>
      </c>
      <c r="C81" s="233"/>
      <c r="D81" s="233"/>
      <c r="E81" s="234"/>
      <c r="F81" s="31"/>
      <c r="G81" s="11"/>
      <c r="H81" s="11"/>
      <c r="I81" s="11"/>
      <c r="J81" s="11"/>
      <c r="K81" s="11"/>
      <c r="L81" s="11"/>
      <c r="M81" s="11"/>
      <c r="N81" s="11"/>
      <c r="O81" s="11"/>
      <c r="P81" s="23" t="str">
        <f t="shared" si="22"/>
        <v/>
      </c>
      <c r="Q81" s="24" t="str">
        <f t="shared" si="15"/>
        <v/>
      </c>
      <c r="R81" s="29" t="str">
        <f t="shared" si="16"/>
        <v/>
      </c>
      <c r="S81" s="35"/>
      <c r="T81" s="11"/>
      <c r="U81" s="11"/>
      <c r="V81" s="11"/>
      <c r="W81" s="11"/>
      <c r="X81" s="11"/>
      <c r="Y81" s="11"/>
      <c r="Z81" s="111"/>
      <c r="AA81" s="11"/>
      <c r="AB81" s="11"/>
      <c r="AC81" s="23" t="str">
        <f t="shared" si="23"/>
        <v/>
      </c>
      <c r="AD81" s="24" t="str">
        <f t="shared" si="17"/>
        <v/>
      </c>
      <c r="AE81" s="29" t="str">
        <f t="shared" si="18"/>
        <v/>
      </c>
      <c r="AF81" s="26"/>
      <c r="AG81" s="24" t="str">
        <f t="shared" si="19"/>
        <v/>
      </c>
      <c r="AH81" s="29" t="str">
        <f t="shared" si="20"/>
        <v/>
      </c>
      <c r="AI81" s="9" t="str">
        <f t="shared" si="21"/>
        <v/>
      </c>
      <c r="AJ81" s="10" t="str">
        <f>IFERROR(VLOOKUP(AI81,'Helper(IMPORTANT!)'!$AX$1:$AY$41,2,TRUE),"")</f>
        <v/>
      </c>
      <c r="AL81" s="3"/>
      <c r="AO81" s="74"/>
      <c r="AP81" s="74"/>
      <c r="AQ81" s="74"/>
      <c r="AR81" s="74"/>
      <c r="AS81" s="74"/>
      <c r="AT81" s="74"/>
      <c r="AU81" s="74"/>
      <c r="AV81" s="74"/>
      <c r="AW81" s="74"/>
      <c r="AX81" s="74"/>
      <c r="AY81" s="74"/>
      <c r="AZ81" s="74"/>
      <c r="BA81" s="74"/>
      <c r="BB81" s="74"/>
      <c r="BC81" s="74"/>
      <c r="BD81" s="74"/>
    </row>
    <row r="82" spans="1:56" hidden="1" x14ac:dyDescent="0.25">
      <c r="A82" s="150">
        <v>19</v>
      </c>
      <c r="B82" s="232" t="str">
        <f>'INPUT DATA'!B82</f>
        <v>Wilson, Sienna</v>
      </c>
      <c r="C82" s="233"/>
      <c r="D82" s="233"/>
      <c r="E82" s="234"/>
      <c r="F82" s="31"/>
      <c r="G82" s="11"/>
      <c r="H82" s="11"/>
      <c r="I82" s="11"/>
      <c r="J82" s="11"/>
      <c r="K82" s="11"/>
      <c r="L82" s="11"/>
      <c r="M82" s="11"/>
      <c r="N82" s="11"/>
      <c r="O82" s="11"/>
      <c r="P82" s="23" t="str">
        <f t="shared" si="22"/>
        <v/>
      </c>
      <c r="Q82" s="24" t="str">
        <f t="shared" si="15"/>
        <v/>
      </c>
      <c r="R82" s="29" t="str">
        <f t="shared" si="16"/>
        <v/>
      </c>
      <c r="S82" s="35"/>
      <c r="T82" s="11"/>
      <c r="U82" s="11"/>
      <c r="V82" s="11"/>
      <c r="W82" s="11"/>
      <c r="X82" s="11"/>
      <c r="Y82" s="11"/>
      <c r="Z82" s="11"/>
      <c r="AA82" s="11"/>
      <c r="AB82" s="11"/>
      <c r="AC82" s="23" t="str">
        <f t="shared" si="23"/>
        <v/>
      </c>
      <c r="AD82" s="24" t="str">
        <f t="shared" si="17"/>
        <v/>
      </c>
      <c r="AE82" s="29" t="str">
        <f t="shared" si="18"/>
        <v/>
      </c>
      <c r="AF82" s="26"/>
      <c r="AG82" s="24" t="str">
        <f t="shared" si="19"/>
        <v/>
      </c>
      <c r="AH82" s="29" t="str">
        <f t="shared" si="20"/>
        <v/>
      </c>
      <c r="AI82" s="9" t="str">
        <f t="shared" si="21"/>
        <v/>
      </c>
      <c r="AJ82" s="10" t="str">
        <f>IFERROR(VLOOKUP(AI82,'Helper(IMPORTANT!)'!$AX$1:$AY$41,2,TRUE),"")</f>
        <v/>
      </c>
      <c r="AL82" s="3"/>
      <c r="AO82" s="74"/>
      <c r="AP82" s="74"/>
      <c r="AQ82" s="74"/>
      <c r="AR82" s="74"/>
      <c r="AS82" s="74"/>
      <c r="AT82" s="74"/>
      <c r="AU82" s="74"/>
      <c r="AV82" s="74"/>
      <c r="AW82" s="74"/>
      <c r="AX82" s="74"/>
      <c r="AY82" s="74"/>
      <c r="AZ82" s="74"/>
      <c r="BA82" s="74"/>
      <c r="BB82" s="74"/>
      <c r="BC82" s="74"/>
      <c r="BD82" s="74"/>
    </row>
    <row r="83" spans="1:56" hidden="1" x14ac:dyDescent="0.25">
      <c r="A83" s="150">
        <v>20</v>
      </c>
      <c r="B83" s="232">
        <f>'INPUT DATA'!B83</f>
        <v>0</v>
      </c>
      <c r="C83" s="233"/>
      <c r="D83" s="233"/>
      <c r="E83" s="234"/>
      <c r="F83" s="31"/>
      <c r="G83" s="11"/>
      <c r="H83" s="11"/>
      <c r="I83" s="11"/>
      <c r="J83" s="11"/>
      <c r="K83" s="11"/>
      <c r="L83" s="11"/>
      <c r="M83" s="11"/>
      <c r="N83" s="11"/>
      <c r="O83" s="11"/>
      <c r="P83" s="23" t="str">
        <f t="shared" si="22"/>
        <v/>
      </c>
      <c r="Q83" s="24" t="str">
        <f t="shared" si="15"/>
        <v/>
      </c>
      <c r="R83" s="29" t="str">
        <f t="shared" si="16"/>
        <v/>
      </c>
      <c r="S83" s="35"/>
      <c r="T83" s="11"/>
      <c r="U83" s="11"/>
      <c r="V83" s="11"/>
      <c r="W83" s="11"/>
      <c r="X83" s="11"/>
      <c r="Y83" s="11"/>
      <c r="Z83" s="113"/>
      <c r="AA83" s="11"/>
      <c r="AB83" s="113"/>
      <c r="AC83" s="23" t="str">
        <f t="shared" si="23"/>
        <v/>
      </c>
      <c r="AD83" s="24" t="str">
        <f t="shared" si="17"/>
        <v/>
      </c>
      <c r="AE83" s="29" t="str">
        <f t="shared" si="18"/>
        <v/>
      </c>
      <c r="AF83" s="26"/>
      <c r="AG83" s="24" t="str">
        <f t="shared" si="19"/>
        <v/>
      </c>
      <c r="AH83" s="29" t="str">
        <f t="shared" si="20"/>
        <v/>
      </c>
      <c r="AI83" s="9" t="str">
        <f t="shared" si="21"/>
        <v/>
      </c>
      <c r="AJ83" s="10" t="str">
        <f>IFERROR(VLOOKUP(AI83,'Helper(IMPORTANT!)'!$AX$1:$AY$41,2,TRUE),"")</f>
        <v/>
      </c>
      <c r="AL83" s="3"/>
      <c r="AO83" s="74"/>
      <c r="AP83" s="74"/>
      <c r="AQ83" s="74"/>
      <c r="AR83" s="74"/>
      <c r="AS83" s="74"/>
      <c r="AT83" s="74"/>
      <c r="AU83" s="74"/>
      <c r="AV83" s="74"/>
      <c r="AW83" s="74"/>
      <c r="AX83" s="74"/>
      <c r="AY83" s="74"/>
      <c r="AZ83" s="74"/>
      <c r="BA83" s="74"/>
      <c r="BB83" s="74"/>
      <c r="BC83" s="74"/>
      <c r="BD83" s="74"/>
    </row>
    <row r="84" spans="1:56" hidden="1" x14ac:dyDescent="0.25">
      <c r="A84" s="150">
        <v>21</v>
      </c>
      <c r="B84" s="232">
        <f>'INPUT DATA'!B84</f>
        <v>0</v>
      </c>
      <c r="C84" s="233"/>
      <c r="D84" s="233"/>
      <c r="E84" s="234"/>
      <c r="F84" s="31"/>
      <c r="G84" s="11"/>
      <c r="H84" s="11"/>
      <c r="I84" s="11"/>
      <c r="J84" s="11"/>
      <c r="K84" s="11"/>
      <c r="L84" s="11"/>
      <c r="M84" s="11"/>
      <c r="N84" s="11"/>
      <c r="O84" s="11"/>
      <c r="P84" s="23" t="str">
        <f t="shared" si="22"/>
        <v/>
      </c>
      <c r="Q84" s="24" t="str">
        <f t="shared" si="15"/>
        <v/>
      </c>
      <c r="R84" s="29" t="str">
        <f t="shared" si="16"/>
        <v/>
      </c>
      <c r="S84" s="35"/>
      <c r="T84" s="11"/>
      <c r="U84" s="11"/>
      <c r="V84" s="11"/>
      <c r="W84" s="11"/>
      <c r="X84" s="11"/>
      <c r="Y84" s="11"/>
      <c r="Z84" s="11"/>
      <c r="AA84" s="11"/>
      <c r="AB84" s="11"/>
      <c r="AC84" s="23" t="str">
        <f t="shared" si="23"/>
        <v/>
      </c>
      <c r="AD84" s="24" t="str">
        <f t="shared" si="17"/>
        <v/>
      </c>
      <c r="AE84" s="29" t="str">
        <f t="shared" si="18"/>
        <v/>
      </c>
      <c r="AF84" s="26"/>
      <c r="AG84" s="24" t="str">
        <f t="shared" si="19"/>
        <v/>
      </c>
      <c r="AH84" s="29" t="str">
        <f t="shared" si="20"/>
        <v/>
      </c>
      <c r="AI84" s="9" t="str">
        <f t="shared" si="21"/>
        <v/>
      </c>
      <c r="AJ84" s="10" t="str">
        <f>IFERROR(VLOOKUP(AI84,'Helper(IMPORTANT!)'!$AX$1:$AY$41,2,TRUE),"")</f>
        <v/>
      </c>
      <c r="AL84" s="3"/>
      <c r="AO84" s="74"/>
      <c r="AP84" s="74"/>
      <c r="AQ84" s="74"/>
      <c r="AR84" s="74"/>
      <c r="AS84" s="74"/>
      <c r="AT84" s="74"/>
      <c r="AU84" s="74"/>
      <c r="AV84" s="74"/>
      <c r="AW84" s="74"/>
      <c r="AX84" s="74"/>
      <c r="AY84" s="74"/>
      <c r="AZ84" s="74"/>
      <c r="BA84" s="74"/>
      <c r="BB84" s="74"/>
      <c r="BC84" s="74"/>
      <c r="BD84" s="74"/>
    </row>
    <row r="85" spans="1:56" hidden="1" x14ac:dyDescent="0.25">
      <c r="A85" s="150">
        <v>22</v>
      </c>
      <c r="B85" s="232">
        <f>'INPUT DATA'!B85</f>
        <v>0</v>
      </c>
      <c r="C85" s="233"/>
      <c r="D85" s="233"/>
      <c r="E85" s="234"/>
      <c r="F85" s="31"/>
      <c r="G85" s="11"/>
      <c r="H85" s="11"/>
      <c r="I85" s="11"/>
      <c r="J85" s="11"/>
      <c r="K85" s="11"/>
      <c r="L85" s="11"/>
      <c r="M85" s="11"/>
      <c r="N85" s="11"/>
      <c r="O85" s="11"/>
      <c r="P85" s="23" t="str">
        <f t="shared" si="22"/>
        <v/>
      </c>
      <c r="Q85" s="24" t="str">
        <f t="shared" si="15"/>
        <v/>
      </c>
      <c r="R85" s="29" t="str">
        <f t="shared" si="16"/>
        <v/>
      </c>
      <c r="S85" s="35"/>
      <c r="T85" s="11"/>
      <c r="U85" s="11"/>
      <c r="V85" s="11"/>
      <c r="W85" s="11"/>
      <c r="X85" s="11"/>
      <c r="Y85" s="11"/>
      <c r="Z85" s="11"/>
      <c r="AA85" s="11"/>
      <c r="AB85" s="11"/>
      <c r="AC85" s="23" t="str">
        <f t="shared" si="23"/>
        <v/>
      </c>
      <c r="AD85" s="24" t="str">
        <f t="shared" si="17"/>
        <v/>
      </c>
      <c r="AE85" s="29" t="str">
        <f t="shared" si="18"/>
        <v/>
      </c>
      <c r="AF85" s="26"/>
      <c r="AG85" s="24" t="str">
        <f t="shared" si="19"/>
        <v/>
      </c>
      <c r="AH85" s="29" t="str">
        <f t="shared" si="20"/>
        <v/>
      </c>
      <c r="AI85" s="9" t="str">
        <f t="shared" si="21"/>
        <v/>
      </c>
      <c r="AJ85" s="10" t="str">
        <f>IFERROR(VLOOKUP(AI85,'Helper(IMPORTANT!)'!$AX$1:$AY$41,2,TRUE),"")</f>
        <v/>
      </c>
      <c r="AL85" s="3"/>
      <c r="AO85" s="74"/>
      <c r="AP85" s="74"/>
      <c r="AQ85" s="74"/>
      <c r="AR85" s="74"/>
      <c r="AS85" s="74"/>
      <c r="AT85" s="74"/>
      <c r="AU85" s="74"/>
      <c r="AV85" s="74"/>
      <c r="AW85" s="74"/>
      <c r="AX85" s="74"/>
      <c r="AY85" s="74"/>
      <c r="AZ85" s="74"/>
      <c r="BA85" s="74"/>
      <c r="BB85" s="74"/>
      <c r="BC85" s="74"/>
      <c r="BD85" s="74"/>
    </row>
    <row r="86" spans="1:56" hidden="1" x14ac:dyDescent="0.25">
      <c r="A86" s="150">
        <v>23</v>
      </c>
      <c r="B86" s="232">
        <f>'INPUT DATA'!B86</f>
        <v>0</v>
      </c>
      <c r="C86" s="233"/>
      <c r="D86" s="233"/>
      <c r="E86" s="234"/>
      <c r="F86" s="31"/>
      <c r="G86" s="11"/>
      <c r="H86" s="11"/>
      <c r="I86" s="11"/>
      <c r="J86" s="11"/>
      <c r="K86" s="11"/>
      <c r="L86" s="11"/>
      <c r="M86" s="11"/>
      <c r="N86" s="11"/>
      <c r="O86" s="11"/>
      <c r="P86" s="23" t="str">
        <f t="shared" si="22"/>
        <v/>
      </c>
      <c r="Q86" s="24" t="str">
        <f t="shared" si="15"/>
        <v/>
      </c>
      <c r="R86" s="29" t="str">
        <f t="shared" si="16"/>
        <v/>
      </c>
      <c r="S86" s="35"/>
      <c r="T86" s="11"/>
      <c r="U86" s="11"/>
      <c r="V86" s="11"/>
      <c r="W86" s="11"/>
      <c r="X86" s="11"/>
      <c r="Y86" s="11"/>
      <c r="Z86" s="11"/>
      <c r="AA86" s="11"/>
      <c r="AB86" s="11"/>
      <c r="AC86" s="23" t="str">
        <f t="shared" si="23"/>
        <v/>
      </c>
      <c r="AD86" s="24" t="str">
        <f t="shared" si="17"/>
        <v/>
      </c>
      <c r="AE86" s="29" t="str">
        <f t="shared" si="18"/>
        <v/>
      </c>
      <c r="AF86" s="26"/>
      <c r="AG86" s="24" t="str">
        <f t="shared" si="19"/>
        <v/>
      </c>
      <c r="AH86" s="29" t="str">
        <f t="shared" si="20"/>
        <v/>
      </c>
      <c r="AI86" s="9" t="str">
        <f t="shared" si="21"/>
        <v/>
      </c>
      <c r="AJ86" s="10" t="str">
        <f>IFERROR(VLOOKUP(AI86,'Helper(IMPORTANT!)'!$AX$1:$AY$41,2,TRUE),"")</f>
        <v/>
      </c>
      <c r="AL86" s="3"/>
      <c r="AO86" s="74"/>
      <c r="AP86" s="74"/>
      <c r="AQ86" s="74"/>
      <c r="AR86" s="74"/>
      <c r="AS86" s="74"/>
      <c r="AT86" s="74"/>
      <c r="AU86" s="74"/>
      <c r="AV86" s="74"/>
      <c r="AW86" s="74"/>
      <c r="AX86" s="74"/>
      <c r="AY86" s="74"/>
      <c r="AZ86" s="74"/>
      <c r="BA86" s="74"/>
      <c r="BB86" s="74"/>
      <c r="BC86" s="74"/>
      <c r="BD86" s="74"/>
    </row>
    <row r="87" spans="1:56" hidden="1" x14ac:dyDescent="0.25">
      <c r="A87" s="150">
        <v>24</v>
      </c>
      <c r="B87" s="232">
        <f>'INPUT DATA'!B87</f>
        <v>0</v>
      </c>
      <c r="C87" s="233"/>
      <c r="D87" s="233"/>
      <c r="E87" s="234"/>
      <c r="F87" s="31"/>
      <c r="G87" s="11"/>
      <c r="H87" s="11"/>
      <c r="I87" s="11"/>
      <c r="J87" s="11"/>
      <c r="K87" s="11"/>
      <c r="L87" s="11"/>
      <c r="M87" s="11"/>
      <c r="N87" s="11"/>
      <c r="O87" s="11"/>
      <c r="P87" s="23" t="str">
        <f t="shared" si="22"/>
        <v/>
      </c>
      <c r="Q87" s="24" t="str">
        <f t="shared" si="15"/>
        <v/>
      </c>
      <c r="R87" s="29" t="str">
        <f t="shared" si="16"/>
        <v/>
      </c>
      <c r="S87" s="35"/>
      <c r="T87" s="11"/>
      <c r="U87" s="11"/>
      <c r="V87" s="11"/>
      <c r="W87" s="11"/>
      <c r="X87" s="11"/>
      <c r="Y87" s="11"/>
      <c r="Z87" s="11"/>
      <c r="AA87" s="11"/>
      <c r="AB87" s="11"/>
      <c r="AC87" s="23" t="str">
        <f t="shared" si="23"/>
        <v/>
      </c>
      <c r="AD87" s="24" t="str">
        <f t="shared" si="17"/>
        <v/>
      </c>
      <c r="AE87" s="29" t="str">
        <f t="shared" si="18"/>
        <v/>
      </c>
      <c r="AF87" s="26"/>
      <c r="AG87" s="24" t="str">
        <f t="shared" si="19"/>
        <v/>
      </c>
      <c r="AH87" s="29" t="str">
        <f t="shared" si="20"/>
        <v/>
      </c>
      <c r="AI87" s="9" t="str">
        <f t="shared" si="21"/>
        <v/>
      </c>
      <c r="AJ87" s="10" t="str">
        <f>IFERROR(VLOOKUP(AI87,'Helper(IMPORTANT!)'!$AX$1:$AY$41,2,TRUE),"")</f>
        <v/>
      </c>
      <c r="AL87" s="3"/>
      <c r="AO87" s="74"/>
      <c r="AP87" s="74"/>
      <c r="AQ87" s="74"/>
      <c r="AR87" s="74"/>
      <c r="AS87" s="74"/>
      <c r="AT87" s="74"/>
      <c r="AU87" s="74"/>
      <c r="AV87" s="74"/>
      <c r="AW87" s="74"/>
      <c r="AX87" s="74"/>
      <c r="AY87" s="74"/>
      <c r="AZ87" s="74"/>
      <c r="BA87" s="74"/>
      <c r="BB87" s="74"/>
      <c r="BC87" s="74"/>
      <c r="BD87" s="74"/>
    </row>
    <row r="88" spans="1:56" hidden="1" x14ac:dyDescent="0.25">
      <c r="A88" s="150">
        <v>25</v>
      </c>
      <c r="B88" s="232">
        <f>'INPUT DATA'!B88</f>
        <v>0</v>
      </c>
      <c r="C88" s="233"/>
      <c r="D88" s="233"/>
      <c r="E88" s="234"/>
      <c r="F88" s="31"/>
      <c r="G88" s="11"/>
      <c r="H88" s="11"/>
      <c r="I88" s="11"/>
      <c r="J88" s="11"/>
      <c r="K88" s="11"/>
      <c r="L88" s="11"/>
      <c r="M88" s="11"/>
      <c r="N88" s="11"/>
      <c r="O88" s="11"/>
      <c r="P88" s="23" t="str">
        <f t="shared" si="22"/>
        <v/>
      </c>
      <c r="Q88" s="24" t="str">
        <f t="shared" si="15"/>
        <v/>
      </c>
      <c r="R88" s="29" t="str">
        <f t="shared" si="16"/>
        <v/>
      </c>
      <c r="S88" s="35"/>
      <c r="T88" s="11"/>
      <c r="U88" s="11"/>
      <c r="V88" s="11"/>
      <c r="W88" s="11"/>
      <c r="X88" s="11"/>
      <c r="Y88" s="11"/>
      <c r="Z88" s="11"/>
      <c r="AA88" s="11"/>
      <c r="AB88" s="11"/>
      <c r="AC88" s="23" t="str">
        <f t="shared" si="23"/>
        <v/>
      </c>
      <c r="AD88" s="24" t="str">
        <f t="shared" si="17"/>
        <v/>
      </c>
      <c r="AE88" s="29" t="str">
        <f t="shared" si="18"/>
        <v/>
      </c>
      <c r="AF88" s="26"/>
      <c r="AG88" s="24" t="str">
        <f t="shared" si="19"/>
        <v/>
      </c>
      <c r="AH88" s="29" t="str">
        <f t="shared" si="20"/>
        <v/>
      </c>
      <c r="AI88" s="9" t="str">
        <f t="shared" si="21"/>
        <v/>
      </c>
      <c r="AJ88" s="10" t="str">
        <f>IFERROR(VLOOKUP(AI88,'Helper(IMPORTANT!)'!$AX$1:$AY$41,2,TRUE),"")</f>
        <v/>
      </c>
      <c r="AL88" s="3"/>
      <c r="AO88" s="74"/>
      <c r="AP88" s="74"/>
      <c r="AQ88" s="74"/>
      <c r="AR88" s="74"/>
      <c r="AS88" s="74"/>
      <c r="AT88" s="74"/>
      <c r="AU88" s="74"/>
      <c r="AV88" s="74"/>
      <c r="AW88" s="74"/>
      <c r="AX88" s="74"/>
      <c r="AY88" s="74"/>
      <c r="AZ88" s="74"/>
      <c r="BA88" s="74"/>
      <c r="BB88" s="74"/>
      <c r="BC88" s="74"/>
      <c r="BD88" s="74"/>
    </row>
    <row r="89" spans="1:56" hidden="1" x14ac:dyDescent="0.25">
      <c r="A89" s="150">
        <v>26</v>
      </c>
      <c r="B89" s="232">
        <f>'INPUT DATA'!B89</f>
        <v>0</v>
      </c>
      <c r="C89" s="233"/>
      <c r="D89" s="233"/>
      <c r="E89" s="234"/>
      <c r="F89" s="31"/>
      <c r="G89" s="11"/>
      <c r="H89" s="11"/>
      <c r="I89" s="11"/>
      <c r="J89" s="11"/>
      <c r="K89" s="11"/>
      <c r="L89" s="11"/>
      <c r="M89" s="11"/>
      <c r="N89" s="11"/>
      <c r="O89" s="11"/>
      <c r="P89" s="23" t="str">
        <f t="shared" si="22"/>
        <v/>
      </c>
      <c r="Q89" s="24" t="str">
        <f t="shared" si="15"/>
        <v/>
      </c>
      <c r="R89" s="29" t="str">
        <f t="shared" si="16"/>
        <v/>
      </c>
      <c r="S89" s="35"/>
      <c r="T89" s="11"/>
      <c r="U89" s="11"/>
      <c r="V89" s="11"/>
      <c r="W89" s="11"/>
      <c r="X89" s="11"/>
      <c r="Y89" s="11"/>
      <c r="Z89" s="11"/>
      <c r="AA89" s="11"/>
      <c r="AB89" s="11"/>
      <c r="AC89" s="23" t="str">
        <f t="shared" si="23"/>
        <v/>
      </c>
      <c r="AD89" s="24" t="str">
        <f t="shared" si="17"/>
        <v/>
      </c>
      <c r="AE89" s="29" t="str">
        <f t="shared" si="18"/>
        <v/>
      </c>
      <c r="AF89" s="26"/>
      <c r="AG89" s="24" t="str">
        <f t="shared" si="19"/>
        <v/>
      </c>
      <c r="AH89" s="29" t="str">
        <f t="shared" si="20"/>
        <v/>
      </c>
      <c r="AI89" s="9" t="str">
        <f t="shared" si="21"/>
        <v/>
      </c>
      <c r="AJ89" s="10" t="str">
        <f>IFERROR(VLOOKUP(AI89,'Helper(IMPORTANT!)'!$AX$1:$AY$41,2,TRUE),"")</f>
        <v/>
      </c>
      <c r="AL89" s="3"/>
      <c r="AO89" s="74"/>
      <c r="AP89" s="74"/>
      <c r="AQ89" s="74"/>
      <c r="AR89" s="74"/>
      <c r="AS89" s="74"/>
      <c r="AT89" s="74"/>
      <c r="AU89" s="74"/>
      <c r="AV89" s="74"/>
      <c r="AW89" s="74"/>
      <c r="AX89" s="74"/>
      <c r="AY89" s="74"/>
      <c r="AZ89" s="74"/>
      <c r="BA89" s="74"/>
      <c r="BB89" s="74"/>
      <c r="BC89" s="74"/>
      <c r="BD89" s="74"/>
    </row>
    <row r="90" spans="1:56" hidden="1" x14ac:dyDescent="0.25">
      <c r="A90" s="150">
        <v>27</v>
      </c>
      <c r="B90" s="232">
        <f>'INPUT DATA'!B90</f>
        <v>0</v>
      </c>
      <c r="C90" s="233"/>
      <c r="D90" s="233"/>
      <c r="E90" s="234"/>
      <c r="F90" s="31"/>
      <c r="G90" s="11"/>
      <c r="H90" s="11"/>
      <c r="I90" s="11"/>
      <c r="J90" s="11"/>
      <c r="K90" s="11"/>
      <c r="L90" s="11"/>
      <c r="M90" s="11"/>
      <c r="N90" s="11"/>
      <c r="O90" s="11"/>
      <c r="P90" s="23" t="str">
        <f t="shared" si="22"/>
        <v/>
      </c>
      <c r="Q90" s="24" t="str">
        <f t="shared" si="15"/>
        <v/>
      </c>
      <c r="R90" s="29" t="str">
        <f t="shared" si="16"/>
        <v/>
      </c>
      <c r="S90" s="35"/>
      <c r="T90" s="11"/>
      <c r="U90" s="11"/>
      <c r="V90" s="11"/>
      <c r="W90" s="11"/>
      <c r="X90" s="11"/>
      <c r="Y90" s="11"/>
      <c r="Z90" s="11"/>
      <c r="AA90" s="11"/>
      <c r="AB90" s="11"/>
      <c r="AC90" s="23" t="str">
        <f t="shared" si="23"/>
        <v/>
      </c>
      <c r="AD90" s="24" t="str">
        <f t="shared" si="17"/>
        <v/>
      </c>
      <c r="AE90" s="29" t="str">
        <f t="shared" si="18"/>
        <v/>
      </c>
      <c r="AF90" s="26"/>
      <c r="AG90" s="24" t="str">
        <f t="shared" si="19"/>
        <v/>
      </c>
      <c r="AH90" s="29" t="str">
        <f t="shared" si="20"/>
        <v/>
      </c>
      <c r="AI90" s="9" t="str">
        <f t="shared" si="21"/>
        <v/>
      </c>
      <c r="AJ90" s="10" t="str">
        <f>IFERROR(VLOOKUP(AI90,'Helper(IMPORTANT!)'!$AX$1:$AY$41,2,TRUE),"")</f>
        <v/>
      </c>
      <c r="AL90" s="3"/>
      <c r="AO90" s="74"/>
      <c r="AP90" s="74"/>
      <c r="AQ90" s="74"/>
      <c r="AR90" s="74"/>
      <c r="AS90" s="74"/>
      <c r="AT90" s="74"/>
      <c r="AU90" s="74"/>
      <c r="AV90" s="74"/>
      <c r="AW90" s="74"/>
      <c r="AX90" s="74"/>
      <c r="AY90" s="74"/>
      <c r="AZ90" s="74"/>
      <c r="BA90" s="74"/>
      <c r="BB90" s="74"/>
      <c r="BC90" s="74"/>
      <c r="BD90" s="74"/>
    </row>
    <row r="91" spans="1:56" hidden="1" x14ac:dyDescent="0.25">
      <c r="A91" s="150">
        <v>28</v>
      </c>
      <c r="B91" s="232">
        <f>'INPUT DATA'!B91</f>
        <v>0</v>
      </c>
      <c r="C91" s="233"/>
      <c r="D91" s="233"/>
      <c r="E91" s="234"/>
      <c r="F91" s="31"/>
      <c r="G91" s="11"/>
      <c r="H91" s="11"/>
      <c r="I91" s="11"/>
      <c r="J91" s="11"/>
      <c r="K91" s="11"/>
      <c r="L91" s="11"/>
      <c r="M91" s="11"/>
      <c r="N91" s="11"/>
      <c r="O91" s="11"/>
      <c r="P91" s="23" t="str">
        <f t="shared" si="22"/>
        <v/>
      </c>
      <c r="Q91" s="24" t="str">
        <f t="shared" si="15"/>
        <v/>
      </c>
      <c r="R91" s="29" t="str">
        <f t="shared" si="16"/>
        <v/>
      </c>
      <c r="S91" s="35"/>
      <c r="T91" s="11"/>
      <c r="U91" s="11"/>
      <c r="V91" s="11"/>
      <c r="W91" s="11"/>
      <c r="X91" s="11"/>
      <c r="Y91" s="11"/>
      <c r="Z91" s="11"/>
      <c r="AA91" s="11"/>
      <c r="AB91" s="11"/>
      <c r="AC91" s="23" t="str">
        <f t="shared" si="23"/>
        <v/>
      </c>
      <c r="AD91" s="24" t="str">
        <f t="shared" si="17"/>
        <v/>
      </c>
      <c r="AE91" s="29" t="str">
        <f t="shared" si="18"/>
        <v/>
      </c>
      <c r="AF91" s="26"/>
      <c r="AG91" s="24" t="str">
        <f t="shared" si="19"/>
        <v/>
      </c>
      <c r="AH91" s="29" t="str">
        <f t="shared" si="20"/>
        <v/>
      </c>
      <c r="AI91" s="9" t="str">
        <f t="shared" si="21"/>
        <v/>
      </c>
      <c r="AJ91" s="10" t="str">
        <f>IFERROR(VLOOKUP(AI91,'Helper(IMPORTANT!)'!$AX$1:$AY$41,2,TRUE),"")</f>
        <v/>
      </c>
      <c r="AL91" s="3"/>
      <c r="AO91" s="74"/>
      <c r="AP91" s="74"/>
      <c r="AQ91" s="74"/>
      <c r="AR91" s="74"/>
      <c r="AS91" s="74"/>
      <c r="AT91" s="74"/>
      <c r="AU91" s="74"/>
      <c r="AV91" s="74"/>
      <c r="AW91" s="74"/>
      <c r="AX91" s="74"/>
      <c r="AY91" s="74"/>
      <c r="AZ91" s="74"/>
      <c r="BA91" s="74"/>
      <c r="BB91" s="74"/>
      <c r="BC91" s="74"/>
      <c r="BD91" s="74"/>
    </row>
    <row r="92" spans="1:56" hidden="1" x14ac:dyDescent="0.25">
      <c r="A92" s="150">
        <v>29</v>
      </c>
      <c r="B92" s="232">
        <f>'INPUT DATA'!B92</f>
        <v>0</v>
      </c>
      <c r="C92" s="233"/>
      <c r="D92" s="233"/>
      <c r="E92" s="234"/>
      <c r="F92" s="31"/>
      <c r="G92" s="11"/>
      <c r="H92" s="11"/>
      <c r="I92" s="11"/>
      <c r="J92" s="11"/>
      <c r="K92" s="11"/>
      <c r="L92" s="11"/>
      <c r="M92" s="11"/>
      <c r="N92" s="11"/>
      <c r="O92" s="11"/>
      <c r="P92" s="23" t="str">
        <f t="shared" si="22"/>
        <v/>
      </c>
      <c r="Q92" s="24" t="str">
        <f t="shared" si="15"/>
        <v/>
      </c>
      <c r="R92" s="29" t="str">
        <f t="shared" si="16"/>
        <v/>
      </c>
      <c r="S92" s="35"/>
      <c r="T92" s="11"/>
      <c r="U92" s="11"/>
      <c r="V92" s="11"/>
      <c r="W92" s="11"/>
      <c r="X92" s="11"/>
      <c r="Y92" s="11"/>
      <c r="Z92" s="11"/>
      <c r="AA92" s="11"/>
      <c r="AB92" s="11"/>
      <c r="AC92" s="23" t="str">
        <f t="shared" si="23"/>
        <v/>
      </c>
      <c r="AD92" s="24" t="str">
        <f t="shared" si="17"/>
        <v/>
      </c>
      <c r="AE92" s="29" t="str">
        <f t="shared" si="18"/>
        <v/>
      </c>
      <c r="AF92" s="26"/>
      <c r="AG92" s="24" t="str">
        <f t="shared" si="19"/>
        <v/>
      </c>
      <c r="AH92" s="29" t="str">
        <f t="shared" si="20"/>
        <v/>
      </c>
      <c r="AI92" s="9" t="str">
        <f t="shared" si="21"/>
        <v/>
      </c>
      <c r="AJ92" s="10" t="str">
        <f>IFERROR(VLOOKUP(AI92,'Helper(IMPORTANT!)'!$AX$1:$AY$41,2,TRUE),"")</f>
        <v/>
      </c>
      <c r="AL92" s="3"/>
      <c r="AO92" s="74"/>
      <c r="AP92" s="74"/>
      <c r="AQ92" s="74"/>
      <c r="AR92" s="74"/>
      <c r="AS92" s="74"/>
      <c r="AT92" s="74"/>
      <c r="AU92" s="74"/>
      <c r="AV92" s="74"/>
      <c r="AW92" s="74"/>
      <c r="AX92" s="74"/>
      <c r="AY92" s="74"/>
      <c r="AZ92" s="74"/>
      <c r="BA92" s="74"/>
      <c r="BB92" s="74"/>
      <c r="BC92" s="74"/>
      <c r="BD92" s="74"/>
    </row>
    <row r="93" spans="1:56" hidden="1" x14ac:dyDescent="0.25">
      <c r="A93" s="150">
        <v>30</v>
      </c>
      <c r="B93" s="232">
        <f>'INPUT DATA'!B93</f>
        <v>0</v>
      </c>
      <c r="C93" s="233"/>
      <c r="D93" s="233"/>
      <c r="E93" s="234"/>
      <c r="F93" s="31"/>
      <c r="G93" s="11"/>
      <c r="H93" s="11"/>
      <c r="I93" s="11"/>
      <c r="J93" s="11"/>
      <c r="K93" s="11"/>
      <c r="L93" s="11"/>
      <c r="M93" s="11"/>
      <c r="N93" s="11"/>
      <c r="O93" s="11"/>
      <c r="P93" s="23" t="str">
        <f t="shared" si="22"/>
        <v/>
      </c>
      <c r="Q93" s="24" t="str">
        <f t="shared" si="15"/>
        <v/>
      </c>
      <c r="R93" s="29" t="str">
        <f t="shared" si="16"/>
        <v/>
      </c>
      <c r="S93" s="35"/>
      <c r="T93" s="11"/>
      <c r="U93" s="11"/>
      <c r="V93" s="11"/>
      <c r="W93" s="11"/>
      <c r="X93" s="11"/>
      <c r="Y93" s="11"/>
      <c r="Z93" s="11"/>
      <c r="AA93" s="11"/>
      <c r="AB93" s="11"/>
      <c r="AC93" s="23" t="str">
        <f t="shared" si="23"/>
        <v/>
      </c>
      <c r="AD93" s="24" t="str">
        <f t="shared" si="17"/>
        <v/>
      </c>
      <c r="AE93" s="29" t="str">
        <f t="shared" si="18"/>
        <v/>
      </c>
      <c r="AF93" s="26"/>
      <c r="AG93" s="24" t="str">
        <f t="shared" si="19"/>
        <v/>
      </c>
      <c r="AH93" s="29" t="str">
        <f t="shared" si="20"/>
        <v/>
      </c>
      <c r="AI93" s="9" t="str">
        <f t="shared" si="21"/>
        <v/>
      </c>
      <c r="AJ93" s="10" t="str">
        <f>IFERROR(VLOOKUP(AI93,'Helper(IMPORTANT!)'!$AX$1:$AY$41,2,TRUE),"")</f>
        <v/>
      </c>
      <c r="AL93" s="3"/>
      <c r="AO93" s="74"/>
      <c r="AP93" s="74"/>
      <c r="AQ93" s="74"/>
      <c r="AR93" s="74"/>
      <c r="AS93" s="74"/>
      <c r="AT93" s="74"/>
      <c r="AU93" s="74"/>
      <c r="AV93" s="74"/>
      <c r="AW93" s="74"/>
      <c r="AX93" s="74"/>
      <c r="AY93" s="74"/>
      <c r="AZ93" s="74"/>
      <c r="BA93" s="74"/>
      <c r="BB93" s="74"/>
      <c r="BC93" s="74"/>
      <c r="BD93" s="74"/>
    </row>
    <row r="94" spans="1:56" hidden="1" x14ac:dyDescent="0.25">
      <c r="A94" s="150">
        <v>31</v>
      </c>
      <c r="B94" s="232">
        <f>'INPUT DATA'!B94</f>
        <v>0</v>
      </c>
      <c r="C94" s="233"/>
      <c r="D94" s="233"/>
      <c r="E94" s="234"/>
      <c r="F94" s="31"/>
      <c r="G94" s="11"/>
      <c r="H94" s="11"/>
      <c r="I94" s="11"/>
      <c r="J94" s="11"/>
      <c r="K94" s="11"/>
      <c r="L94" s="11"/>
      <c r="M94" s="11"/>
      <c r="N94" s="11"/>
      <c r="O94" s="11"/>
      <c r="P94" s="23" t="str">
        <f t="shared" si="22"/>
        <v/>
      </c>
      <c r="Q94" s="24" t="str">
        <f t="shared" si="15"/>
        <v/>
      </c>
      <c r="R94" s="29" t="str">
        <f t="shared" si="16"/>
        <v/>
      </c>
      <c r="S94" s="35"/>
      <c r="T94" s="11"/>
      <c r="U94" s="11"/>
      <c r="V94" s="11"/>
      <c r="W94" s="11"/>
      <c r="X94" s="11"/>
      <c r="Y94" s="11"/>
      <c r="Z94" s="11"/>
      <c r="AA94" s="11"/>
      <c r="AB94" s="11"/>
      <c r="AC94" s="23" t="str">
        <f t="shared" si="23"/>
        <v/>
      </c>
      <c r="AD94" s="24" t="str">
        <f t="shared" si="17"/>
        <v/>
      </c>
      <c r="AE94" s="29" t="str">
        <f t="shared" si="18"/>
        <v/>
      </c>
      <c r="AF94" s="26"/>
      <c r="AG94" s="24" t="str">
        <f t="shared" si="19"/>
        <v/>
      </c>
      <c r="AH94" s="29" t="str">
        <f t="shared" si="20"/>
        <v/>
      </c>
      <c r="AI94" s="9" t="str">
        <f t="shared" si="21"/>
        <v/>
      </c>
      <c r="AJ94" s="10" t="str">
        <f>IFERROR(VLOOKUP(AI94,'Helper(IMPORTANT!)'!$AX$1:$AY$41,2,TRUE),"")</f>
        <v/>
      </c>
      <c r="AL94" s="3"/>
      <c r="AO94" s="74"/>
      <c r="AP94" s="74"/>
      <c r="AQ94" s="74"/>
      <c r="AR94" s="74"/>
      <c r="AS94" s="74"/>
      <c r="AT94" s="74"/>
      <c r="AU94" s="74"/>
      <c r="AV94" s="74"/>
      <c r="AW94" s="74"/>
      <c r="AX94" s="74"/>
      <c r="AY94" s="74"/>
      <c r="AZ94" s="74"/>
      <c r="BA94" s="74"/>
      <c r="BB94" s="74"/>
      <c r="BC94" s="74"/>
      <c r="BD94" s="74"/>
    </row>
    <row r="95" spans="1:56" hidden="1" x14ac:dyDescent="0.25">
      <c r="A95" s="150">
        <v>32</v>
      </c>
      <c r="B95" s="232">
        <f>'INPUT DATA'!B95</f>
        <v>0</v>
      </c>
      <c r="C95" s="233"/>
      <c r="D95" s="233"/>
      <c r="E95" s="234"/>
      <c r="F95" s="31"/>
      <c r="G95" s="11"/>
      <c r="H95" s="11"/>
      <c r="I95" s="11"/>
      <c r="J95" s="11"/>
      <c r="K95" s="11"/>
      <c r="L95" s="11"/>
      <c r="M95" s="11"/>
      <c r="N95" s="11"/>
      <c r="O95" s="11"/>
      <c r="P95" s="23" t="str">
        <f t="shared" si="22"/>
        <v/>
      </c>
      <c r="Q95" s="24" t="str">
        <f t="shared" si="15"/>
        <v/>
      </c>
      <c r="R95" s="29" t="str">
        <f t="shared" si="16"/>
        <v/>
      </c>
      <c r="S95" s="35"/>
      <c r="T95" s="11"/>
      <c r="U95" s="11"/>
      <c r="V95" s="11"/>
      <c r="W95" s="11"/>
      <c r="X95" s="11"/>
      <c r="Y95" s="11"/>
      <c r="Z95" s="11"/>
      <c r="AA95" s="11"/>
      <c r="AB95" s="11"/>
      <c r="AC95" s="23" t="str">
        <f t="shared" si="23"/>
        <v/>
      </c>
      <c r="AD95" s="24" t="str">
        <f t="shared" si="17"/>
        <v/>
      </c>
      <c r="AE95" s="29" t="str">
        <f t="shared" si="18"/>
        <v/>
      </c>
      <c r="AF95" s="26"/>
      <c r="AG95" s="24" t="str">
        <f t="shared" si="19"/>
        <v/>
      </c>
      <c r="AH95" s="29" t="str">
        <f t="shared" si="20"/>
        <v/>
      </c>
      <c r="AI95" s="9" t="str">
        <f t="shared" si="21"/>
        <v/>
      </c>
      <c r="AJ95" s="10" t="str">
        <f>IFERROR(VLOOKUP(AI95,'Helper(IMPORTANT!)'!$AX$1:$AY$41,2,TRUE),"")</f>
        <v/>
      </c>
      <c r="AL95" s="3"/>
      <c r="AO95" s="74"/>
      <c r="AP95" s="74"/>
      <c r="AQ95" s="74"/>
      <c r="AR95" s="74"/>
      <c r="AS95" s="74"/>
      <c r="AT95" s="74"/>
      <c r="AU95" s="74"/>
      <c r="AV95" s="74"/>
      <c r="AW95" s="74"/>
      <c r="AX95" s="74"/>
      <c r="AY95" s="74"/>
      <c r="AZ95" s="74"/>
      <c r="BA95" s="74"/>
      <c r="BB95" s="74"/>
      <c r="BC95" s="74"/>
      <c r="BD95" s="74"/>
    </row>
    <row r="96" spans="1:56" hidden="1" x14ac:dyDescent="0.25">
      <c r="A96" s="150">
        <v>33</v>
      </c>
      <c r="B96" s="232">
        <f>'INPUT DATA'!B96</f>
        <v>0</v>
      </c>
      <c r="C96" s="233"/>
      <c r="D96" s="233"/>
      <c r="E96" s="234"/>
      <c r="F96" s="31"/>
      <c r="G96" s="11"/>
      <c r="H96" s="11"/>
      <c r="I96" s="11"/>
      <c r="J96" s="11"/>
      <c r="K96" s="11"/>
      <c r="L96" s="11"/>
      <c r="M96" s="11"/>
      <c r="N96" s="11"/>
      <c r="O96" s="11"/>
      <c r="P96" s="23" t="str">
        <f t="shared" si="22"/>
        <v/>
      </c>
      <c r="Q96" s="24" t="str">
        <f t="shared" si="15"/>
        <v/>
      </c>
      <c r="R96" s="29" t="str">
        <f t="shared" si="16"/>
        <v/>
      </c>
      <c r="S96" s="35"/>
      <c r="T96" s="11"/>
      <c r="U96" s="11"/>
      <c r="V96" s="11"/>
      <c r="W96" s="11"/>
      <c r="X96" s="11"/>
      <c r="Y96" s="11"/>
      <c r="Z96" s="11"/>
      <c r="AA96" s="11"/>
      <c r="AB96" s="11"/>
      <c r="AC96" s="23" t="str">
        <f t="shared" si="23"/>
        <v/>
      </c>
      <c r="AD96" s="24" t="str">
        <f t="shared" si="17"/>
        <v/>
      </c>
      <c r="AE96" s="29" t="str">
        <f t="shared" si="18"/>
        <v/>
      </c>
      <c r="AF96" s="26"/>
      <c r="AG96" s="24" t="str">
        <f t="shared" si="19"/>
        <v/>
      </c>
      <c r="AH96" s="29" t="str">
        <f t="shared" si="20"/>
        <v/>
      </c>
      <c r="AI96" s="9" t="str">
        <f t="shared" si="21"/>
        <v/>
      </c>
      <c r="AJ96" s="10" t="str">
        <f>IFERROR(VLOOKUP(AI96,'Helper(IMPORTANT!)'!$AX$1:$AY$41,2,TRUE),"")</f>
        <v/>
      </c>
      <c r="AL96" s="3"/>
      <c r="AO96" s="74"/>
      <c r="AP96" s="74"/>
      <c r="AQ96" s="74"/>
      <c r="AR96" s="74"/>
      <c r="AS96" s="74"/>
      <c r="AT96" s="74"/>
      <c r="AU96" s="74"/>
      <c r="AV96" s="74"/>
      <c r="AW96" s="74"/>
      <c r="AX96" s="74"/>
      <c r="AY96" s="74"/>
      <c r="AZ96" s="74"/>
      <c r="BA96" s="74"/>
      <c r="BB96" s="74"/>
      <c r="BC96" s="74"/>
      <c r="BD96" s="74"/>
    </row>
    <row r="97" spans="1:56" hidden="1" x14ac:dyDescent="0.25">
      <c r="A97" s="150">
        <v>34</v>
      </c>
      <c r="B97" s="232">
        <f>'INPUT DATA'!B97</f>
        <v>0</v>
      </c>
      <c r="C97" s="233"/>
      <c r="D97" s="233"/>
      <c r="E97" s="234"/>
      <c r="F97" s="31"/>
      <c r="G97" s="11"/>
      <c r="H97" s="11"/>
      <c r="I97" s="11"/>
      <c r="J97" s="11"/>
      <c r="K97" s="11"/>
      <c r="L97" s="11"/>
      <c r="M97" s="11"/>
      <c r="N97" s="11"/>
      <c r="O97" s="11"/>
      <c r="P97" s="23" t="str">
        <f t="shared" si="22"/>
        <v/>
      </c>
      <c r="Q97" s="24" t="str">
        <f t="shared" si="15"/>
        <v/>
      </c>
      <c r="R97" s="29" t="str">
        <f t="shared" si="16"/>
        <v/>
      </c>
      <c r="S97" s="35"/>
      <c r="T97" s="11"/>
      <c r="U97" s="11"/>
      <c r="V97" s="11"/>
      <c r="W97" s="11"/>
      <c r="X97" s="11"/>
      <c r="Y97" s="11"/>
      <c r="Z97" s="11"/>
      <c r="AA97" s="11"/>
      <c r="AB97" s="11"/>
      <c r="AC97" s="23" t="str">
        <f t="shared" si="23"/>
        <v/>
      </c>
      <c r="AD97" s="24" t="str">
        <f t="shared" si="17"/>
        <v/>
      </c>
      <c r="AE97" s="29" t="str">
        <f t="shared" si="18"/>
        <v/>
      </c>
      <c r="AF97" s="26"/>
      <c r="AG97" s="24" t="str">
        <f t="shared" si="19"/>
        <v/>
      </c>
      <c r="AH97" s="29" t="str">
        <f t="shared" si="20"/>
        <v/>
      </c>
      <c r="AI97" s="9" t="str">
        <f t="shared" si="21"/>
        <v/>
      </c>
      <c r="AJ97" s="10" t="str">
        <f>IFERROR(VLOOKUP(AI97,'Helper(IMPORTANT!)'!$AX$1:$AY$41,2,TRUE),"")</f>
        <v/>
      </c>
      <c r="AL97" s="3"/>
      <c r="AO97" s="74"/>
      <c r="AP97" s="74"/>
      <c r="AQ97" s="74"/>
      <c r="AR97" s="74"/>
      <c r="AS97" s="74"/>
      <c r="AT97" s="74"/>
      <c r="AU97" s="74"/>
      <c r="AV97" s="74"/>
      <c r="AW97" s="74"/>
      <c r="AX97" s="74"/>
      <c r="AY97" s="74"/>
      <c r="AZ97" s="74"/>
      <c r="BA97" s="74"/>
      <c r="BB97" s="74"/>
      <c r="BC97" s="74"/>
      <c r="BD97" s="74"/>
    </row>
    <row r="98" spans="1:56" hidden="1" x14ac:dyDescent="0.25">
      <c r="A98" s="150">
        <v>35</v>
      </c>
      <c r="B98" s="232">
        <f>'INPUT DATA'!B98</f>
        <v>0</v>
      </c>
      <c r="C98" s="233"/>
      <c r="D98" s="233"/>
      <c r="E98" s="234"/>
      <c r="F98" s="31"/>
      <c r="G98" s="11"/>
      <c r="H98" s="11"/>
      <c r="I98" s="11"/>
      <c r="J98" s="11"/>
      <c r="K98" s="11"/>
      <c r="L98" s="11"/>
      <c r="M98" s="11"/>
      <c r="N98" s="11"/>
      <c r="O98" s="11"/>
      <c r="P98" s="23" t="str">
        <f t="shared" si="22"/>
        <v/>
      </c>
      <c r="Q98" s="24" t="str">
        <f t="shared" si="15"/>
        <v/>
      </c>
      <c r="R98" s="29" t="str">
        <f t="shared" si="16"/>
        <v/>
      </c>
      <c r="S98" s="35"/>
      <c r="T98" s="11"/>
      <c r="U98" s="11"/>
      <c r="V98" s="11"/>
      <c r="W98" s="11"/>
      <c r="X98" s="11"/>
      <c r="Y98" s="11"/>
      <c r="Z98" s="11"/>
      <c r="AA98" s="11"/>
      <c r="AB98" s="11"/>
      <c r="AC98" s="23" t="str">
        <f t="shared" si="23"/>
        <v/>
      </c>
      <c r="AD98" s="24" t="str">
        <f t="shared" si="17"/>
        <v/>
      </c>
      <c r="AE98" s="29" t="str">
        <f t="shared" si="18"/>
        <v/>
      </c>
      <c r="AF98" s="26"/>
      <c r="AG98" s="24" t="str">
        <f t="shared" si="19"/>
        <v/>
      </c>
      <c r="AH98" s="29" t="str">
        <f t="shared" si="20"/>
        <v/>
      </c>
      <c r="AI98" s="9" t="str">
        <f t="shared" si="21"/>
        <v/>
      </c>
      <c r="AJ98" s="10" t="str">
        <f>IFERROR(VLOOKUP(AI98,'Helper(IMPORTANT!)'!$AX$1:$AY$41,2,TRUE),"")</f>
        <v/>
      </c>
      <c r="AL98" s="3"/>
      <c r="AO98" s="74"/>
      <c r="AP98" s="74"/>
      <c r="AQ98" s="74"/>
      <c r="AR98" s="74"/>
      <c r="AS98" s="74"/>
      <c r="AT98" s="74"/>
      <c r="AU98" s="74"/>
      <c r="AV98" s="74"/>
      <c r="AW98" s="74"/>
      <c r="AX98" s="74"/>
      <c r="AY98" s="74"/>
      <c r="AZ98" s="74"/>
      <c r="BA98" s="74"/>
      <c r="BB98" s="74"/>
      <c r="BC98" s="74"/>
      <c r="BD98" s="74"/>
    </row>
    <row r="99" spans="1:56" hidden="1" x14ac:dyDescent="0.25">
      <c r="A99" s="150">
        <v>36</v>
      </c>
      <c r="B99" s="232">
        <f>'INPUT DATA'!B99</f>
        <v>0</v>
      </c>
      <c r="C99" s="233"/>
      <c r="D99" s="233"/>
      <c r="E99" s="234"/>
      <c r="F99" s="31"/>
      <c r="G99" s="11"/>
      <c r="H99" s="11"/>
      <c r="I99" s="11"/>
      <c r="J99" s="11"/>
      <c r="K99" s="11"/>
      <c r="L99" s="11"/>
      <c r="M99" s="11"/>
      <c r="N99" s="11"/>
      <c r="O99" s="11"/>
      <c r="P99" s="23" t="str">
        <f t="shared" si="22"/>
        <v/>
      </c>
      <c r="Q99" s="24" t="str">
        <f t="shared" si="15"/>
        <v/>
      </c>
      <c r="R99" s="29" t="str">
        <f t="shared" si="16"/>
        <v/>
      </c>
      <c r="S99" s="35"/>
      <c r="T99" s="11"/>
      <c r="U99" s="11"/>
      <c r="V99" s="11"/>
      <c r="W99" s="11"/>
      <c r="X99" s="11"/>
      <c r="Y99" s="11"/>
      <c r="Z99" s="11"/>
      <c r="AA99" s="11"/>
      <c r="AB99" s="11"/>
      <c r="AC99" s="23" t="str">
        <f t="shared" si="23"/>
        <v/>
      </c>
      <c r="AD99" s="24" t="str">
        <f t="shared" si="17"/>
        <v/>
      </c>
      <c r="AE99" s="29" t="str">
        <f t="shared" si="18"/>
        <v/>
      </c>
      <c r="AF99" s="26"/>
      <c r="AG99" s="24" t="str">
        <f t="shared" si="19"/>
        <v/>
      </c>
      <c r="AH99" s="29" t="str">
        <f t="shared" si="20"/>
        <v/>
      </c>
      <c r="AI99" s="9" t="str">
        <f t="shared" si="21"/>
        <v/>
      </c>
      <c r="AJ99" s="10" t="str">
        <f>IFERROR(VLOOKUP(AI99,'Helper(IMPORTANT!)'!$AX$1:$AY$41,2,TRUE),"")</f>
        <v/>
      </c>
      <c r="AL99" s="3"/>
      <c r="AO99" s="74"/>
      <c r="AP99" s="74"/>
      <c r="AQ99" s="74"/>
      <c r="AR99" s="74"/>
      <c r="AS99" s="74"/>
      <c r="AT99" s="74"/>
      <c r="AU99" s="74"/>
      <c r="AV99" s="74"/>
      <c r="AW99" s="74"/>
      <c r="AX99" s="74"/>
      <c r="AY99" s="74"/>
      <c r="AZ99" s="74"/>
      <c r="BA99" s="74"/>
      <c r="BB99" s="74"/>
      <c r="BC99" s="74"/>
      <c r="BD99" s="74"/>
    </row>
    <row r="100" spans="1:56" hidden="1" x14ac:dyDescent="0.25">
      <c r="A100" s="150">
        <v>37</v>
      </c>
      <c r="B100" s="232">
        <f>'INPUT DATA'!B100</f>
        <v>0</v>
      </c>
      <c r="C100" s="233"/>
      <c r="D100" s="233"/>
      <c r="E100" s="234"/>
      <c r="F100" s="31"/>
      <c r="G100" s="11"/>
      <c r="H100" s="11"/>
      <c r="I100" s="11"/>
      <c r="J100" s="11"/>
      <c r="K100" s="11"/>
      <c r="L100" s="11"/>
      <c r="M100" s="11"/>
      <c r="N100" s="11"/>
      <c r="O100" s="11"/>
      <c r="P100" s="23" t="str">
        <f t="shared" si="22"/>
        <v/>
      </c>
      <c r="Q100" s="24" t="str">
        <f t="shared" si="15"/>
        <v/>
      </c>
      <c r="R100" s="29" t="str">
        <f t="shared" si="16"/>
        <v/>
      </c>
      <c r="S100" s="35"/>
      <c r="T100" s="11"/>
      <c r="U100" s="11"/>
      <c r="V100" s="11"/>
      <c r="W100" s="11"/>
      <c r="X100" s="11"/>
      <c r="Y100" s="11"/>
      <c r="Z100" s="11"/>
      <c r="AA100" s="11"/>
      <c r="AB100" s="11"/>
      <c r="AC100" s="23" t="str">
        <f t="shared" si="23"/>
        <v/>
      </c>
      <c r="AD100" s="24" t="str">
        <f t="shared" si="17"/>
        <v/>
      </c>
      <c r="AE100" s="29" t="str">
        <f t="shared" si="18"/>
        <v/>
      </c>
      <c r="AF100" s="26"/>
      <c r="AG100" s="24" t="str">
        <f t="shared" si="19"/>
        <v/>
      </c>
      <c r="AH100" s="29" t="str">
        <f t="shared" si="20"/>
        <v/>
      </c>
      <c r="AI100" s="9" t="str">
        <f t="shared" si="21"/>
        <v/>
      </c>
      <c r="AJ100" s="10" t="str">
        <f>IFERROR(VLOOKUP(AI100,'Helper(IMPORTANT!)'!$AX$1:$AY$41,2,TRUE),"")</f>
        <v/>
      </c>
      <c r="AL100" s="3"/>
      <c r="AO100" s="74"/>
      <c r="AP100" s="74"/>
      <c r="AQ100" s="74"/>
      <c r="AR100" s="74"/>
      <c r="AS100" s="74"/>
      <c r="AT100" s="74"/>
      <c r="AU100" s="74"/>
      <c r="AV100" s="74"/>
      <c r="AW100" s="74"/>
      <c r="AX100" s="74"/>
      <c r="AY100" s="74"/>
      <c r="AZ100" s="74"/>
      <c r="BA100" s="74"/>
      <c r="BB100" s="74"/>
      <c r="BC100" s="74"/>
      <c r="BD100" s="74"/>
    </row>
    <row r="101" spans="1:56" hidden="1" x14ac:dyDescent="0.25">
      <c r="A101" s="150">
        <v>38</v>
      </c>
      <c r="B101" s="232">
        <f>'INPUT DATA'!B101</f>
        <v>0</v>
      </c>
      <c r="C101" s="233"/>
      <c r="D101" s="233"/>
      <c r="E101" s="234"/>
      <c r="F101" s="31"/>
      <c r="G101" s="11"/>
      <c r="H101" s="11"/>
      <c r="I101" s="11"/>
      <c r="J101" s="11"/>
      <c r="K101" s="11"/>
      <c r="L101" s="11"/>
      <c r="M101" s="11"/>
      <c r="N101" s="11"/>
      <c r="O101" s="11"/>
      <c r="P101" s="23" t="str">
        <f t="shared" si="22"/>
        <v/>
      </c>
      <c r="Q101" s="24" t="str">
        <f t="shared" si="15"/>
        <v/>
      </c>
      <c r="R101" s="29" t="str">
        <f t="shared" si="16"/>
        <v/>
      </c>
      <c r="S101" s="35"/>
      <c r="T101" s="11"/>
      <c r="U101" s="11"/>
      <c r="V101" s="11"/>
      <c r="W101" s="11"/>
      <c r="X101" s="11"/>
      <c r="Y101" s="11"/>
      <c r="Z101" s="11"/>
      <c r="AA101" s="11"/>
      <c r="AB101" s="11"/>
      <c r="AC101" s="23" t="str">
        <f t="shared" si="23"/>
        <v/>
      </c>
      <c r="AD101" s="24" t="str">
        <f t="shared" si="17"/>
        <v/>
      </c>
      <c r="AE101" s="29" t="str">
        <f t="shared" si="18"/>
        <v/>
      </c>
      <c r="AF101" s="26"/>
      <c r="AG101" s="24" t="str">
        <f t="shared" si="19"/>
        <v/>
      </c>
      <c r="AH101" s="29" t="str">
        <f t="shared" si="20"/>
        <v/>
      </c>
      <c r="AI101" s="9" t="str">
        <f t="shared" si="21"/>
        <v/>
      </c>
      <c r="AJ101" s="10" t="str">
        <f>IFERROR(VLOOKUP(AI101,'Helper(IMPORTANT!)'!$AX$1:$AY$41,2,TRUE),"")</f>
        <v/>
      </c>
      <c r="AL101" s="3"/>
      <c r="AO101" s="74"/>
      <c r="AP101" s="74"/>
      <c r="AQ101" s="74"/>
      <c r="AR101" s="74"/>
      <c r="AS101" s="74"/>
      <c r="AT101" s="74"/>
      <c r="AU101" s="74"/>
      <c r="AV101" s="74"/>
      <c r="AW101" s="74"/>
      <c r="AX101" s="74"/>
      <c r="AY101" s="74"/>
      <c r="AZ101" s="74"/>
      <c r="BA101" s="74"/>
      <c r="BB101" s="74"/>
      <c r="BC101" s="74"/>
      <c r="BD101" s="74"/>
    </row>
    <row r="102" spans="1:56" hidden="1" x14ac:dyDescent="0.25">
      <c r="A102" s="150">
        <v>39</v>
      </c>
      <c r="B102" s="232">
        <f>'INPUT DATA'!B102</f>
        <v>0</v>
      </c>
      <c r="C102" s="233"/>
      <c r="D102" s="233"/>
      <c r="E102" s="234"/>
      <c r="F102" s="31"/>
      <c r="G102" s="11"/>
      <c r="H102" s="11"/>
      <c r="I102" s="11"/>
      <c r="J102" s="11"/>
      <c r="K102" s="11"/>
      <c r="L102" s="11"/>
      <c r="M102" s="11"/>
      <c r="N102" s="11"/>
      <c r="O102" s="11"/>
      <c r="P102" s="23" t="str">
        <f t="shared" si="22"/>
        <v/>
      </c>
      <c r="Q102" s="24" t="str">
        <f t="shared" si="15"/>
        <v/>
      </c>
      <c r="R102" s="29" t="str">
        <f t="shared" si="16"/>
        <v/>
      </c>
      <c r="S102" s="35"/>
      <c r="T102" s="11"/>
      <c r="U102" s="11"/>
      <c r="V102" s="11"/>
      <c r="W102" s="11"/>
      <c r="X102" s="11"/>
      <c r="Y102" s="11"/>
      <c r="Z102" s="11"/>
      <c r="AA102" s="11"/>
      <c r="AB102" s="11"/>
      <c r="AC102" s="23" t="str">
        <f t="shared" si="23"/>
        <v/>
      </c>
      <c r="AD102" s="24" t="str">
        <f t="shared" si="17"/>
        <v/>
      </c>
      <c r="AE102" s="29" t="str">
        <f t="shared" si="18"/>
        <v/>
      </c>
      <c r="AF102" s="26"/>
      <c r="AG102" s="24" t="str">
        <f t="shared" si="19"/>
        <v/>
      </c>
      <c r="AH102" s="29" t="str">
        <f t="shared" si="20"/>
        <v/>
      </c>
      <c r="AI102" s="9" t="str">
        <f t="shared" si="21"/>
        <v/>
      </c>
      <c r="AJ102" s="10" t="str">
        <f>IFERROR(VLOOKUP(AI102,'Helper(IMPORTANT!)'!$AX$1:$AY$41,2,TRUE),"")</f>
        <v/>
      </c>
      <c r="AL102" s="3"/>
      <c r="AO102" s="74"/>
      <c r="AP102" s="74"/>
      <c r="AQ102" s="74"/>
      <c r="AR102" s="74"/>
      <c r="AS102" s="74"/>
      <c r="AT102" s="74"/>
      <c r="AU102" s="74"/>
      <c r="AV102" s="74"/>
      <c r="AW102" s="74"/>
      <c r="AX102" s="74"/>
      <c r="AY102" s="74"/>
      <c r="AZ102" s="74"/>
      <c r="BA102" s="74"/>
      <c r="BB102" s="74"/>
      <c r="BC102" s="74"/>
      <c r="BD102" s="74"/>
    </row>
    <row r="103" spans="1:56" hidden="1" x14ac:dyDescent="0.25">
      <c r="A103" s="150">
        <v>40</v>
      </c>
      <c r="B103" s="232">
        <f>'INPUT DATA'!B103</f>
        <v>0</v>
      </c>
      <c r="C103" s="233"/>
      <c r="D103" s="233"/>
      <c r="E103" s="234"/>
      <c r="F103" s="31"/>
      <c r="G103" s="11"/>
      <c r="H103" s="11"/>
      <c r="I103" s="11"/>
      <c r="J103" s="11"/>
      <c r="K103" s="11"/>
      <c r="L103" s="11"/>
      <c r="M103" s="11"/>
      <c r="N103" s="11"/>
      <c r="O103" s="11"/>
      <c r="P103" s="23" t="str">
        <f t="shared" si="22"/>
        <v/>
      </c>
      <c r="Q103" s="24" t="str">
        <f t="shared" si="15"/>
        <v/>
      </c>
      <c r="R103" s="29" t="str">
        <f t="shared" si="16"/>
        <v/>
      </c>
      <c r="S103" s="35"/>
      <c r="T103" s="11"/>
      <c r="U103" s="11"/>
      <c r="V103" s="11"/>
      <c r="W103" s="11"/>
      <c r="X103" s="11"/>
      <c r="Y103" s="11"/>
      <c r="Z103" s="11"/>
      <c r="AA103" s="11"/>
      <c r="AB103" s="11"/>
      <c r="AC103" s="23" t="str">
        <f t="shared" si="23"/>
        <v/>
      </c>
      <c r="AD103" s="24" t="str">
        <f t="shared" si="17"/>
        <v/>
      </c>
      <c r="AE103" s="29" t="str">
        <f t="shared" si="18"/>
        <v/>
      </c>
      <c r="AF103" s="26"/>
      <c r="AG103" s="24" t="str">
        <f t="shared" si="19"/>
        <v/>
      </c>
      <c r="AH103" s="29" t="str">
        <f t="shared" si="20"/>
        <v/>
      </c>
      <c r="AI103" s="9" t="str">
        <f t="shared" si="21"/>
        <v/>
      </c>
      <c r="AJ103" s="10" t="str">
        <f>IFERROR(VLOOKUP(AI103,'Helper(IMPORTANT!)'!$AX$1:$AY$41,2,TRUE),"")</f>
        <v/>
      </c>
      <c r="AL103" s="3"/>
      <c r="AO103" s="74"/>
      <c r="AP103" s="74"/>
      <c r="AQ103" s="74"/>
      <c r="AR103" s="74"/>
      <c r="AS103" s="74"/>
      <c r="AT103" s="74"/>
      <c r="AU103" s="74"/>
      <c r="AV103" s="74"/>
      <c r="AW103" s="74"/>
      <c r="AX103" s="74"/>
      <c r="AY103" s="74"/>
      <c r="AZ103" s="74"/>
      <c r="BA103" s="74"/>
      <c r="BB103" s="74"/>
      <c r="BC103" s="74"/>
      <c r="BD103" s="74"/>
    </row>
    <row r="104" spans="1:56" hidden="1" x14ac:dyDescent="0.25">
      <c r="A104" s="150">
        <v>41</v>
      </c>
      <c r="B104" s="232">
        <f>'INPUT DATA'!B104</f>
        <v>0</v>
      </c>
      <c r="C104" s="233"/>
      <c r="D104" s="233"/>
      <c r="E104" s="234"/>
      <c r="F104" s="31"/>
      <c r="G104" s="11"/>
      <c r="H104" s="11"/>
      <c r="I104" s="11"/>
      <c r="J104" s="11"/>
      <c r="K104" s="11"/>
      <c r="L104" s="11"/>
      <c r="M104" s="11"/>
      <c r="N104" s="11"/>
      <c r="O104" s="11"/>
      <c r="P104" s="23" t="str">
        <f t="shared" si="22"/>
        <v/>
      </c>
      <c r="Q104" s="24" t="str">
        <f t="shared" si="15"/>
        <v/>
      </c>
      <c r="R104" s="29" t="str">
        <f t="shared" si="16"/>
        <v/>
      </c>
      <c r="S104" s="35"/>
      <c r="T104" s="11"/>
      <c r="U104" s="11"/>
      <c r="V104" s="11"/>
      <c r="W104" s="11"/>
      <c r="X104" s="11"/>
      <c r="Y104" s="11"/>
      <c r="Z104" s="11"/>
      <c r="AA104" s="11"/>
      <c r="AB104" s="11"/>
      <c r="AC104" s="23" t="str">
        <f t="shared" si="23"/>
        <v/>
      </c>
      <c r="AD104" s="24" t="str">
        <f t="shared" si="17"/>
        <v/>
      </c>
      <c r="AE104" s="29" t="str">
        <f t="shared" si="18"/>
        <v/>
      </c>
      <c r="AF104" s="26"/>
      <c r="AG104" s="24" t="str">
        <f t="shared" si="19"/>
        <v/>
      </c>
      <c r="AH104" s="29" t="str">
        <f t="shared" si="20"/>
        <v/>
      </c>
      <c r="AI104" s="9" t="str">
        <f t="shared" si="21"/>
        <v/>
      </c>
      <c r="AJ104" s="10" t="str">
        <f>IFERROR(VLOOKUP(AI104,'Helper(IMPORTANT!)'!$AX$1:$AY$41,2,TRUE),"")</f>
        <v/>
      </c>
      <c r="AL104" s="3"/>
      <c r="AO104" s="74"/>
      <c r="AP104" s="74"/>
      <c r="AQ104" s="74"/>
      <c r="AR104" s="74"/>
      <c r="AS104" s="74"/>
      <c r="AT104" s="74"/>
      <c r="AU104" s="74"/>
      <c r="AV104" s="74"/>
      <c r="AW104" s="74"/>
      <c r="AX104" s="74"/>
      <c r="AY104" s="74"/>
      <c r="AZ104" s="74"/>
      <c r="BA104" s="74"/>
      <c r="BB104" s="74"/>
      <c r="BC104" s="74"/>
      <c r="BD104" s="74"/>
    </row>
    <row r="105" spans="1:56" hidden="1" x14ac:dyDescent="0.25">
      <c r="A105" s="150">
        <v>42</v>
      </c>
      <c r="B105" s="232">
        <f>'INPUT DATA'!B105</f>
        <v>0</v>
      </c>
      <c r="C105" s="233"/>
      <c r="D105" s="233"/>
      <c r="E105" s="234"/>
      <c r="F105" s="31"/>
      <c r="G105" s="11"/>
      <c r="H105" s="11"/>
      <c r="I105" s="11"/>
      <c r="J105" s="11"/>
      <c r="K105" s="11"/>
      <c r="L105" s="11"/>
      <c r="M105" s="11"/>
      <c r="N105" s="11"/>
      <c r="O105" s="11"/>
      <c r="P105" s="23" t="str">
        <f t="shared" si="22"/>
        <v/>
      </c>
      <c r="Q105" s="24" t="str">
        <f t="shared" si="15"/>
        <v/>
      </c>
      <c r="R105" s="29" t="str">
        <f t="shared" si="16"/>
        <v/>
      </c>
      <c r="S105" s="35"/>
      <c r="T105" s="11"/>
      <c r="U105" s="11"/>
      <c r="V105" s="11"/>
      <c r="W105" s="11"/>
      <c r="X105" s="11"/>
      <c r="Y105" s="11"/>
      <c r="Z105" s="11"/>
      <c r="AA105" s="11"/>
      <c r="AB105" s="11"/>
      <c r="AC105" s="23" t="str">
        <f t="shared" si="23"/>
        <v/>
      </c>
      <c r="AD105" s="24" t="str">
        <f t="shared" si="17"/>
        <v/>
      </c>
      <c r="AE105" s="29" t="str">
        <f t="shared" si="18"/>
        <v/>
      </c>
      <c r="AF105" s="26"/>
      <c r="AG105" s="24" t="str">
        <f t="shared" si="19"/>
        <v/>
      </c>
      <c r="AH105" s="29" t="str">
        <f t="shared" si="20"/>
        <v/>
      </c>
      <c r="AI105" s="9" t="str">
        <f t="shared" si="21"/>
        <v/>
      </c>
      <c r="AJ105" s="10" t="str">
        <f>IFERROR(VLOOKUP(AI105,'Helper(IMPORTANT!)'!$AX$1:$AY$41,2,TRUE),"")</f>
        <v/>
      </c>
      <c r="AL105" s="3"/>
      <c r="AO105" s="74"/>
      <c r="AP105" s="74"/>
      <c r="AQ105" s="74"/>
      <c r="AR105" s="74"/>
      <c r="AS105" s="74"/>
      <c r="AT105" s="74"/>
      <c r="AU105" s="74"/>
      <c r="AV105" s="74"/>
      <c r="AW105" s="74"/>
      <c r="AX105" s="74"/>
      <c r="AY105" s="74"/>
      <c r="AZ105" s="74"/>
      <c r="BA105" s="74"/>
      <c r="BB105" s="74"/>
      <c r="BC105" s="74"/>
      <c r="BD105" s="74"/>
    </row>
    <row r="106" spans="1:56" hidden="1" x14ac:dyDescent="0.25">
      <c r="A106" s="150">
        <v>43</v>
      </c>
      <c r="B106" s="232">
        <f>'INPUT DATA'!B106</f>
        <v>0</v>
      </c>
      <c r="C106" s="233"/>
      <c r="D106" s="233"/>
      <c r="E106" s="234"/>
      <c r="F106" s="31"/>
      <c r="G106" s="11"/>
      <c r="H106" s="11"/>
      <c r="I106" s="11"/>
      <c r="J106" s="11"/>
      <c r="K106" s="11"/>
      <c r="L106" s="11"/>
      <c r="M106" s="11"/>
      <c r="N106" s="11"/>
      <c r="O106" s="11"/>
      <c r="P106" s="23" t="str">
        <f t="shared" si="22"/>
        <v/>
      </c>
      <c r="Q106" s="24" t="str">
        <f t="shared" si="15"/>
        <v/>
      </c>
      <c r="R106" s="29" t="str">
        <f t="shared" si="16"/>
        <v/>
      </c>
      <c r="S106" s="35"/>
      <c r="T106" s="11"/>
      <c r="U106" s="11"/>
      <c r="V106" s="11"/>
      <c r="W106" s="11"/>
      <c r="X106" s="11"/>
      <c r="Y106" s="11"/>
      <c r="Z106" s="11"/>
      <c r="AA106" s="11"/>
      <c r="AB106" s="11"/>
      <c r="AC106" s="23" t="str">
        <f t="shared" si="23"/>
        <v/>
      </c>
      <c r="AD106" s="24" t="str">
        <f t="shared" si="17"/>
        <v/>
      </c>
      <c r="AE106" s="29" t="str">
        <f t="shared" si="18"/>
        <v/>
      </c>
      <c r="AF106" s="26"/>
      <c r="AG106" s="24" t="str">
        <f t="shared" si="19"/>
        <v/>
      </c>
      <c r="AH106" s="29" t="str">
        <f t="shared" si="20"/>
        <v/>
      </c>
      <c r="AI106" s="9" t="str">
        <f t="shared" si="21"/>
        <v/>
      </c>
      <c r="AJ106" s="10" t="str">
        <f>IFERROR(VLOOKUP(AI106,'Helper(IMPORTANT!)'!$AX$1:$AY$41,2,TRUE),"")</f>
        <v/>
      </c>
      <c r="AL106" s="3"/>
      <c r="AO106" s="74"/>
      <c r="AP106" s="74"/>
      <c r="AQ106" s="74"/>
      <c r="AR106" s="74"/>
      <c r="AS106" s="74"/>
      <c r="AT106" s="74"/>
      <c r="AU106" s="74"/>
      <c r="AV106" s="74"/>
      <c r="AW106" s="74"/>
      <c r="AX106" s="74"/>
      <c r="AY106" s="74"/>
      <c r="AZ106" s="74"/>
      <c r="BA106" s="74"/>
      <c r="BB106" s="74"/>
      <c r="BC106" s="74"/>
      <c r="BD106" s="74"/>
    </row>
    <row r="107" spans="1:56" hidden="1" x14ac:dyDescent="0.25">
      <c r="A107" s="150">
        <v>44</v>
      </c>
      <c r="B107" s="232">
        <f>'INPUT DATA'!B107</f>
        <v>0</v>
      </c>
      <c r="C107" s="233"/>
      <c r="D107" s="233"/>
      <c r="E107" s="234"/>
      <c r="F107" s="31"/>
      <c r="G107" s="11"/>
      <c r="H107" s="11"/>
      <c r="I107" s="11"/>
      <c r="J107" s="11"/>
      <c r="K107" s="11"/>
      <c r="L107" s="11"/>
      <c r="M107" s="11"/>
      <c r="N107" s="11"/>
      <c r="O107" s="11"/>
      <c r="P107" s="23" t="str">
        <f t="shared" si="22"/>
        <v/>
      </c>
      <c r="Q107" s="24" t="str">
        <f t="shared" si="15"/>
        <v/>
      </c>
      <c r="R107" s="29" t="str">
        <f t="shared" si="16"/>
        <v/>
      </c>
      <c r="S107" s="35"/>
      <c r="T107" s="11"/>
      <c r="U107" s="11"/>
      <c r="V107" s="11"/>
      <c r="W107" s="11"/>
      <c r="X107" s="11"/>
      <c r="Y107" s="11"/>
      <c r="Z107" s="11"/>
      <c r="AA107" s="11"/>
      <c r="AB107" s="11"/>
      <c r="AC107" s="23" t="str">
        <f t="shared" si="23"/>
        <v/>
      </c>
      <c r="AD107" s="24" t="str">
        <f t="shared" si="17"/>
        <v/>
      </c>
      <c r="AE107" s="29" t="str">
        <f t="shared" si="18"/>
        <v/>
      </c>
      <c r="AF107" s="26"/>
      <c r="AG107" s="24" t="str">
        <f t="shared" si="19"/>
        <v/>
      </c>
      <c r="AH107" s="29" t="str">
        <f t="shared" si="20"/>
        <v/>
      </c>
      <c r="AI107" s="9" t="str">
        <f t="shared" si="21"/>
        <v/>
      </c>
      <c r="AJ107" s="10" t="str">
        <f>IFERROR(VLOOKUP(AI107,'Helper(IMPORTANT!)'!$AX$1:$AY$41,2,TRUE),"")</f>
        <v/>
      </c>
      <c r="AL107" s="3"/>
      <c r="AO107" s="74"/>
      <c r="AP107" s="74"/>
      <c r="AQ107" s="74"/>
      <c r="AR107" s="74"/>
      <c r="AS107" s="74"/>
      <c r="AT107" s="74"/>
      <c r="AU107" s="74"/>
      <c r="AV107" s="74"/>
      <c r="AW107" s="74"/>
      <c r="AX107" s="74"/>
      <c r="AY107" s="74"/>
      <c r="AZ107" s="74"/>
      <c r="BA107" s="74"/>
      <c r="BB107" s="74"/>
      <c r="BC107" s="74"/>
      <c r="BD107" s="74"/>
    </row>
    <row r="108" spans="1:56" hidden="1" x14ac:dyDescent="0.25">
      <c r="A108" s="150">
        <v>45</v>
      </c>
      <c r="B108" s="232">
        <f>'INPUT DATA'!B108</f>
        <v>0</v>
      </c>
      <c r="C108" s="233"/>
      <c r="D108" s="233"/>
      <c r="E108" s="234"/>
      <c r="F108" s="31"/>
      <c r="G108" s="11"/>
      <c r="H108" s="11"/>
      <c r="I108" s="11"/>
      <c r="J108" s="11"/>
      <c r="K108" s="11"/>
      <c r="L108" s="11"/>
      <c r="M108" s="11"/>
      <c r="N108" s="11"/>
      <c r="O108" s="11"/>
      <c r="P108" s="23" t="str">
        <f t="shared" si="22"/>
        <v/>
      </c>
      <c r="Q108" s="24" t="str">
        <f t="shared" si="15"/>
        <v/>
      </c>
      <c r="R108" s="29" t="str">
        <f t="shared" si="16"/>
        <v/>
      </c>
      <c r="S108" s="35"/>
      <c r="T108" s="11"/>
      <c r="U108" s="11"/>
      <c r="V108" s="11"/>
      <c r="W108" s="11"/>
      <c r="X108" s="11"/>
      <c r="Y108" s="11"/>
      <c r="Z108" s="11"/>
      <c r="AA108" s="11"/>
      <c r="AB108" s="11"/>
      <c r="AC108" s="23" t="str">
        <f t="shared" si="23"/>
        <v/>
      </c>
      <c r="AD108" s="24" t="str">
        <f t="shared" si="17"/>
        <v/>
      </c>
      <c r="AE108" s="29" t="str">
        <f t="shared" si="18"/>
        <v/>
      </c>
      <c r="AF108" s="26"/>
      <c r="AG108" s="24" t="str">
        <f t="shared" si="19"/>
        <v/>
      </c>
      <c r="AH108" s="29" t="str">
        <f t="shared" si="20"/>
        <v/>
      </c>
      <c r="AI108" s="9" t="str">
        <f t="shared" si="21"/>
        <v/>
      </c>
      <c r="AJ108" s="10" t="str">
        <f>IFERROR(VLOOKUP(AI108,'Helper(IMPORTANT!)'!$AX$1:$AY$41,2,TRUE),"")</f>
        <v/>
      </c>
      <c r="AL108" s="3"/>
      <c r="AO108" s="74"/>
      <c r="AP108" s="74"/>
      <c r="AQ108" s="74"/>
      <c r="AR108" s="74"/>
      <c r="AS108" s="74"/>
      <c r="AT108" s="74"/>
      <c r="AU108" s="74"/>
      <c r="AV108" s="74"/>
      <c r="AW108" s="74"/>
      <c r="AX108" s="74"/>
      <c r="AY108" s="74"/>
      <c r="AZ108" s="74"/>
      <c r="BA108" s="74"/>
      <c r="BB108" s="74"/>
      <c r="BC108" s="74"/>
      <c r="BD108" s="74"/>
    </row>
    <row r="109" spans="1:56" hidden="1" x14ac:dyDescent="0.25">
      <c r="A109" s="150">
        <v>46</v>
      </c>
      <c r="B109" s="232">
        <f>'INPUT DATA'!B109</f>
        <v>0</v>
      </c>
      <c r="C109" s="233"/>
      <c r="D109" s="233"/>
      <c r="E109" s="234"/>
      <c r="F109" s="31"/>
      <c r="G109" s="11"/>
      <c r="H109" s="11"/>
      <c r="I109" s="11"/>
      <c r="J109" s="11"/>
      <c r="K109" s="11"/>
      <c r="L109" s="11"/>
      <c r="M109" s="11"/>
      <c r="N109" s="11"/>
      <c r="O109" s="11"/>
      <c r="P109" s="23" t="str">
        <f t="shared" si="22"/>
        <v/>
      </c>
      <c r="Q109" s="24" t="str">
        <f t="shared" si="15"/>
        <v/>
      </c>
      <c r="R109" s="29" t="str">
        <f t="shared" si="16"/>
        <v/>
      </c>
      <c r="S109" s="35"/>
      <c r="T109" s="11"/>
      <c r="U109" s="11"/>
      <c r="V109" s="11"/>
      <c r="W109" s="11"/>
      <c r="X109" s="11"/>
      <c r="Y109" s="11"/>
      <c r="Z109" s="11"/>
      <c r="AA109" s="11"/>
      <c r="AB109" s="11"/>
      <c r="AC109" s="23" t="str">
        <f t="shared" si="23"/>
        <v/>
      </c>
      <c r="AD109" s="24" t="str">
        <f t="shared" si="17"/>
        <v/>
      </c>
      <c r="AE109" s="29" t="str">
        <f t="shared" si="18"/>
        <v/>
      </c>
      <c r="AF109" s="26"/>
      <c r="AG109" s="24" t="str">
        <f t="shared" si="19"/>
        <v/>
      </c>
      <c r="AH109" s="29" t="str">
        <f t="shared" si="20"/>
        <v/>
      </c>
      <c r="AI109" s="9" t="str">
        <f t="shared" si="21"/>
        <v/>
      </c>
      <c r="AJ109" s="10" t="str">
        <f>IFERROR(VLOOKUP(AI109,'Helper(IMPORTANT!)'!$AX$1:$AY$41,2,TRUE),"")</f>
        <v/>
      </c>
      <c r="AL109" s="3"/>
      <c r="AO109" s="74"/>
      <c r="AP109" s="74"/>
      <c r="AQ109" s="74"/>
      <c r="AR109" s="74"/>
      <c r="AS109" s="74"/>
      <c r="AT109" s="74"/>
      <c r="AU109" s="74"/>
      <c r="AV109" s="74"/>
      <c r="AW109" s="74"/>
      <c r="AX109" s="74"/>
      <c r="AY109" s="74"/>
      <c r="AZ109" s="74"/>
      <c r="BA109" s="74"/>
      <c r="BB109" s="74"/>
      <c r="BC109" s="74"/>
      <c r="BD109" s="74"/>
    </row>
    <row r="110" spans="1:56" hidden="1" x14ac:dyDescent="0.25">
      <c r="A110" s="150">
        <v>47</v>
      </c>
      <c r="B110" s="232">
        <f>'INPUT DATA'!B110</f>
        <v>0</v>
      </c>
      <c r="C110" s="233"/>
      <c r="D110" s="233"/>
      <c r="E110" s="234"/>
      <c r="F110" s="31"/>
      <c r="G110" s="11"/>
      <c r="H110" s="11"/>
      <c r="I110" s="11"/>
      <c r="J110" s="11"/>
      <c r="K110" s="11"/>
      <c r="L110" s="11"/>
      <c r="M110" s="11"/>
      <c r="N110" s="11"/>
      <c r="O110" s="11"/>
      <c r="P110" s="23" t="str">
        <f t="shared" si="22"/>
        <v/>
      </c>
      <c r="Q110" s="24" t="str">
        <f t="shared" si="15"/>
        <v/>
      </c>
      <c r="R110" s="29" t="str">
        <f t="shared" si="16"/>
        <v/>
      </c>
      <c r="S110" s="35"/>
      <c r="T110" s="11"/>
      <c r="U110" s="11"/>
      <c r="V110" s="11"/>
      <c r="W110" s="11"/>
      <c r="X110" s="11"/>
      <c r="Y110" s="11"/>
      <c r="Z110" s="11"/>
      <c r="AA110" s="11"/>
      <c r="AB110" s="11"/>
      <c r="AC110" s="23" t="str">
        <f t="shared" si="23"/>
        <v/>
      </c>
      <c r="AD110" s="24" t="str">
        <f t="shared" si="17"/>
        <v/>
      </c>
      <c r="AE110" s="29" t="str">
        <f t="shared" si="18"/>
        <v/>
      </c>
      <c r="AF110" s="26"/>
      <c r="AG110" s="24" t="str">
        <f t="shared" si="19"/>
        <v/>
      </c>
      <c r="AH110" s="29" t="str">
        <f t="shared" si="20"/>
        <v/>
      </c>
      <c r="AI110" s="9" t="str">
        <f t="shared" si="21"/>
        <v/>
      </c>
      <c r="AJ110" s="10" t="str">
        <f>IFERROR(VLOOKUP(AI110,'Helper(IMPORTANT!)'!$AX$1:$AY$41,2,TRUE),"")</f>
        <v/>
      </c>
      <c r="AL110" s="3"/>
      <c r="AO110" s="74"/>
      <c r="AP110" s="74"/>
      <c r="AQ110" s="74"/>
      <c r="AR110" s="74"/>
      <c r="AS110" s="74"/>
      <c r="AT110" s="74"/>
      <c r="AU110" s="74"/>
      <c r="AV110" s="74"/>
      <c r="AW110" s="74"/>
      <c r="AX110" s="74"/>
      <c r="AY110" s="74"/>
      <c r="AZ110" s="74"/>
      <c r="BA110" s="74"/>
      <c r="BB110" s="74"/>
      <c r="BC110" s="74"/>
      <c r="BD110" s="74"/>
    </row>
    <row r="111" spans="1:56" hidden="1" x14ac:dyDescent="0.25">
      <c r="A111" s="150">
        <v>48</v>
      </c>
      <c r="B111" s="232">
        <f>'INPUT DATA'!B111</f>
        <v>0</v>
      </c>
      <c r="C111" s="233"/>
      <c r="D111" s="233"/>
      <c r="E111" s="234"/>
      <c r="F111" s="31"/>
      <c r="G111" s="11"/>
      <c r="H111" s="11"/>
      <c r="I111" s="11"/>
      <c r="J111" s="11"/>
      <c r="K111" s="11"/>
      <c r="L111" s="11"/>
      <c r="M111" s="11"/>
      <c r="N111" s="11"/>
      <c r="O111" s="11"/>
      <c r="P111" s="23" t="str">
        <f t="shared" si="22"/>
        <v/>
      </c>
      <c r="Q111" s="24" t="str">
        <f t="shared" si="15"/>
        <v/>
      </c>
      <c r="R111" s="29" t="str">
        <f t="shared" si="16"/>
        <v/>
      </c>
      <c r="S111" s="35"/>
      <c r="T111" s="11"/>
      <c r="U111" s="11"/>
      <c r="V111" s="11"/>
      <c r="W111" s="11"/>
      <c r="X111" s="11"/>
      <c r="Y111" s="11"/>
      <c r="Z111" s="11"/>
      <c r="AA111" s="11"/>
      <c r="AB111" s="11"/>
      <c r="AC111" s="23" t="str">
        <f t="shared" si="23"/>
        <v/>
      </c>
      <c r="AD111" s="24" t="str">
        <f t="shared" si="17"/>
        <v/>
      </c>
      <c r="AE111" s="29" t="str">
        <f t="shared" si="18"/>
        <v/>
      </c>
      <c r="AF111" s="26"/>
      <c r="AG111" s="24" t="str">
        <f t="shared" si="19"/>
        <v/>
      </c>
      <c r="AH111" s="29" t="str">
        <f t="shared" si="20"/>
        <v/>
      </c>
      <c r="AI111" s="9" t="str">
        <f t="shared" si="21"/>
        <v/>
      </c>
      <c r="AJ111" s="10" t="str">
        <f>IFERROR(VLOOKUP(AI111,'Helper(IMPORTANT!)'!$AX$1:$AY$41,2,TRUE),"")</f>
        <v/>
      </c>
      <c r="AL111" s="3"/>
      <c r="AO111" s="74"/>
      <c r="AP111" s="74"/>
      <c r="AQ111" s="74"/>
      <c r="AR111" s="74"/>
      <c r="AS111" s="74"/>
      <c r="AT111" s="74"/>
      <c r="AU111" s="74"/>
      <c r="AV111" s="74"/>
      <c r="AW111" s="74"/>
      <c r="AX111" s="74"/>
      <c r="AY111" s="74"/>
      <c r="AZ111" s="74"/>
      <c r="BA111" s="74"/>
      <c r="BB111" s="74"/>
      <c r="BC111" s="74"/>
      <c r="BD111" s="74"/>
    </row>
    <row r="112" spans="1:56" hidden="1" x14ac:dyDescent="0.25">
      <c r="A112" s="150">
        <v>49</v>
      </c>
      <c r="B112" s="232">
        <f>'INPUT DATA'!B112</f>
        <v>0</v>
      </c>
      <c r="C112" s="233"/>
      <c r="D112" s="233"/>
      <c r="E112" s="234"/>
      <c r="F112" s="31"/>
      <c r="G112" s="11"/>
      <c r="H112" s="11"/>
      <c r="I112" s="11"/>
      <c r="J112" s="11"/>
      <c r="K112" s="11"/>
      <c r="L112" s="11"/>
      <c r="M112" s="11"/>
      <c r="N112" s="11"/>
      <c r="O112" s="11"/>
      <c r="P112" s="23" t="str">
        <f t="shared" si="22"/>
        <v/>
      </c>
      <c r="Q112" s="24" t="str">
        <f t="shared" si="15"/>
        <v/>
      </c>
      <c r="R112" s="29" t="str">
        <f t="shared" si="16"/>
        <v/>
      </c>
      <c r="S112" s="35"/>
      <c r="T112" s="11"/>
      <c r="U112" s="11"/>
      <c r="V112" s="11"/>
      <c r="W112" s="11"/>
      <c r="X112" s="11"/>
      <c r="Y112" s="11"/>
      <c r="Z112" s="11"/>
      <c r="AA112" s="11"/>
      <c r="AB112" s="11"/>
      <c r="AC112" s="23" t="str">
        <f t="shared" si="23"/>
        <v/>
      </c>
      <c r="AD112" s="24" t="str">
        <f t="shared" si="17"/>
        <v/>
      </c>
      <c r="AE112" s="29" t="str">
        <f t="shared" si="18"/>
        <v/>
      </c>
      <c r="AF112" s="26"/>
      <c r="AG112" s="24" t="str">
        <f t="shared" si="19"/>
        <v/>
      </c>
      <c r="AH112" s="29" t="str">
        <f t="shared" si="20"/>
        <v/>
      </c>
      <c r="AI112" s="9" t="str">
        <f t="shared" si="21"/>
        <v/>
      </c>
      <c r="AJ112" s="10" t="str">
        <f>IFERROR(VLOOKUP(AI112,'Helper(IMPORTANT!)'!$AX$1:$AY$41,2,TRUE),"")</f>
        <v/>
      </c>
      <c r="AO112" s="74"/>
      <c r="AP112" s="74"/>
      <c r="AQ112" s="74"/>
      <c r="AR112" s="74"/>
      <c r="AS112" s="74"/>
      <c r="AT112" s="74"/>
      <c r="AU112" s="74"/>
      <c r="AV112" s="74"/>
      <c r="AW112" s="74"/>
      <c r="AX112" s="74"/>
      <c r="AY112" s="74"/>
      <c r="AZ112" s="74"/>
      <c r="BA112" s="74"/>
      <c r="BB112" s="74"/>
      <c r="BC112" s="74"/>
      <c r="BD112" s="74"/>
    </row>
    <row r="113" spans="1:56" ht="15.75" hidden="1" thickBot="1" x14ac:dyDescent="0.3">
      <c r="A113" s="152">
        <v>50</v>
      </c>
      <c r="B113" s="235">
        <f>'INPUT DATA'!B113</f>
        <v>0</v>
      </c>
      <c r="C113" s="236"/>
      <c r="D113" s="236"/>
      <c r="E113" s="237"/>
      <c r="F113" s="33"/>
      <c r="G113" s="13"/>
      <c r="H113" s="13"/>
      <c r="I113" s="13"/>
      <c r="J113" s="13"/>
      <c r="K113" s="13"/>
      <c r="L113" s="13"/>
      <c r="M113" s="13"/>
      <c r="N113" s="13"/>
      <c r="O113" s="13"/>
      <c r="P113" s="47" t="str">
        <f t="shared" si="22"/>
        <v/>
      </c>
      <c r="Q113" s="101" t="str">
        <f t="shared" si="15"/>
        <v/>
      </c>
      <c r="R113" s="48" t="str">
        <f t="shared" si="16"/>
        <v/>
      </c>
      <c r="S113" s="37"/>
      <c r="T113" s="13"/>
      <c r="U113" s="13"/>
      <c r="V113" s="13"/>
      <c r="W113" s="13"/>
      <c r="X113" s="13"/>
      <c r="Y113" s="13"/>
      <c r="Z113" s="13"/>
      <c r="AA113" s="13"/>
      <c r="AB113" s="13"/>
      <c r="AC113" s="47" t="str">
        <f t="shared" si="23"/>
        <v/>
      </c>
      <c r="AD113" s="101" t="str">
        <f t="shared" si="17"/>
        <v/>
      </c>
      <c r="AE113" s="48" t="str">
        <f t="shared" si="18"/>
        <v/>
      </c>
      <c r="AF113" s="28"/>
      <c r="AG113" s="101" t="str">
        <f t="shared" si="19"/>
        <v/>
      </c>
      <c r="AH113" s="48" t="str">
        <f t="shared" si="20"/>
        <v/>
      </c>
      <c r="AI113" s="49" t="str">
        <f t="shared" si="21"/>
        <v/>
      </c>
      <c r="AJ113" s="102" t="str">
        <f>IFERROR(VLOOKUP(AI113,'Helper(IMPORTANT!)'!$AX$1:$AY$41,2,TRUE),"")</f>
        <v/>
      </c>
      <c r="AO113" s="74"/>
      <c r="AP113" s="74"/>
      <c r="AQ113" s="74"/>
      <c r="AR113" s="74"/>
      <c r="AS113" s="74"/>
      <c r="AT113" s="74"/>
      <c r="AU113" s="74"/>
      <c r="AV113" s="74"/>
      <c r="AW113" s="74"/>
      <c r="AX113" s="74"/>
      <c r="AY113" s="74"/>
      <c r="AZ113" s="74"/>
      <c r="BA113" s="74"/>
      <c r="BB113" s="74"/>
      <c r="BC113" s="74"/>
      <c r="BD113" s="74"/>
    </row>
    <row r="114" spans="1:56" x14ac:dyDescent="0.25">
      <c r="AD114" s="274" t="s">
        <v>49</v>
      </c>
      <c r="AE114" s="275"/>
      <c r="AF114" s="105">
        <f ca="1">SUM(AF13:AF77)</f>
        <v>682</v>
      </c>
    </row>
    <row r="115" spans="1:56" x14ac:dyDescent="0.25">
      <c r="AD115" s="274" t="s">
        <v>50</v>
      </c>
      <c r="AE115" s="275"/>
      <c r="AF115" s="105">
        <f ca="1">AF114/27</f>
        <v>25.25925925925926</v>
      </c>
    </row>
    <row r="116" spans="1:56" x14ac:dyDescent="0.25">
      <c r="B116" s="104" t="s">
        <v>46</v>
      </c>
      <c r="C116" s="238">
        <v>21</v>
      </c>
      <c r="D116" s="239"/>
      <c r="E116" s="240"/>
      <c r="AD116" s="274" t="s">
        <v>51</v>
      </c>
      <c r="AE116" s="275"/>
      <c r="AF116" s="105">
        <f ca="1">AF115/50*100</f>
        <v>50.518518518518519</v>
      </c>
    </row>
    <row r="117" spans="1:56" x14ac:dyDescent="0.25">
      <c r="B117" s="104" t="s">
        <v>47</v>
      </c>
      <c r="C117" s="238">
        <v>19</v>
      </c>
      <c r="D117" s="239"/>
      <c r="E117" s="240"/>
    </row>
    <row r="118" spans="1:56" x14ac:dyDescent="0.25">
      <c r="B118" s="386" t="s">
        <v>48</v>
      </c>
      <c r="C118" s="238">
        <v>40</v>
      </c>
      <c r="D118" s="239"/>
      <c r="E118" s="240"/>
    </row>
    <row r="119" spans="1:56" s="3" customFormat="1" x14ac:dyDescent="0.25">
      <c r="Q119" s="21"/>
      <c r="R119" s="21"/>
      <c r="AD119" s="21"/>
      <c r="AE119" s="21"/>
      <c r="AG119" s="21"/>
      <c r="AH119" s="21"/>
      <c r="AI119" s="21"/>
      <c r="AJ119" s="20"/>
      <c r="AN119" s="20"/>
      <c r="AO119" s="20"/>
      <c r="AP119" s="20"/>
      <c r="AQ119" s="20"/>
      <c r="AR119" s="20"/>
      <c r="AS119" s="20"/>
      <c r="AT119" s="20"/>
      <c r="AU119" s="20"/>
      <c r="AV119" s="20"/>
      <c r="AW119" s="20"/>
      <c r="AX119" s="20"/>
      <c r="AY119" s="20"/>
      <c r="AZ119" s="20"/>
      <c r="BA119" s="20"/>
      <c r="BB119" s="20"/>
      <c r="BC119" s="20"/>
      <c r="BD119" s="20"/>
    </row>
    <row r="120" spans="1:56" x14ac:dyDescent="0.25">
      <c r="Q120" s="3"/>
      <c r="S120" s="21"/>
      <c r="AD120" s="3"/>
      <c r="AF120" s="21"/>
      <c r="AG120" s="3"/>
      <c r="AJ120" s="21"/>
    </row>
    <row r="121" spans="1:56" x14ac:dyDescent="0.25">
      <c r="O121" s="230" t="s">
        <v>52</v>
      </c>
      <c r="P121" s="230"/>
      <c r="Q121" s="230"/>
      <c r="R121" s="230"/>
      <c r="S121" s="230"/>
      <c r="T121" s="230"/>
      <c r="U121" s="230"/>
      <c r="V121" s="230"/>
      <c r="AD121" s="3"/>
      <c r="AF121" s="21"/>
      <c r="AG121" s="3"/>
      <c r="AJ121" s="21"/>
    </row>
    <row r="122" spans="1:56" x14ac:dyDescent="0.25">
      <c r="O122" s="114"/>
      <c r="P122" s="114"/>
      <c r="Q122" s="114"/>
      <c r="R122" s="115"/>
      <c r="S122" s="115"/>
      <c r="T122" s="114"/>
      <c r="U122" s="114"/>
      <c r="V122" s="114"/>
      <c r="AD122" s="3"/>
      <c r="AF122" s="21"/>
      <c r="AG122" s="3"/>
      <c r="AJ122" s="21"/>
    </row>
    <row r="123" spans="1:56" x14ac:dyDescent="0.25">
      <c r="C123" s="114" t="s">
        <v>53</v>
      </c>
      <c r="O123" s="114"/>
      <c r="P123" s="114"/>
      <c r="Q123" s="114"/>
      <c r="R123" s="115"/>
      <c r="S123" s="115"/>
      <c r="T123" s="114"/>
      <c r="U123" s="114"/>
      <c r="V123" s="114"/>
      <c r="AD123" s="3"/>
      <c r="AE123" s="116"/>
      <c r="AG123" s="117"/>
      <c r="AJ123" s="21"/>
    </row>
    <row r="124" spans="1:56" x14ac:dyDescent="0.25">
      <c r="C124" s="114"/>
      <c r="O124" s="231" t="s">
        <v>112</v>
      </c>
      <c r="P124" s="231"/>
      <c r="Q124" s="231"/>
      <c r="R124" s="231"/>
      <c r="S124" s="231"/>
      <c r="T124" s="231"/>
      <c r="U124" s="231"/>
      <c r="V124" s="231"/>
      <c r="AD124" s="3"/>
      <c r="AG124" s="115"/>
      <c r="AJ124" s="21"/>
    </row>
    <row r="125" spans="1:56" x14ac:dyDescent="0.25">
      <c r="C125" s="114"/>
      <c r="O125" s="229" t="s">
        <v>64</v>
      </c>
      <c r="P125" s="230"/>
      <c r="Q125" s="230"/>
      <c r="R125" s="230"/>
      <c r="S125" s="230"/>
      <c r="T125" s="230"/>
      <c r="U125" s="230"/>
      <c r="V125" s="230"/>
      <c r="AD125" s="3"/>
      <c r="AG125" s="115"/>
      <c r="AJ125" s="21"/>
    </row>
    <row r="126" spans="1:56" x14ac:dyDescent="0.25">
      <c r="B126" s="231" t="s">
        <v>66</v>
      </c>
      <c r="C126" s="231"/>
      <c r="D126" s="231"/>
      <c r="E126" s="231"/>
      <c r="F126" s="231"/>
      <c r="G126" s="231"/>
      <c r="H126" s="231"/>
      <c r="Q126" s="3"/>
      <c r="S126" s="21"/>
      <c r="AC126" s="114"/>
      <c r="AD126" s="114"/>
      <c r="AJ126" s="21"/>
    </row>
    <row r="127" spans="1:56" x14ac:dyDescent="0.25">
      <c r="B127" s="229" t="s">
        <v>67</v>
      </c>
      <c r="C127" s="230"/>
      <c r="D127" s="230"/>
      <c r="E127" s="230"/>
      <c r="F127" s="230"/>
      <c r="G127" s="230"/>
      <c r="H127" s="230"/>
      <c r="I127" s="230"/>
      <c r="Q127" s="3"/>
      <c r="S127" s="21"/>
      <c r="AD127" s="3"/>
      <c r="AJ127" s="21"/>
    </row>
    <row r="128" spans="1:56" x14ac:dyDescent="0.25">
      <c r="Q128" s="3"/>
      <c r="S128" s="21"/>
      <c r="AD128" s="3"/>
      <c r="AF128" s="21"/>
      <c r="AG128" s="3"/>
      <c r="AJ128" s="21"/>
    </row>
    <row r="129" spans="17:36" x14ac:dyDescent="0.25">
      <c r="Q129" s="3"/>
      <c r="S129" s="21"/>
      <c r="AD129" s="3"/>
      <c r="AF129" s="21"/>
      <c r="AG129" s="3"/>
      <c r="AJ129" s="21"/>
    </row>
    <row r="132" spans="17:36" ht="4.1500000000000004" customHeight="1" x14ac:dyDescent="0.25"/>
    <row r="133" spans="17:36" ht="13.9" hidden="1" x14ac:dyDescent="0.25">
      <c r="AE133" s="119"/>
      <c r="AF133" s="120"/>
      <c r="AG133" s="119"/>
      <c r="AH133" s="119"/>
      <c r="AI133" s="121"/>
    </row>
    <row r="134" spans="17:36" ht="13.9" hidden="1" x14ac:dyDescent="0.25"/>
    <row r="135" spans="17:36" ht="13.9" hidden="1" x14ac:dyDescent="0.25"/>
    <row r="139" spans="17:36" x14ac:dyDescent="0.25">
      <c r="AE139" s="116"/>
      <c r="AG139" s="117"/>
    </row>
  </sheetData>
  <sheetProtection formatCells="0" formatRows="0" selectLockedCells="1"/>
  <dataConsolidate/>
  <mergeCells count="160">
    <mergeCell ref="C117:E117"/>
    <mergeCell ref="C118:E118"/>
    <mergeCell ref="AD114:AE114"/>
    <mergeCell ref="AD115:AE115"/>
    <mergeCell ref="AD116:AE116"/>
    <mergeCell ref="AC8:AD8"/>
    <mergeCell ref="AE8:AJ8"/>
    <mergeCell ref="A1:AJ2"/>
    <mergeCell ref="A3:AJ3"/>
    <mergeCell ref="C4:F4"/>
    <mergeCell ref="G4:J4"/>
    <mergeCell ref="G5:R5"/>
    <mergeCell ref="T4:W4"/>
    <mergeCell ref="AG5:AI5"/>
    <mergeCell ref="AD5:AF5"/>
    <mergeCell ref="X4:AC4"/>
    <mergeCell ref="T5:W5"/>
    <mergeCell ref="X5:AC5"/>
    <mergeCell ref="B5:F5"/>
    <mergeCell ref="L4:N4"/>
    <mergeCell ref="O4:R4"/>
    <mergeCell ref="S8:AB8"/>
    <mergeCell ref="Q8:R8"/>
    <mergeCell ref="AC7:AD7"/>
    <mergeCell ref="AE7:AJ7"/>
    <mergeCell ref="Q7:R7"/>
    <mergeCell ref="S7:AB7"/>
    <mergeCell ref="A7:E8"/>
    <mergeCell ref="F7:J8"/>
    <mergeCell ref="AF9:AH9"/>
    <mergeCell ref="AI9:AI11"/>
    <mergeCell ref="AJ9:AJ11"/>
    <mergeCell ref="A9:E10"/>
    <mergeCell ref="F9:R9"/>
    <mergeCell ref="S9:AE9"/>
    <mergeCell ref="K7:P8"/>
    <mergeCell ref="B13:E13"/>
    <mergeCell ref="AN26:BF26"/>
    <mergeCell ref="AN15:BF15"/>
    <mergeCell ref="AN10:BF10"/>
    <mergeCell ref="AN13:BF13"/>
    <mergeCell ref="AN14:BF14"/>
    <mergeCell ref="AN21:BF21"/>
    <mergeCell ref="AN22:BF22"/>
    <mergeCell ref="AN23:BF23"/>
    <mergeCell ref="AN24:BF24"/>
    <mergeCell ref="AN25:BF25"/>
    <mergeCell ref="AN16:BF16"/>
    <mergeCell ref="AN17:BF17"/>
    <mergeCell ref="AN18:BF18"/>
    <mergeCell ref="AN19:BF19"/>
    <mergeCell ref="AN20:BF20"/>
    <mergeCell ref="A11:E11"/>
    <mergeCell ref="B14:E14"/>
    <mergeCell ref="B15:E15"/>
    <mergeCell ref="A12:E12"/>
    <mergeCell ref="B25:E25"/>
    <mergeCell ref="B26:E26"/>
    <mergeCell ref="B27:E27"/>
    <mergeCell ref="B28:E28"/>
    <mergeCell ref="B29:E29"/>
    <mergeCell ref="B20:E20"/>
    <mergeCell ref="B21:E21"/>
    <mergeCell ref="B22:E22"/>
    <mergeCell ref="B23:E23"/>
    <mergeCell ref="B24:E24"/>
    <mergeCell ref="B16:E16"/>
    <mergeCell ref="B17:E17"/>
    <mergeCell ref="B18:E18"/>
    <mergeCell ref="B19:E19"/>
    <mergeCell ref="B35:E35"/>
    <mergeCell ref="B36:E36"/>
    <mergeCell ref="B37:E37"/>
    <mergeCell ref="B38:E38"/>
    <mergeCell ref="B39:E39"/>
    <mergeCell ref="B30:E30"/>
    <mergeCell ref="B31:E31"/>
    <mergeCell ref="B32:E32"/>
    <mergeCell ref="B33:E33"/>
    <mergeCell ref="B34:E34"/>
    <mergeCell ref="B45:E45"/>
    <mergeCell ref="B46:E46"/>
    <mergeCell ref="B47:E47"/>
    <mergeCell ref="B48:E48"/>
    <mergeCell ref="B49:E49"/>
    <mergeCell ref="B40:E40"/>
    <mergeCell ref="B41:E41"/>
    <mergeCell ref="B42:E42"/>
    <mergeCell ref="B43:E43"/>
    <mergeCell ref="B44:E44"/>
    <mergeCell ref="B55:E55"/>
    <mergeCell ref="B56:E56"/>
    <mergeCell ref="B57:E57"/>
    <mergeCell ref="B58:E58"/>
    <mergeCell ref="B59:E59"/>
    <mergeCell ref="B50:E50"/>
    <mergeCell ref="B51:E51"/>
    <mergeCell ref="B52:E52"/>
    <mergeCell ref="B53:E53"/>
    <mergeCell ref="B54:E54"/>
    <mergeCell ref="B66:E66"/>
    <mergeCell ref="B67:E67"/>
    <mergeCell ref="B68:E68"/>
    <mergeCell ref="B69:E69"/>
    <mergeCell ref="B70:E70"/>
    <mergeCell ref="B60:E60"/>
    <mergeCell ref="B61:E61"/>
    <mergeCell ref="B62:E62"/>
    <mergeCell ref="B64:E64"/>
    <mergeCell ref="B65:E65"/>
    <mergeCell ref="A63:E63"/>
    <mergeCell ref="B77:E77"/>
    <mergeCell ref="B78:E78"/>
    <mergeCell ref="B79:E79"/>
    <mergeCell ref="B80:E80"/>
    <mergeCell ref="B71:E71"/>
    <mergeCell ref="B72:E72"/>
    <mergeCell ref="B73:E73"/>
    <mergeCell ref="B74:E74"/>
    <mergeCell ref="B75:E75"/>
    <mergeCell ref="B76:E76"/>
    <mergeCell ref="C116:E116"/>
    <mergeCell ref="B81:E81"/>
    <mergeCell ref="B82:E82"/>
    <mergeCell ref="B83:E83"/>
    <mergeCell ref="B84:E84"/>
    <mergeCell ref="B85:E85"/>
    <mergeCell ref="B96:E96"/>
    <mergeCell ref="B97:E97"/>
    <mergeCell ref="B98:E98"/>
    <mergeCell ref="B99:E99"/>
    <mergeCell ref="B91:E91"/>
    <mergeCell ref="B92:E92"/>
    <mergeCell ref="B93:E93"/>
    <mergeCell ref="B94:E94"/>
    <mergeCell ref="B95:E95"/>
    <mergeCell ref="B127:I127"/>
    <mergeCell ref="B126:H126"/>
    <mergeCell ref="O121:V121"/>
    <mergeCell ref="O124:V124"/>
    <mergeCell ref="O125:V125"/>
    <mergeCell ref="B86:E86"/>
    <mergeCell ref="B87:E87"/>
    <mergeCell ref="B88:E88"/>
    <mergeCell ref="B89:E89"/>
    <mergeCell ref="B90:E90"/>
    <mergeCell ref="B100:E100"/>
    <mergeCell ref="B113:E113"/>
    <mergeCell ref="B111:E111"/>
    <mergeCell ref="B112:E112"/>
    <mergeCell ref="B106:E106"/>
    <mergeCell ref="B107:E107"/>
    <mergeCell ref="B108:E108"/>
    <mergeCell ref="B109:E109"/>
    <mergeCell ref="B110:E110"/>
    <mergeCell ref="B101:E101"/>
    <mergeCell ref="B102:E102"/>
    <mergeCell ref="B103:E103"/>
    <mergeCell ref="B104:E104"/>
    <mergeCell ref="B105:E105"/>
  </mergeCells>
  <conditionalFormatting sqref="B13:E62">
    <cfRule type="expression" dxfId="29" priority="10">
      <formula>IF($AJ13&lt;75,TRUE,FALSE)</formula>
    </cfRule>
  </conditionalFormatting>
  <conditionalFormatting sqref="B64:E113">
    <cfRule type="expression" dxfId="28" priority="9">
      <formula>IF($AJ64&lt;75,TRUE,FALSE)</formula>
    </cfRule>
  </conditionalFormatting>
  <conditionalFormatting sqref="Q13:Q62">
    <cfRule type="cellIs" dxfId="27" priority="8" operator="lessThan">
      <formula>60</formula>
    </cfRule>
  </conditionalFormatting>
  <conditionalFormatting sqref="Q64:Q113">
    <cfRule type="cellIs" dxfId="26" priority="7" operator="lessThan">
      <formula>60</formula>
    </cfRule>
  </conditionalFormatting>
  <conditionalFormatting sqref="AD13:AD62">
    <cfRule type="cellIs" dxfId="25" priority="6" operator="lessThan">
      <formula>60</formula>
    </cfRule>
  </conditionalFormatting>
  <conditionalFormatting sqref="AD64:AD113">
    <cfRule type="cellIs" dxfId="24" priority="5" operator="lessThan">
      <formula>60</formula>
    </cfRule>
  </conditionalFormatting>
  <conditionalFormatting sqref="AG13:AG62">
    <cfRule type="cellIs" dxfId="23" priority="4" operator="lessThan">
      <formula>60</formula>
    </cfRule>
  </conditionalFormatting>
  <conditionalFormatting sqref="AG64:AG113">
    <cfRule type="cellIs" dxfId="22" priority="3" operator="lessThan">
      <formula>60</formula>
    </cfRule>
  </conditionalFormatting>
  <conditionalFormatting sqref="AJ13:AJ62">
    <cfRule type="cellIs" dxfId="21" priority="2" operator="lessThan">
      <formula>75</formula>
    </cfRule>
  </conditionalFormatting>
  <conditionalFormatting sqref="AJ64:AJ113">
    <cfRule type="cellIs" dxfId="20" priority="1" operator="lessThan">
      <formula>75</formula>
    </cfRule>
  </conditionalFormatting>
  <dataValidations xWindow="618" yWindow="536"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1:JK11"/>
    <dataValidation allowBlank="1" showInputMessage="1" showErrorMessage="1" prompt="Written work total raw score" sqref="WVX983052:WVX983152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dataValidation allowBlank="1" showInputMessage="1" showErrorMessage="1" prompt="Performance Tasks Total Highest Possible Score" sqref="WWK983050:WWK98305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1"/>
    <dataValidation allowBlank="1" showInputMessage="1" showErrorMessage="1" prompt="Performance Tasks Total Raw Score" sqref="WWK983052:WWK983152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dataValidation allowBlank="1" showInputMessage="1" showErrorMessage="1" prompt="Performance Tasks Percentage Score" sqref="WWL983050:WWL983152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dataValidation allowBlank="1" showInputMessage="1" showErrorMessage="1" prompt="Performance tasks Weighted Score" sqref="WWM983050:WWM983152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dataValidation allowBlank="1" showInputMessage="1" showErrorMessage="1" prompt="INPUT Quarterly Assessment Highest Possible Score" sqref="WWN983050:WWN98305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1"/>
    <dataValidation type="whole" operator="lessThanOrEqual" allowBlank="1" showInputMessage="1" showErrorMessage="1" error="INPUT NUMBER LESS THAN OR EQUAL THE HIGHEST POSSIBLE SCORE" prompt="Input Quarterly Assessment Raw Score" sqref="WWN983052:WWN983152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2:WCV983152 VSZ983052:VSZ983152 VJD983052:VJD983152 UZH983052:UZH983152 UPL983052:UPL983152 UFP983052:UFP983152 TVT983052:TVT983152 TLX983052:TLX983152 TCB983052:TCB983152 SSF983052:SSF983152 SIJ983052:SIJ983152 RYN983052:RYN983152 ROR983052:ROR983152 REV983052:REV983152 QUZ983052:QUZ983152 QLD983052:QLD983152 QBH983052:QBH983152 PRL983052:PRL983152 PHP983052:PHP983152 OXT983052:OXT983152 ONX983052:ONX983152 OEB983052:OEB983152 NUF983052:NUF983152 NKJ983052:NKJ983152 NAN983052:NAN983152 MQR983052:MQR983152 MGV983052:MGV983152 LWZ983052:LWZ983152 LND983052:LND983152 LDH983052:LDH983152 KTL983052:KTL983152 KJP983052:KJP983152 JZT983052:JZT983152 JPX983052:JPX983152 JGB983052:JGB983152 IWF983052:IWF983152 IMJ983052:IMJ983152 ICN983052:ICN983152 HSR983052:HSR983152 HIV983052:HIV983152 GYZ983052:GYZ983152 GPD983052:GPD983152 GFH983052:GFH983152 FVL983052:FVL983152 FLP983052:FLP983152 FBT983052:FBT983152 ERX983052:ERX983152 EIB983052:EIB983152 DYF983052:DYF983152 DOJ983052:DOJ983152 DEN983052:DEN983152 CUR983052:CUR983152 CKV983052:CKV983152 CAZ983052:CAZ983152 BRD983052:BRD983152 BHH983052:BHH983152 AXL983052:AXL983152 ANP983052:ANP983152 ADT983052:ADT983152 TX983052:TX983152 KB983052:KB983152 AF983052:AF983152 WWN917516:WWN917616 WMR917516:WMR917616 WCV917516:WCV917616 VSZ917516:VSZ917616 VJD917516:VJD917616 UZH917516:UZH917616 UPL917516:UPL917616 UFP917516:UFP917616 TVT917516:TVT917616 TLX917516:TLX917616 TCB917516:TCB917616 SSF917516:SSF917616 SIJ917516:SIJ917616 RYN917516:RYN917616 ROR917516:ROR917616 REV917516:REV917616 QUZ917516:QUZ917616 QLD917516:QLD917616 QBH917516:QBH917616 PRL917516:PRL917616 PHP917516:PHP917616 OXT917516:OXT917616 ONX917516:ONX917616 OEB917516:OEB917616 NUF917516:NUF917616 NKJ917516:NKJ917616 NAN917516:NAN917616 MQR917516:MQR917616 MGV917516:MGV917616 LWZ917516:LWZ917616 LND917516:LND917616 LDH917516:LDH917616 KTL917516:KTL917616 KJP917516:KJP917616 JZT917516:JZT917616 JPX917516:JPX917616 JGB917516:JGB917616 IWF917516:IWF917616 IMJ917516:IMJ917616 ICN917516:ICN917616 HSR917516:HSR917616 HIV917516:HIV917616 GYZ917516:GYZ917616 GPD917516:GPD917616 GFH917516:GFH917616 FVL917516:FVL917616 FLP917516:FLP917616 FBT917516:FBT917616 ERX917516:ERX917616 EIB917516:EIB917616 DYF917516:DYF917616 DOJ917516:DOJ917616 DEN917516:DEN917616 CUR917516:CUR917616 CKV917516:CKV917616 CAZ917516:CAZ917616 BRD917516:BRD917616 BHH917516:BHH917616 AXL917516:AXL917616 ANP917516:ANP917616 ADT917516:ADT917616 TX917516:TX917616 KB917516:KB917616 AF917516:AF917616 WWN851980:WWN852080 WMR851980:WMR852080 WCV851980:WCV852080 VSZ851980:VSZ852080 VJD851980:VJD852080 UZH851980:UZH852080 UPL851980:UPL852080 UFP851980:UFP852080 TVT851980:TVT852080 TLX851980:TLX852080 TCB851980:TCB852080 SSF851980:SSF852080 SIJ851980:SIJ852080 RYN851980:RYN852080 ROR851980:ROR852080 REV851980:REV852080 QUZ851980:QUZ852080 QLD851980:QLD852080 QBH851980:QBH852080 PRL851980:PRL852080 PHP851980:PHP852080 OXT851980:OXT852080 ONX851980:ONX852080 OEB851980:OEB852080 NUF851980:NUF852080 NKJ851980:NKJ852080 NAN851980:NAN852080 MQR851980:MQR852080 MGV851980:MGV852080 LWZ851980:LWZ852080 LND851980:LND852080 LDH851980:LDH852080 KTL851980:KTL852080 KJP851980:KJP852080 JZT851980:JZT852080 JPX851980:JPX852080 JGB851980:JGB852080 IWF851980:IWF852080 IMJ851980:IMJ852080 ICN851980:ICN852080 HSR851980:HSR852080 HIV851980:HIV852080 GYZ851980:GYZ852080 GPD851980:GPD852080 GFH851980:GFH852080 FVL851980:FVL852080 FLP851980:FLP852080 FBT851980:FBT852080 ERX851980:ERX852080 EIB851980:EIB852080 DYF851980:DYF852080 DOJ851980:DOJ852080 DEN851980:DEN852080 CUR851980:CUR852080 CKV851980:CKV852080 CAZ851980:CAZ852080 BRD851980:BRD852080 BHH851980:BHH852080 AXL851980:AXL852080 ANP851980:ANP852080 ADT851980:ADT852080 TX851980:TX852080 KB851980:KB852080 AF851980:AF852080 WWN786444:WWN786544 WMR786444:WMR786544 WCV786444:WCV786544 VSZ786444:VSZ786544 VJD786444:VJD786544 UZH786444:UZH786544 UPL786444:UPL786544 UFP786444:UFP786544 TVT786444:TVT786544 TLX786444:TLX786544 TCB786444:TCB786544 SSF786444:SSF786544 SIJ786444:SIJ786544 RYN786444:RYN786544 ROR786444:ROR786544 REV786444:REV786544 QUZ786444:QUZ786544 QLD786444:QLD786544 QBH786444:QBH786544 PRL786444:PRL786544 PHP786444:PHP786544 OXT786444:OXT786544 ONX786444:ONX786544 OEB786444:OEB786544 NUF786444:NUF786544 NKJ786444:NKJ786544 NAN786444:NAN786544 MQR786444:MQR786544 MGV786444:MGV786544 LWZ786444:LWZ786544 LND786444:LND786544 LDH786444:LDH786544 KTL786444:KTL786544 KJP786444:KJP786544 JZT786444:JZT786544 JPX786444:JPX786544 JGB786444:JGB786544 IWF786444:IWF786544 IMJ786444:IMJ786544 ICN786444:ICN786544 HSR786444:HSR786544 HIV786444:HIV786544 GYZ786444:GYZ786544 GPD786444:GPD786544 GFH786444:GFH786544 FVL786444:FVL786544 FLP786444:FLP786544 FBT786444:FBT786544 ERX786444:ERX786544 EIB786444:EIB786544 DYF786444:DYF786544 DOJ786444:DOJ786544 DEN786444:DEN786544 CUR786444:CUR786544 CKV786444:CKV786544 CAZ786444:CAZ786544 BRD786444:BRD786544 BHH786444:BHH786544 AXL786444:AXL786544 ANP786444:ANP786544 ADT786444:ADT786544 TX786444:TX786544 KB786444:KB786544 AF786444:AF786544 WWN720908:WWN721008 WMR720908:WMR721008 WCV720908:WCV721008 VSZ720908:VSZ721008 VJD720908:VJD721008 UZH720908:UZH721008 UPL720908:UPL721008 UFP720908:UFP721008 TVT720908:TVT721008 TLX720908:TLX721008 TCB720908:TCB721008 SSF720908:SSF721008 SIJ720908:SIJ721008 RYN720908:RYN721008 ROR720908:ROR721008 REV720908:REV721008 QUZ720908:QUZ721008 QLD720908:QLD721008 QBH720908:QBH721008 PRL720908:PRL721008 PHP720908:PHP721008 OXT720908:OXT721008 ONX720908:ONX721008 OEB720908:OEB721008 NUF720908:NUF721008 NKJ720908:NKJ721008 NAN720908:NAN721008 MQR720908:MQR721008 MGV720908:MGV721008 LWZ720908:LWZ721008 LND720908:LND721008 LDH720908:LDH721008 KTL720908:KTL721008 KJP720908:KJP721008 JZT720908:JZT721008 JPX720908:JPX721008 JGB720908:JGB721008 IWF720908:IWF721008 IMJ720908:IMJ721008 ICN720908:ICN721008 HSR720908:HSR721008 HIV720908:HIV721008 GYZ720908:GYZ721008 GPD720908:GPD721008 GFH720908:GFH721008 FVL720908:FVL721008 FLP720908:FLP721008 FBT720908:FBT721008 ERX720908:ERX721008 EIB720908:EIB721008 DYF720908:DYF721008 DOJ720908:DOJ721008 DEN720908:DEN721008 CUR720908:CUR721008 CKV720908:CKV721008 CAZ720908:CAZ721008 BRD720908:BRD721008 BHH720908:BHH721008 AXL720908:AXL721008 ANP720908:ANP721008 ADT720908:ADT721008 TX720908:TX721008 KB720908:KB721008 AF720908:AF721008 WWN655372:WWN655472 WMR655372:WMR655472 WCV655372:WCV655472 VSZ655372:VSZ655472 VJD655372:VJD655472 UZH655372:UZH655472 UPL655372:UPL655472 UFP655372:UFP655472 TVT655372:TVT655472 TLX655372:TLX655472 TCB655372:TCB655472 SSF655372:SSF655472 SIJ655372:SIJ655472 RYN655372:RYN655472 ROR655372:ROR655472 REV655372:REV655472 QUZ655372:QUZ655472 QLD655372:QLD655472 QBH655372:QBH655472 PRL655372:PRL655472 PHP655372:PHP655472 OXT655372:OXT655472 ONX655372:ONX655472 OEB655372:OEB655472 NUF655372:NUF655472 NKJ655372:NKJ655472 NAN655372:NAN655472 MQR655372:MQR655472 MGV655372:MGV655472 LWZ655372:LWZ655472 LND655372:LND655472 LDH655372:LDH655472 KTL655372:KTL655472 KJP655372:KJP655472 JZT655372:JZT655472 JPX655372:JPX655472 JGB655372:JGB655472 IWF655372:IWF655472 IMJ655372:IMJ655472 ICN655372:ICN655472 HSR655372:HSR655472 HIV655372:HIV655472 GYZ655372:GYZ655472 GPD655372:GPD655472 GFH655372:GFH655472 FVL655372:FVL655472 FLP655372:FLP655472 FBT655372:FBT655472 ERX655372:ERX655472 EIB655372:EIB655472 DYF655372:DYF655472 DOJ655372:DOJ655472 DEN655372:DEN655472 CUR655372:CUR655472 CKV655372:CKV655472 CAZ655372:CAZ655472 BRD655372:BRD655472 BHH655372:BHH655472 AXL655372:AXL655472 ANP655372:ANP655472 ADT655372:ADT655472 TX655372:TX655472 KB655372:KB655472 AF655372:AF655472 WWN589836:WWN589936 WMR589836:WMR589936 WCV589836:WCV589936 VSZ589836:VSZ589936 VJD589836:VJD589936 UZH589836:UZH589936 UPL589836:UPL589936 UFP589836:UFP589936 TVT589836:TVT589936 TLX589836:TLX589936 TCB589836:TCB589936 SSF589836:SSF589936 SIJ589836:SIJ589936 RYN589836:RYN589936 ROR589836:ROR589936 REV589836:REV589936 QUZ589836:QUZ589936 QLD589836:QLD589936 QBH589836:QBH589936 PRL589836:PRL589936 PHP589836:PHP589936 OXT589836:OXT589936 ONX589836:ONX589936 OEB589836:OEB589936 NUF589836:NUF589936 NKJ589836:NKJ589936 NAN589836:NAN589936 MQR589836:MQR589936 MGV589836:MGV589936 LWZ589836:LWZ589936 LND589836:LND589936 LDH589836:LDH589936 KTL589836:KTL589936 KJP589836:KJP589936 JZT589836:JZT589936 JPX589836:JPX589936 JGB589836:JGB589936 IWF589836:IWF589936 IMJ589836:IMJ589936 ICN589836:ICN589936 HSR589836:HSR589936 HIV589836:HIV589936 GYZ589836:GYZ589936 GPD589836:GPD589936 GFH589836:GFH589936 FVL589836:FVL589936 FLP589836:FLP589936 FBT589836:FBT589936 ERX589836:ERX589936 EIB589836:EIB589936 DYF589836:DYF589936 DOJ589836:DOJ589936 DEN589836:DEN589936 CUR589836:CUR589936 CKV589836:CKV589936 CAZ589836:CAZ589936 BRD589836:BRD589936 BHH589836:BHH589936 AXL589836:AXL589936 ANP589836:ANP589936 ADT589836:ADT589936 TX589836:TX589936 KB589836:KB589936 AF589836:AF589936 WWN524300:WWN524400 WMR524300:WMR524400 WCV524300:WCV524400 VSZ524300:VSZ524400 VJD524300:VJD524400 UZH524300:UZH524400 UPL524300:UPL524400 UFP524300:UFP524400 TVT524300:TVT524400 TLX524300:TLX524400 TCB524300:TCB524400 SSF524300:SSF524400 SIJ524300:SIJ524400 RYN524300:RYN524400 ROR524300:ROR524400 REV524300:REV524400 QUZ524300:QUZ524400 QLD524300:QLD524400 QBH524300:QBH524400 PRL524300:PRL524400 PHP524300:PHP524400 OXT524300:OXT524400 ONX524300:ONX524400 OEB524300:OEB524400 NUF524300:NUF524400 NKJ524300:NKJ524400 NAN524300:NAN524400 MQR524300:MQR524400 MGV524300:MGV524400 LWZ524300:LWZ524400 LND524300:LND524400 LDH524300:LDH524400 KTL524300:KTL524400 KJP524300:KJP524400 JZT524300:JZT524400 JPX524300:JPX524400 JGB524300:JGB524400 IWF524300:IWF524400 IMJ524300:IMJ524400 ICN524300:ICN524400 HSR524300:HSR524400 HIV524300:HIV524400 GYZ524300:GYZ524400 GPD524300:GPD524400 GFH524300:GFH524400 FVL524300:FVL524400 FLP524300:FLP524400 FBT524300:FBT524400 ERX524300:ERX524400 EIB524300:EIB524400 DYF524300:DYF524400 DOJ524300:DOJ524400 DEN524300:DEN524400 CUR524300:CUR524400 CKV524300:CKV524400 CAZ524300:CAZ524400 BRD524300:BRD524400 BHH524300:BHH524400 AXL524300:AXL524400 ANP524300:ANP524400 ADT524300:ADT524400 TX524300:TX524400 KB524300:KB524400 AF524300:AF524400 WWN458764:WWN458864 WMR458764:WMR458864 WCV458764:WCV458864 VSZ458764:VSZ458864 VJD458764:VJD458864 UZH458764:UZH458864 UPL458764:UPL458864 UFP458764:UFP458864 TVT458764:TVT458864 TLX458764:TLX458864 TCB458764:TCB458864 SSF458764:SSF458864 SIJ458764:SIJ458864 RYN458764:RYN458864 ROR458764:ROR458864 REV458764:REV458864 QUZ458764:QUZ458864 QLD458764:QLD458864 QBH458764:QBH458864 PRL458764:PRL458864 PHP458764:PHP458864 OXT458764:OXT458864 ONX458764:ONX458864 OEB458764:OEB458864 NUF458764:NUF458864 NKJ458764:NKJ458864 NAN458764:NAN458864 MQR458764:MQR458864 MGV458764:MGV458864 LWZ458764:LWZ458864 LND458764:LND458864 LDH458764:LDH458864 KTL458764:KTL458864 KJP458764:KJP458864 JZT458764:JZT458864 JPX458764:JPX458864 JGB458764:JGB458864 IWF458764:IWF458864 IMJ458764:IMJ458864 ICN458764:ICN458864 HSR458764:HSR458864 HIV458764:HIV458864 GYZ458764:GYZ458864 GPD458764:GPD458864 GFH458764:GFH458864 FVL458764:FVL458864 FLP458764:FLP458864 FBT458764:FBT458864 ERX458764:ERX458864 EIB458764:EIB458864 DYF458764:DYF458864 DOJ458764:DOJ458864 DEN458764:DEN458864 CUR458764:CUR458864 CKV458764:CKV458864 CAZ458764:CAZ458864 BRD458764:BRD458864 BHH458764:BHH458864 AXL458764:AXL458864 ANP458764:ANP458864 ADT458764:ADT458864 TX458764:TX458864 KB458764:KB458864 AF458764:AF458864 WWN393228:WWN393328 WMR393228:WMR393328 WCV393228:WCV393328 VSZ393228:VSZ393328 VJD393228:VJD393328 UZH393228:UZH393328 UPL393228:UPL393328 UFP393228:UFP393328 TVT393228:TVT393328 TLX393228:TLX393328 TCB393228:TCB393328 SSF393228:SSF393328 SIJ393228:SIJ393328 RYN393228:RYN393328 ROR393228:ROR393328 REV393228:REV393328 QUZ393228:QUZ393328 QLD393228:QLD393328 QBH393228:QBH393328 PRL393228:PRL393328 PHP393228:PHP393328 OXT393228:OXT393328 ONX393228:ONX393328 OEB393228:OEB393328 NUF393228:NUF393328 NKJ393228:NKJ393328 NAN393228:NAN393328 MQR393228:MQR393328 MGV393228:MGV393328 LWZ393228:LWZ393328 LND393228:LND393328 LDH393228:LDH393328 KTL393228:KTL393328 KJP393228:KJP393328 JZT393228:JZT393328 JPX393228:JPX393328 JGB393228:JGB393328 IWF393228:IWF393328 IMJ393228:IMJ393328 ICN393228:ICN393328 HSR393228:HSR393328 HIV393228:HIV393328 GYZ393228:GYZ393328 GPD393228:GPD393328 GFH393228:GFH393328 FVL393228:FVL393328 FLP393228:FLP393328 FBT393228:FBT393328 ERX393228:ERX393328 EIB393228:EIB393328 DYF393228:DYF393328 DOJ393228:DOJ393328 DEN393228:DEN393328 CUR393228:CUR393328 CKV393228:CKV393328 CAZ393228:CAZ393328 BRD393228:BRD393328 BHH393228:BHH393328 AXL393228:AXL393328 ANP393228:ANP393328 ADT393228:ADT393328 TX393228:TX393328 KB393228:KB393328 AF393228:AF393328 WWN327692:WWN327792 WMR327692:WMR327792 WCV327692:WCV327792 VSZ327692:VSZ327792 VJD327692:VJD327792 UZH327692:UZH327792 UPL327692:UPL327792 UFP327692:UFP327792 TVT327692:TVT327792 TLX327692:TLX327792 TCB327692:TCB327792 SSF327692:SSF327792 SIJ327692:SIJ327792 RYN327692:RYN327792 ROR327692:ROR327792 REV327692:REV327792 QUZ327692:QUZ327792 QLD327692:QLD327792 QBH327692:QBH327792 PRL327692:PRL327792 PHP327692:PHP327792 OXT327692:OXT327792 ONX327692:ONX327792 OEB327692:OEB327792 NUF327692:NUF327792 NKJ327692:NKJ327792 NAN327692:NAN327792 MQR327692:MQR327792 MGV327692:MGV327792 LWZ327692:LWZ327792 LND327692:LND327792 LDH327692:LDH327792 KTL327692:KTL327792 KJP327692:KJP327792 JZT327692:JZT327792 JPX327692:JPX327792 JGB327692:JGB327792 IWF327692:IWF327792 IMJ327692:IMJ327792 ICN327692:ICN327792 HSR327692:HSR327792 HIV327692:HIV327792 GYZ327692:GYZ327792 GPD327692:GPD327792 GFH327692:GFH327792 FVL327692:FVL327792 FLP327692:FLP327792 FBT327692:FBT327792 ERX327692:ERX327792 EIB327692:EIB327792 DYF327692:DYF327792 DOJ327692:DOJ327792 DEN327692:DEN327792 CUR327692:CUR327792 CKV327692:CKV327792 CAZ327692:CAZ327792 BRD327692:BRD327792 BHH327692:BHH327792 AXL327692:AXL327792 ANP327692:ANP327792 ADT327692:ADT327792 TX327692:TX327792 KB327692:KB327792 AF327692:AF327792 WWN262156:WWN262256 WMR262156:WMR262256 WCV262156:WCV262256 VSZ262156:VSZ262256 VJD262156:VJD262256 UZH262156:UZH262256 UPL262156:UPL262256 UFP262156:UFP262256 TVT262156:TVT262256 TLX262156:TLX262256 TCB262156:TCB262256 SSF262156:SSF262256 SIJ262156:SIJ262256 RYN262156:RYN262256 ROR262156:ROR262256 REV262156:REV262256 QUZ262156:QUZ262256 QLD262156:QLD262256 QBH262156:QBH262256 PRL262156:PRL262256 PHP262156:PHP262256 OXT262156:OXT262256 ONX262156:ONX262256 OEB262156:OEB262256 NUF262156:NUF262256 NKJ262156:NKJ262256 NAN262156:NAN262256 MQR262156:MQR262256 MGV262156:MGV262256 LWZ262156:LWZ262256 LND262156:LND262256 LDH262156:LDH262256 KTL262156:KTL262256 KJP262156:KJP262256 JZT262156:JZT262256 JPX262156:JPX262256 JGB262156:JGB262256 IWF262156:IWF262256 IMJ262156:IMJ262256 ICN262156:ICN262256 HSR262156:HSR262256 HIV262156:HIV262256 GYZ262156:GYZ262256 GPD262156:GPD262256 GFH262156:GFH262256 FVL262156:FVL262256 FLP262156:FLP262256 FBT262156:FBT262256 ERX262156:ERX262256 EIB262156:EIB262256 DYF262156:DYF262256 DOJ262156:DOJ262256 DEN262156:DEN262256 CUR262156:CUR262256 CKV262156:CKV262256 CAZ262156:CAZ262256 BRD262156:BRD262256 BHH262156:BHH262256 AXL262156:AXL262256 ANP262156:ANP262256 ADT262156:ADT262256 TX262156:TX262256 KB262156:KB262256 AF262156:AF262256 WWN196620:WWN196720 WMR196620:WMR196720 WCV196620:WCV196720 VSZ196620:VSZ196720 VJD196620:VJD196720 UZH196620:UZH196720 UPL196620:UPL196720 UFP196620:UFP196720 TVT196620:TVT196720 TLX196620:TLX196720 TCB196620:TCB196720 SSF196620:SSF196720 SIJ196620:SIJ196720 RYN196620:RYN196720 ROR196620:ROR196720 REV196620:REV196720 QUZ196620:QUZ196720 QLD196620:QLD196720 QBH196620:QBH196720 PRL196620:PRL196720 PHP196620:PHP196720 OXT196620:OXT196720 ONX196620:ONX196720 OEB196620:OEB196720 NUF196620:NUF196720 NKJ196620:NKJ196720 NAN196620:NAN196720 MQR196620:MQR196720 MGV196620:MGV196720 LWZ196620:LWZ196720 LND196620:LND196720 LDH196620:LDH196720 KTL196620:KTL196720 KJP196620:KJP196720 JZT196620:JZT196720 JPX196620:JPX196720 JGB196620:JGB196720 IWF196620:IWF196720 IMJ196620:IMJ196720 ICN196620:ICN196720 HSR196620:HSR196720 HIV196620:HIV196720 GYZ196620:GYZ196720 GPD196620:GPD196720 GFH196620:GFH196720 FVL196620:FVL196720 FLP196620:FLP196720 FBT196620:FBT196720 ERX196620:ERX196720 EIB196620:EIB196720 DYF196620:DYF196720 DOJ196620:DOJ196720 DEN196620:DEN196720 CUR196620:CUR196720 CKV196620:CKV196720 CAZ196620:CAZ196720 BRD196620:BRD196720 BHH196620:BHH196720 AXL196620:AXL196720 ANP196620:ANP196720 ADT196620:ADT196720 TX196620:TX196720 KB196620:KB196720 AF196620:AF196720 WWN131084:WWN131184 WMR131084:WMR131184 WCV131084:WCV131184 VSZ131084:VSZ131184 VJD131084:VJD131184 UZH131084:UZH131184 UPL131084:UPL131184 UFP131084:UFP131184 TVT131084:TVT131184 TLX131084:TLX131184 TCB131084:TCB131184 SSF131084:SSF131184 SIJ131084:SIJ131184 RYN131084:RYN131184 ROR131084:ROR131184 REV131084:REV131184 QUZ131084:QUZ131184 QLD131084:QLD131184 QBH131084:QBH131184 PRL131084:PRL131184 PHP131084:PHP131184 OXT131084:OXT131184 ONX131084:ONX131184 OEB131084:OEB131184 NUF131084:NUF131184 NKJ131084:NKJ131184 NAN131084:NAN131184 MQR131084:MQR131184 MGV131084:MGV131184 LWZ131084:LWZ131184 LND131084:LND131184 LDH131084:LDH131184 KTL131084:KTL131184 KJP131084:KJP131184 JZT131084:JZT131184 JPX131084:JPX131184 JGB131084:JGB131184 IWF131084:IWF131184 IMJ131084:IMJ131184 ICN131084:ICN131184 HSR131084:HSR131184 HIV131084:HIV131184 GYZ131084:GYZ131184 GPD131084:GPD131184 GFH131084:GFH131184 FVL131084:FVL131184 FLP131084:FLP131184 FBT131084:FBT131184 ERX131084:ERX131184 EIB131084:EIB131184 DYF131084:DYF131184 DOJ131084:DOJ131184 DEN131084:DEN131184 CUR131084:CUR131184 CKV131084:CKV131184 CAZ131084:CAZ131184 BRD131084:BRD131184 BHH131084:BHH131184 AXL131084:AXL131184 ANP131084:ANP131184 ADT131084:ADT131184 TX131084:TX131184 KB131084:KB131184 AF131084:AF131184 WWN65548:WWN65648 WMR65548:WMR65648 WCV65548:WCV65648 VSZ65548:VSZ65648 VJD65548:VJD65648 UZH65548:UZH65648 UPL65548:UPL65648 UFP65548:UFP65648 TVT65548:TVT65648 TLX65548:TLX65648 TCB65548:TCB65648 SSF65548:SSF65648 SIJ65548:SIJ65648 RYN65548:RYN65648 ROR65548:ROR65648 REV65548:REV65648 QUZ65548:QUZ65648 QLD65548:QLD65648 QBH65548:QBH65648 PRL65548:PRL65648 PHP65548:PHP65648 OXT65548:OXT65648 ONX65548:ONX65648 OEB65548:OEB65648 NUF65548:NUF65648 NKJ65548:NKJ65648 NAN65548:NAN65648 MQR65548:MQR65648 MGV65548:MGV65648 LWZ65548:LWZ65648 LND65548:LND65648 LDH65548:LDH65648 KTL65548:KTL65648 KJP65548:KJP65648 JZT65548:JZT65648 JPX65548:JPX65648 JGB65548:JGB65648 IWF65548:IWF65648 IMJ65548:IMJ65648 ICN65548:ICN65648 HSR65548:HSR65648 HIV65548:HIV65648 GYZ65548:GYZ65648 GPD65548:GPD65648 GFH65548:GFH65648 FVL65548:FVL65648 FLP65548:FLP65648 FBT65548:FBT65648 ERX65548:ERX65648 EIB65548:EIB65648 DYF65548:DYF65648 DOJ65548:DOJ65648 DEN65548:DEN65648 CUR65548:CUR65648 CKV65548:CKV65648 CAZ65548:CAZ65648 BRD65548:BRD65648 BHH65548:BHH65648 AXL65548:AXL65648 ANP65548:ANP65648 ADT65548:ADT65648 TX65548:TX65648 KB65548:KB65648 AF65548:AF65648 WMR983052:WMR983152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formula1>$AF$11</formula1>
    </dataValidation>
    <dataValidation allowBlank="1" showInputMessage="1" showErrorMessage="1" prompt="Quarterly Assessment Percentage Score" sqref="WWO983050:WWO983152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dataValidation allowBlank="1" showInputMessage="1" showErrorMessage="1" prompt="Quarterly Assessment Weighted Score" sqref="WWP983050:WWP983152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dataValidation allowBlank="1" showInputMessage="1" showErrorMessage="1" prompt="Initial Grade" sqref="WWQ983050:WWQ983152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dataValidation allowBlank="1" showInputMessage="1" showErrorMessage="1" prompt="Quarterly Grade/Transmuted Grade" sqref="WWR983050:WWR983152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dataValidation allowBlank="1" showInputMessage="1" showErrorMessage="1" prompt="Percentage" sqref="Q1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1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10"/>
    <dataValidation allowBlank="1" showInputMessage="1" showErrorMessage="1" prompt="TYPE IN INPUT INFOS" sqref="WVJ983103:WVJ983152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dataValidation type="whole" operator="lessThanOrEqual" allowBlank="1" showInputMessage="1" showErrorMessage="1" error="INPUT NUMBER LESS THAN OR EQUAL THE HIGHEST POSSIBLE SCORE" prompt="Input Raw Score" sqref="WWJ983052:WWJ983152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2:WCR983152 VSV983052:VSV983152 VIZ983052:VIZ983152 UZD983052:UZD983152 UPH983052:UPH983152 UFL983052:UFL983152 TVP983052:TVP983152 TLT983052:TLT983152 TBX983052:TBX983152 SSB983052:SSB983152 SIF983052:SIF983152 RYJ983052:RYJ983152 RON983052:RON983152 RER983052:RER983152 QUV983052:QUV983152 QKZ983052:QKZ983152 QBD983052:QBD983152 PRH983052:PRH983152 PHL983052:PHL983152 OXP983052:OXP983152 ONT983052:ONT983152 ODX983052:ODX983152 NUB983052:NUB983152 NKF983052:NKF983152 NAJ983052:NAJ983152 MQN983052:MQN983152 MGR983052:MGR983152 LWV983052:LWV983152 LMZ983052:LMZ983152 LDD983052:LDD983152 KTH983052:KTH983152 KJL983052:KJL983152 JZP983052:JZP983152 JPT983052:JPT983152 JFX983052:JFX983152 IWB983052:IWB983152 IMF983052:IMF983152 ICJ983052:ICJ983152 HSN983052:HSN983152 HIR983052:HIR983152 GYV983052:GYV983152 GOZ983052:GOZ983152 GFD983052:GFD983152 FVH983052:FVH983152 FLL983052:FLL983152 FBP983052:FBP983152 ERT983052:ERT983152 EHX983052:EHX983152 DYB983052:DYB983152 DOF983052:DOF983152 DEJ983052:DEJ983152 CUN983052:CUN983152 CKR983052:CKR983152 CAV983052:CAV983152 BQZ983052:BQZ983152 BHD983052:BHD983152 AXH983052:AXH983152 ANL983052:ANL983152 ADP983052:ADP983152 TT983052:TT983152 JX983052:JX983152 AB983052:AB983152 WWJ917516:WWJ917616 WMN917516:WMN917616 WCR917516:WCR917616 VSV917516:VSV917616 VIZ917516:VIZ917616 UZD917516:UZD917616 UPH917516:UPH917616 UFL917516:UFL917616 TVP917516:TVP917616 TLT917516:TLT917616 TBX917516:TBX917616 SSB917516:SSB917616 SIF917516:SIF917616 RYJ917516:RYJ917616 RON917516:RON917616 RER917516:RER917616 QUV917516:QUV917616 QKZ917516:QKZ917616 QBD917516:QBD917616 PRH917516:PRH917616 PHL917516:PHL917616 OXP917516:OXP917616 ONT917516:ONT917616 ODX917516:ODX917616 NUB917516:NUB917616 NKF917516:NKF917616 NAJ917516:NAJ917616 MQN917516:MQN917616 MGR917516:MGR917616 LWV917516:LWV917616 LMZ917516:LMZ917616 LDD917516:LDD917616 KTH917516:KTH917616 KJL917516:KJL917616 JZP917516:JZP917616 JPT917516:JPT917616 JFX917516:JFX917616 IWB917516:IWB917616 IMF917516:IMF917616 ICJ917516:ICJ917616 HSN917516:HSN917616 HIR917516:HIR917616 GYV917516:GYV917616 GOZ917516:GOZ917616 GFD917516:GFD917616 FVH917516:FVH917616 FLL917516:FLL917616 FBP917516:FBP917616 ERT917516:ERT917616 EHX917516:EHX917616 DYB917516:DYB917616 DOF917516:DOF917616 DEJ917516:DEJ917616 CUN917516:CUN917616 CKR917516:CKR917616 CAV917516:CAV917616 BQZ917516:BQZ917616 BHD917516:BHD917616 AXH917516:AXH917616 ANL917516:ANL917616 ADP917516:ADP917616 TT917516:TT917616 JX917516:JX917616 AB917516:AB917616 WWJ851980:WWJ852080 WMN851980:WMN852080 WCR851980:WCR852080 VSV851980:VSV852080 VIZ851980:VIZ852080 UZD851980:UZD852080 UPH851980:UPH852080 UFL851980:UFL852080 TVP851980:TVP852080 TLT851980:TLT852080 TBX851980:TBX852080 SSB851980:SSB852080 SIF851980:SIF852080 RYJ851980:RYJ852080 RON851980:RON852080 RER851980:RER852080 QUV851980:QUV852080 QKZ851980:QKZ852080 QBD851980:QBD852080 PRH851980:PRH852080 PHL851980:PHL852080 OXP851980:OXP852080 ONT851980:ONT852080 ODX851980:ODX852080 NUB851980:NUB852080 NKF851980:NKF852080 NAJ851980:NAJ852080 MQN851980:MQN852080 MGR851980:MGR852080 LWV851980:LWV852080 LMZ851980:LMZ852080 LDD851980:LDD852080 KTH851980:KTH852080 KJL851980:KJL852080 JZP851980:JZP852080 JPT851980:JPT852080 JFX851980:JFX852080 IWB851980:IWB852080 IMF851980:IMF852080 ICJ851980:ICJ852080 HSN851980:HSN852080 HIR851980:HIR852080 GYV851980:GYV852080 GOZ851980:GOZ852080 GFD851980:GFD852080 FVH851980:FVH852080 FLL851980:FLL852080 FBP851980:FBP852080 ERT851980:ERT852080 EHX851980:EHX852080 DYB851980:DYB852080 DOF851980:DOF852080 DEJ851980:DEJ852080 CUN851980:CUN852080 CKR851980:CKR852080 CAV851980:CAV852080 BQZ851980:BQZ852080 BHD851980:BHD852080 AXH851980:AXH852080 ANL851980:ANL852080 ADP851980:ADP852080 TT851980:TT852080 JX851980:JX852080 AB851980:AB852080 WWJ786444:WWJ786544 WMN786444:WMN786544 WCR786444:WCR786544 VSV786444:VSV786544 VIZ786444:VIZ786544 UZD786444:UZD786544 UPH786444:UPH786544 UFL786444:UFL786544 TVP786444:TVP786544 TLT786444:TLT786544 TBX786444:TBX786544 SSB786444:SSB786544 SIF786444:SIF786544 RYJ786444:RYJ786544 RON786444:RON786544 RER786444:RER786544 QUV786444:QUV786544 QKZ786444:QKZ786544 QBD786444:QBD786544 PRH786444:PRH786544 PHL786444:PHL786544 OXP786444:OXP786544 ONT786444:ONT786544 ODX786444:ODX786544 NUB786444:NUB786544 NKF786444:NKF786544 NAJ786444:NAJ786544 MQN786444:MQN786544 MGR786444:MGR786544 LWV786444:LWV786544 LMZ786444:LMZ786544 LDD786444:LDD786544 KTH786444:KTH786544 KJL786444:KJL786544 JZP786444:JZP786544 JPT786444:JPT786544 JFX786444:JFX786544 IWB786444:IWB786544 IMF786444:IMF786544 ICJ786444:ICJ786544 HSN786444:HSN786544 HIR786444:HIR786544 GYV786444:GYV786544 GOZ786444:GOZ786544 GFD786444:GFD786544 FVH786444:FVH786544 FLL786444:FLL786544 FBP786444:FBP786544 ERT786444:ERT786544 EHX786444:EHX786544 DYB786444:DYB786544 DOF786444:DOF786544 DEJ786444:DEJ786544 CUN786444:CUN786544 CKR786444:CKR786544 CAV786444:CAV786544 BQZ786444:BQZ786544 BHD786444:BHD786544 AXH786444:AXH786544 ANL786444:ANL786544 ADP786444:ADP786544 TT786444:TT786544 JX786444:JX786544 AB786444:AB786544 WWJ720908:WWJ721008 WMN720908:WMN721008 WCR720908:WCR721008 VSV720908:VSV721008 VIZ720908:VIZ721008 UZD720908:UZD721008 UPH720908:UPH721008 UFL720908:UFL721008 TVP720908:TVP721008 TLT720908:TLT721008 TBX720908:TBX721008 SSB720908:SSB721008 SIF720908:SIF721008 RYJ720908:RYJ721008 RON720908:RON721008 RER720908:RER721008 QUV720908:QUV721008 QKZ720908:QKZ721008 QBD720908:QBD721008 PRH720908:PRH721008 PHL720908:PHL721008 OXP720908:OXP721008 ONT720908:ONT721008 ODX720908:ODX721008 NUB720908:NUB721008 NKF720908:NKF721008 NAJ720908:NAJ721008 MQN720908:MQN721008 MGR720908:MGR721008 LWV720908:LWV721008 LMZ720908:LMZ721008 LDD720908:LDD721008 KTH720908:KTH721008 KJL720908:KJL721008 JZP720908:JZP721008 JPT720908:JPT721008 JFX720908:JFX721008 IWB720908:IWB721008 IMF720908:IMF721008 ICJ720908:ICJ721008 HSN720908:HSN721008 HIR720908:HIR721008 GYV720908:GYV721008 GOZ720908:GOZ721008 GFD720908:GFD721008 FVH720908:FVH721008 FLL720908:FLL721008 FBP720908:FBP721008 ERT720908:ERT721008 EHX720908:EHX721008 DYB720908:DYB721008 DOF720908:DOF721008 DEJ720908:DEJ721008 CUN720908:CUN721008 CKR720908:CKR721008 CAV720908:CAV721008 BQZ720908:BQZ721008 BHD720908:BHD721008 AXH720908:AXH721008 ANL720908:ANL721008 ADP720908:ADP721008 TT720908:TT721008 JX720908:JX721008 AB720908:AB721008 WWJ655372:WWJ655472 WMN655372:WMN655472 WCR655372:WCR655472 VSV655372:VSV655472 VIZ655372:VIZ655472 UZD655372:UZD655472 UPH655372:UPH655472 UFL655372:UFL655472 TVP655372:TVP655472 TLT655372:TLT655472 TBX655372:TBX655472 SSB655372:SSB655472 SIF655372:SIF655472 RYJ655372:RYJ655472 RON655372:RON655472 RER655372:RER655472 QUV655372:QUV655472 QKZ655372:QKZ655472 QBD655372:QBD655472 PRH655372:PRH655472 PHL655372:PHL655472 OXP655372:OXP655472 ONT655372:ONT655472 ODX655372:ODX655472 NUB655372:NUB655472 NKF655372:NKF655472 NAJ655372:NAJ655472 MQN655372:MQN655472 MGR655372:MGR655472 LWV655372:LWV655472 LMZ655372:LMZ655472 LDD655372:LDD655472 KTH655372:KTH655472 KJL655372:KJL655472 JZP655372:JZP655472 JPT655372:JPT655472 JFX655372:JFX655472 IWB655372:IWB655472 IMF655372:IMF655472 ICJ655372:ICJ655472 HSN655372:HSN655472 HIR655372:HIR655472 GYV655372:GYV655472 GOZ655372:GOZ655472 GFD655372:GFD655472 FVH655372:FVH655472 FLL655372:FLL655472 FBP655372:FBP655472 ERT655372:ERT655472 EHX655372:EHX655472 DYB655372:DYB655472 DOF655372:DOF655472 DEJ655372:DEJ655472 CUN655372:CUN655472 CKR655372:CKR655472 CAV655372:CAV655472 BQZ655372:BQZ655472 BHD655372:BHD655472 AXH655372:AXH655472 ANL655372:ANL655472 ADP655372:ADP655472 TT655372:TT655472 JX655372:JX655472 AB655372:AB655472 WWJ589836:WWJ589936 WMN589836:WMN589936 WCR589836:WCR589936 VSV589836:VSV589936 VIZ589836:VIZ589936 UZD589836:UZD589936 UPH589836:UPH589936 UFL589836:UFL589936 TVP589836:TVP589936 TLT589836:TLT589936 TBX589836:TBX589936 SSB589836:SSB589936 SIF589836:SIF589936 RYJ589836:RYJ589936 RON589836:RON589936 RER589836:RER589936 QUV589836:QUV589936 QKZ589836:QKZ589936 QBD589836:QBD589936 PRH589836:PRH589936 PHL589836:PHL589936 OXP589836:OXP589936 ONT589836:ONT589936 ODX589836:ODX589936 NUB589836:NUB589936 NKF589836:NKF589936 NAJ589836:NAJ589936 MQN589836:MQN589936 MGR589836:MGR589936 LWV589836:LWV589936 LMZ589836:LMZ589936 LDD589836:LDD589936 KTH589836:KTH589936 KJL589836:KJL589936 JZP589836:JZP589936 JPT589836:JPT589936 JFX589836:JFX589936 IWB589836:IWB589936 IMF589836:IMF589936 ICJ589836:ICJ589936 HSN589836:HSN589936 HIR589836:HIR589936 GYV589836:GYV589936 GOZ589836:GOZ589936 GFD589836:GFD589936 FVH589836:FVH589936 FLL589836:FLL589936 FBP589836:FBP589936 ERT589836:ERT589936 EHX589836:EHX589936 DYB589836:DYB589936 DOF589836:DOF589936 DEJ589836:DEJ589936 CUN589836:CUN589936 CKR589836:CKR589936 CAV589836:CAV589936 BQZ589836:BQZ589936 BHD589836:BHD589936 AXH589836:AXH589936 ANL589836:ANL589936 ADP589836:ADP589936 TT589836:TT589936 JX589836:JX589936 AB589836:AB589936 WWJ524300:WWJ524400 WMN524300:WMN524400 WCR524300:WCR524400 VSV524300:VSV524400 VIZ524300:VIZ524400 UZD524300:UZD524400 UPH524300:UPH524400 UFL524300:UFL524400 TVP524300:TVP524400 TLT524300:TLT524400 TBX524300:TBX524400 SSB524300:SSB524400 SIF524300:SIF524400 RYJ524300:RYJ524400 RON524300:RON524400 RER524300:RER524400 QUV524300:QUV524400 QKZ524300:QKZ524400 QBD524300:QBD524400 PRH524300:PRH524400 PHL524300:PHL524400 OXP524300:OXP524400 ONT524300:ONT524400 ODX524300:ODX524400 NUB524300:NUB524400 NKF524300:NKF524400 NAJ524300:NAJ524400 MQN524300:MQN524400 MGR524300:MGR524400 LWV524300:LWV524400 LMZ524300:LMZ524400 LDD524300:LDD524400 KTH524300:KTH524400 KJL524300:KJL524400 JZP524300:JZP524400 JPT524300:JPT524400 JFX524300:JFX524400 IWB524300:IWB524400 IMF524300:IMF524400 ICJ524300:ICJ524400 HSN524300:HSN524400 HIR524300:HIR524400 GYV524300:GYV524400 GOZ524300:GOZ524400 GFD524300:GFD524400 FVH524300:FVH524400 FLL524300:FLL524400 FBP524300:FBP524400 ERT524300:ERT524400 EHX524300:EHX524400 DYB524300:DYB524400 DOF524300:DOF524400 DEJ524300:DEJ524400 CUN524300:CUN524400 CKR524300:CKR524400 CAV524300:CAV524400 BQZ524300:BQZ524400 BHD524300:BHD524400 AXH524300:AXH524400 ANL524300:ANL524400 ADP524300:ADP524400 TT524300:TT524400 JX524300:JX524400 AB524300:AB524400 WWJ458764:WWJ458864 WMN458764:WMN458864 WCR458764:WCR458864 VSV458764:VSV458864 VIZ458764:VIZ458864 UZD458764:UZD458864 UPH458764:UPH458864 UFL458764:UFL458864 TVP458764:TVP458864 TLT458764:TLT458864 TBX458764:TBX458864 SSB458764:SSB458864 SIF458764:SIF458864 RYJ458764:RYJ458864 RON458764:RON458864 RER458764:RER458864 QUV458764:QUV458864 QKZ458764:QKZ458864 QBD458764:QBD458864 PRH458764:PRH458864 PHL458764:PHL458864 OXP458764:OXP458864 ONT458764:ONT458864 ODX458764:ODX458864 NUB458764:NUB458864 NKF458764:NKF458864 NAJ458764:NAJ458864 MQN458764:MQN458864 MGR458764:MGR458864 LWV458764:LWV458864 LMZ458764:LMZ458864 LDD458764:LDD458864 KTH458764:KTH458864 KJL458764:KJL458864 JZP458764:JZP458864 JPT458764:JPT458864 JFX458764:JFX458864 IWB458764:IWB458864 IMF458764:IMF458864 ICJ458764:ICJ458864 HSN458764:HSN458864 HIR458764:HIR458864 GYV458764:GYV458864 GOZ458764:GOZ458864 GFD458764:GFD458864 FVH458764:FVH458864 FLL458764:FLL458864 FBP458764:FBP458864 ERT458764:ERT458864 EHX458764:EHX458864 DYB458764:DYB458864 DOF458764:DOF458864 DEJ458764:DEJ458864 CUN458764:CUN458864 CKR458764:CKR458864 CAV458764:CAV458864 BQZ458764:BQZ458864 BHD458764:BHD458864 AXH458764:AXH458864 ANL458764:ANL458864 ADP458764:ADP458864 TT458764:TT458864 JX458764:JX458864 AB458764:AB458864 WWJ393228:WWJ393328 WMN393228:WMN393328 WCR393228:WCR393328 VSV393228:VSV393328 VIZ393228:VIZ393328 UZD393228:UZD393328 UPH393228:UPH393328 UFL393228:UFL393328 TVP393228:TVP393328 TLT393228:TLT393328 TBX393228:TBX393328 SSB393228:SSB393328 SIF393228:SIF393328 RYJ393228:RYJ393328 RON393228:RON393328 RER393228:RER393328 QUV393228:QUV393328 QKZ393228:QKZ393328 QBD393228:QBD393328 PRH393228:PRH393328 PHL393228:PHL393328 OXP393228:OXP393328 ONT393228:ONT393328 ODX393228:ODX393328 NUB393228:NUB393328 NKF393228:NKF393328 NAJ393228:NAJ393328 MQN393228:MQN393328 MGR393228:MGR393328 LWV393228:LWV393328 LMZ393228:LMZ393328 LDD393228:LDD393328 KTH393228:KTH393328 KJL393228:KJL393328 JZP393228:JZP393328 JPT393228:JPT393328 JFX393228:JFX393328 IWB393228:IWB393328 IMF393228:IMF393328 ICJ393228:ICJ393328 HSN393228:HSN393328 HIR393228:HIR393328 GYV393228:GYV393328 GOZ393228:GOZ393328 GFD393228:GFD393328 FVH393228:FVH393328 FLL393228:FLL393328 FBP393228:FBP393328 ERT393228:ERT393328 EHX393228:EHX393328 DYB393228:DYB393328 DOF393228:DOF393328 DEJ393228:DEJ393328 CUN393228:CUN393328 CKR393228:CKR393328 CAV393228:CAV393328 BQZ393228:BQZ393328 BHD393228:BHD393328 AXH393228:AXH393328 ANL393228:ANL393328 ADP393228:ADP393328 TT393228:TT393328 JX393228:JX393328 AB393228:AB393328 WWJ327692:WWJ327792 WMN327692:WMN327792 WCR327692:WCR327792 VSV327692:VSV327792 VIZ327692:VIZ327792 UZD327692:UZD327792 UPH327692:UPH327792 UFL327692:UFL327792 TVP327692:TVP327792 TLT327692:TLT327792 TBX327692:TBX327792 SSB327692:SSB327792 SIF327692:SIF327792 RYJ327692:RYJ327792 RON327692:RON327792 RER327692:RER327792 QUV327692:QUV327792 QKZ327692:QKZ327792 QBD327692:QBD327792 PRH327692:PRH327792 PHL327692:PHL327792 OXP327692:OXP327792 ONT327692:ONT327792 ODX327692:ODX327792 NUB327692:NUB327792 NKF327692:NKF327792 NAJ327692:NAJ327792 MQN327692:MQN327792 MGR327692:MGR327792 LWV327692:LWV327792 LMZ327692:LMZ327792 LDD327692:LDD327792 KTH327692:KTH327792 KJL327692:KJL327792 JZP327692:JZP327792 JPT327692:JPT327792 JFX327692:JFX327792 IWB327692:IWB327792 IMF327692:IMF327792 ICJ327692:ICJ327792 HSN327692:HSN327792 HIR327692:HIR327792 GYV327692:GYV327792 GOZ327692:GOZ327792 GFD327692:GFD327792 FVH327692:FVH327792 FLL327692:FLL327792 FBP327692:FBP327792 ERT327692:ERT327792 EHX327692:EHX327792 DYB327692:DYB327792 DOF327692:DOF327792 DEJ327692:DEJ327792 CUN327692:CUN327792 CKR327692:CKR327792 CAV327692:CAV327792 BQZ327692:BQZ327792 BHD327692:BHD327792 AXH327692:AXH327792 ANL327692:ANL327792 ADP327692:ADP327792 TT327692:TT327792 JX327692:JX327792 AB327692:AB327792 WWJ262156:WWJ262256 WMN262156:WMN262256 WCR262156:WCR262256 VSV262156:VSV262256 VIZ262156:VIZ262256 UZD262156:UZD262256 UPH262156:UPH262256 UFL262156:UFL262256 TVP262156:TVP262256 TLT262156:TLT262256 TBX262156:TBX262256 SSB262156:SSB262256 SIF262156:SIF262256 RYJ262156:RYJ262256 RON262156:RON262256 RER262156:RER262256 QUV262156:QUV262256 QKZ262156:QKZ262256 QBD262156:QBD262256 PRH262156:PRH262256 PHL262156:PHL262256 OXP262156:OXP262256 ONT262156:ONT262256 ODX262156:ODX262256 NUB262156:NUB262256 NKF262156:NKF262256 NAJ262156:NAJ262256 MQN262156:MQN262256 MGR262156:MGR262256 LWV262156:LWV262256 LMZ262156:LMZ262256 LDD262156:LDD262256 KTH262156:KTH262256 KJL262156:KJL262256 JZP262156:JZP262256 JPT262156:JPT262256 JFX262156:JFX262256 IWB262156:IWB262256 IMF262156:IMF262256 ICJ262156:ICJ262256 HSN262156:HSN262256 HIR262156:HIR262256 GYV262156:GYV262256 GOZ262156:GOZ262256 GFD262156:GFD262256 FVH262156:FVH262256 FLL262156:FLL262256 FBP262156:FBP262256 ERT262156:ERT262256 EHX262156:EHX262256 DYB262156:DYB262256 DOF262156:DOF262256 DEJ262156:DEJ262256 CUN262156:CUN262256 CKR262156:CKR262256 CAV262156:CAV262256 BQZ262156:BQZ262256 BHD262156:BHD262256 AXH262156:AXH262256 ANL262156:ANL262256 ADP262156:ADP262256 TT262156:TT262256 JX262156:JX262256 AB262156:AB262256 WWJ196620:WWJ196720 WMN196620:WMN196720 WCR196620:WCR196720 VSV196620:VSV196720 VIZ196620:VIZ196720 UZD196620:UZD196720 UPH196620:UPH196720 UFL196620:UFL196720 TVP196620:TVP196720 TLT196620:TLT196720 TBX196620:TBX196720 SSB196620:SSB196720 SIF196620:SIF196720 RYJ196620:RYJ196720 RON196620:RON196720 RER196620:RER196720 QUV196620:QUV196720 QKZ196620:QKZ196720 QBD196620:QBD196720 PRH196620:PRH196720 PHL196620:PHL196720 OXP196620:OXP196720 ONT196620:ONT196720 ODX196620:ODX196720 NUB196620:NUB196720 NKF196620:NKF196720 NAJ196620:NAJ196720 MQN196620:MQN196720 MGR196620:MGR196720 LWV196620:LWV196720 LMZ196620:LMZ196720 LDD196620:LDD196720 KTH196620:KTH196720 KJL196620:KJL196720 JZP196620:JZP196720 JPT196620:JPT196720 JFX196620:JFX196720 IWB196620:IWB196720 IMF196620:IMF196720 ICJ196620:ICJ196720 HSN196620:HSN196720 HIR196620:HIR196720 GYV196620:GYV196720 GOZ196620:GOZ196720 GFD196620:GFD196720 FVH196620:FVH196720 FLL196620:FLL196720 FBP196620:FBP196720 ERT196620:ERT196720 EHX196620:EHX196720 DYB196620:DYB196720 DOF196620:DOF196720 DEJ196620:DEJ196720 CUN196620:CUN196720 CKR196620:CKR196720 CAV196620:CAV196720 BQZ196620:BQZ196720 BHD196620:BHD196720 AXH196620:AXH196720 ANL196620:ANL196720 ADP196620:ADP196720 TT196620:TT196720 JX196620:JX196720 AB196620:AB196720 WWJ131084:WWJ131184 WMN131084:WMN131184 WCR131084:WCR131184 VSV131084:VSV131184 VIZ131084:VIZ131184 UZD131084:UZD131184 UPH131084:UPH131184 UFL131084:UFL131184 TVP131084:TVP131184 TLT131084:TLT131184 TBX131084:TBX131184 SSB131084:SSB131184 SIF131084:SIF131184 RYJ131084:RYJ131184 RON131084:RON131184 RER131084:RER131184 QUV131084:QUV131184 QKZ131084:QKZ131184 QBD131084:QBD131184 PRH131084:PRH131184 PHL131084:PHL131184 OXP131084:OXP131184 ONT131084:ONT131184 ODX131084:ODX131184 NUB131084:NUB131184 NKF131084:NKF131184 NAJ131084:NAJ131184 MQN131084:MQN131184 MGR131084:MGR131184 LWV131084:LWV131184 LMZ131084:LMZ131184 LDD131084:LDD131184 KTH131084:KTH131184 KJL131084:KJL131184 JZP131084:JZP131184 JPT131084:JPT131184 JFX131084:JFX131184 IWB131084:IWB131184 IMF131084:IMF131184 ICJ131084:ICJ131184 HSN131084:HSN131184 HIR131084:HIR131184 GYV131084:GYV131184 GOZ131084:GOZ131184 GFD131084:GFD131184 FVH131084:FVH131184 FLL131084:FLL131184 FBP131084:FBP131184 ERT131084:ERT131184 EHX131084:EHX131184 DYB131084:DYB131184 DOF131084:DOF131184 DEJ131084:DEJ131184 CUN131084:CUN131184 CKR131084:CKR131184 CAV131084:CAV131184 BQZ131084:BQZ131184 BHD131084:BHD131184 AXH131084:AXH131184 ANL131084:ANL131184 ADP131084:ADP131184 TT131084:TT131184 JX131084:JX131184 AB131084:AB131184 WWJ65548:WWJ65648 WMN65548:WMN65648 WCR65548:WCR65648 VSV65548:VSV65648 VIZ65548:VIZ65648 UZD65548:UZD65648 UPH65548:UPH65648 UFL65548:UFL65648 TVP65548:TVP65648 TLT65548:TLT65648 TBX65548:TBX65648 SSB65548:SSB65648 SIF65548:SIF65648 RYJ65548:RYJ65648 RON65548:RON65648 RER65548:RER65648 QUV65548:QUV65648 QKZ65548:QKZ65648 QBD65548:QBD65648 PRH65548:PRH65648 PHL65548:PHL65648 OXP65548:OXP65648 ONT65548:ONT65648 ODX65548:ODX65648 NUB65548:NUB65648 NKF65548:NKF65648 NAJ65548:NAJ65648 MQN65548:MQN65648 MGR65548:MGR65648 LWV65548:LWV65648 LMZ65548:LMZ65648 LDD65548:LDD65648 KTH65548:KTH65648 KJL65548:KJL65648 JZP65548:JZP65648 JPT65548:JPT65648 JFX65548:JFX65648 IWB65548:IWB65648 IMF65548:IMF65648 ICJ65548:ICJ65648 HSN65548:HSN65648 HIR65548:HIR65648 GYV65548:GYV65648 GOZ65548:GOZ65648 GFD65548:GFD65648 FVH65548:FVH65648 FLL65548:FLL65648 FBP65548:FBP65648 ERT65548:ERT65648 EHX65548:EHX65648 DYB65548:DYB65648 DOF65548:DOF65648 DEJ65548:DEJ65648 CUN65548:CUN65648 CKR65548:CKR65648 CAV65548:CAV65648 BQZ65548:BQZ65648 BHD65548:BHD65648 AXH65548:AXH65648 ANL65548:ANL65648 ADP65548:ADP65648 TT65548:TT65648 JX65548:JX65648 AB65548:AB65648 WMN983052:WMN983152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formula1>$AB$11</formula1>
    </dataValidation>
    <dataValidation type="whole" operator="lessThanOrEqual" allowBlank="1" showInputMessage="1" showErrorMessage="1" error="INPUT NUMBER LESS THAN OR EQUAL THE HIGHEST POSSIBLE SCORE" prompt="Input Raw Score" sqref="WVN983052:WVN983152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2:WBV983152 VRZ983052:VRZ983152 VID983052:VID983152 UYH983052:UYH983152 UOL983052:UOL983152 UEP983052:UEP983152 TUT983052:TUT983152 TKX983052:TKX983152 TBB983052:TBB983152 SRF983052:SRF983152 SHJ983052:SHJ983152 RXN983052:RXN983152 RNR983052:RNR983152 RDV983052:RDV983152 QTZ983052:QTZ983152 QKD983052:QKD983152 QAH983052:QAH983152 PQL983052:PQL983152 PGP983052:PGP983152 OWT983052:OWT983152 OMX983052:OMX983152 ODB983052:ODB983152 NTF983052:NTF983152 NJJ983052:NJJ983152 MZN983052:MZN983152 MPR983052:MPR983152 MFV983052:MFV983152 LVZ983052:LVZ983152 LMD983052:LMD983152 LCH983052:LCH983152 KSL983052:KSL983152 KIP983052:KIP983152 JYT983052:JYT983152 JOX983052:JOX983152 JFB983052:JFB983152 IVF983052:IVF983152 ILJ983052:ILJ983152 IBN983052:IBN983152 HRR983052:HRR983152 HHV983052:HHV983152 GXZ983052:GXZ983152 GOD983052:GOD983152 GEH983052:GEH983152 FUL983052:FUL983152 FKP983052:FKP983152 FAT983052:FAT983152 EQX983052:EQX983152 EHB983052:EHB983152 DXF983052:DXF983152 DNJ983052:DNJ983152 DDN983052:DDN983152 CTR983052:CTR983152 CJV983052:CJV983152 BZZ983052:BZZ983152 BQD983052:BQD983152 BGH983052:BGH983152 AWL983052:AWL983152 AMP983052:AMP983152 ACT983052:ACT983152 SX983052:SX983152 JB983052:JB983152 F983052:F983152 WVN917516:WVN917616 WLR917516:WLR917616 WBV917516:WBV917616 VRZ917516:VRZ917616 VID917516:VID917616 UYH917516:UYH917616 UOL917516:UOL917616 UEP917516:UEP917616 TUT917516:TUT917616 TKX917516:TKX917616 TBB917516:TBB917616 SRF917516:SRF917616 SHJ917516:SHJ917616 RXN917516:RXN917616 RNR917516:RNR917616 RDV917516:RDV917616 QTZ917516:QTZ917616 QKD917516:QKD917616 QAH917516:QAH917616 PQL917516:PQL917616 PGP917516:PGP917616 OWT917516:OWT917616 OMX917516:OMX917616 ODB917516:ODB917616 NTF917516:NTF917616 NJJ917516:NJJ917616 MZN917516:MZN917616 MPR917516:MPR917616 MFV917516:MFV917616 LVZ917516:LVZ917616 LMD917516:LMD917616 LCH917516:LCH917616 KSL917516:KSL917616 KIP917516:KIP917616 JYT917516:JYT917616 JOX917516:JOX917616 JFB917516:JFB917616 IVF917516:IVF917616 ILJ917516:ILJ917616 IBN917516:IBN917616 HRR917516:HRR917616 HHV917516:HHV917616 GXZ917516:GXZ917616 GOD917516:GOD917616 GEH917516:GEH917616 FUL917516:FUL917616 FKP917516:FKP917616 FAT917516:FAT917616 EQX917516:EQX917616 EHB917516:EHB917616 DXF917516:DXF917616 DNJ917516:DNJ917616 DDN917516:DDN917616 CTR917516:CTR917616 CJV917516:CJV917616 BZZ917516:BZZ917616 BQD917516:BQD917616 BGH917516:BGH917616 AWL917516:AWL917616 AMP917516:AMP917616 ACT917516:ACT917616 SX917516:SX917616 JB917516:JB917616 F917516:F917616 WVN851980:WVN852080 WLR851980:WLR852080 WBV851980:WBV852080 VRZ851980:VRZ852080 VID851980:VID852080 UYH851980:UYH852080 UOL851980:UOL852080 UEP851980:UEP852080 TUT851980:TUT852080 TKX851980:TKX852080 TBB851980:TBB852080 SRF851980:SRF852080 SHJ851980:SHJ852080 RXN851980:RXN852080 RNR851980:RNR852080 RDV851980:RDV852080 QTZ851980:QTZ852080 QKD851980:QKD852080 QAH851980:QAH852080 PQL851980:PQL852080 PGP851980:PGP852080 OWT851980:OWT852080 OMX851980:OMX852080 ODB851980:ODB852080 NTF851980:NTF852080 NJJ851980:NJJ852080 MZN851980:MZN852080 MPR851980:MPR852080 MFV851980:MFV852080 LVZ851980:LVZ852080 LMD851980:LMD852080 LCH851980:LCH852080 KSL851980:KSL852080 KIP851980:KIP852080 JYT851980:JYT852080 JOX851980:JOX852080 JFB851980:JFB852080 IVF851980:IVF852080 ILJ851980:ILJ852080 IBN851980:IBN852080 HRR851980:HRR852080 HHV851980:HHV852080 GXZ851980:GXZ852080 GOD851980:GOD852080 GEH851980:GEH852080 FUL851980:FUL852080 FKP851980:FKP852080 FAT851980:FAT852080 EQX851980:EQX852080 EHB851980:EHB852080 DXF851980:DXF852080 DNJ851980:DNJ852080 DDN851980:DDN852080 CTR851980:CTR852080 CJV851980:CJV852080 BZZ851980:BZZ852080 BQD851980:BQD852080 BGH851980:BGH852080 AWL851980:AWL852080 AMP851980:AMP852080 ACT851980:ACT852080 SX851980:SX852080 JB851980:JB852080 F851980:F852080 WVN786444:WVN786544 WLR786444:WLR786544 WBV786444:WBV786544 VRZ786444:VRZ786544 VID786444:VID786544 UYH786444:UYH786544 UOL786444:UOL786544 UEP786444:UEP786544 TUT786444:TUT786544 TKX786444:TKX786544 TBB786444:TBB786544 SRF786444:SRF786544 SHJ786444:SHJ786544 RXN786444:RXN786544 RNR786444:RNR786544 RDV786444:RDV786544 QTZ786444:QTZ786544 QKD786444:QKD786544 QAH786444:QAH786544 PQL786444:PQL786544 PGP786444:PGP786544 OWT786444:OWT786544 OMX786444:OMX786544 ODB786444:ODB786544 NTF786444:NTF786544 NJJ786444:NJJ786544 MZN786444:MZN786544 MPR786444:MPR786544 MFV786444:MFV786544 LVZ786444:LVZ786544 LMD786444:LMD786544 LCH786444:LCH786544 KSL786444:KSL786544 KIP786444:KIP786544 JYT786444:JYT786544 JOX786444:JOX786544 JFB786444:JFB786544 IVF786444:IVF786544 ILJ786444:ILJ786544 IBN786444:IBN786544 HRR786444:HRR786544 HHV786444:HHV786544 GXZ786444:GXZ786544 GOD786444:GOD786544 GEH786444:GEH786544 FUL786444:FUL786544 FKP786444:FKP786544 FAT786444:FAT786544 EQX786444:EQX786544 EHB786444:EHB786544 DXF786444:DXF786544 DNJ786444:DNJ786544 DDN786444:DDN786544 CTR786444:CTR786544 CJV786444:CJV786544 BZZ786444:BZZ786544 BQD786444:BQD786544 BGH786444:BGH786544 AWL786444:AWL786544 AMP786444:AMP786544 ACT786444:ACT786544 SX786444:SX786544 JB786444:JB786544 F786444:F786544 WVN720908:WVN721008 WLR720908:WLR721008 WBV720908:WBV721008 VRZ720908:VRZ721008 VID720908:VID721008 UYH720908:UYH721008 UOL720908:UOL721008 UEP720908:UEP721008 TUT720908:TUT721008 TKX720908:TKX721008 TBB720908:TBB721008 SRF720908:SRF721008 SHJ720908:SHJ721008 RXN720908:RXN721008 RNR720908:RNR721008 RDV720908:RDV721008 QTZ720908:QTZ721008 QKD720908:QKD721008 QAH720908:QAH721008 PQL720908:PQL721008 PGP720908:PGP721008 OWT720908:OWT721008 OMX720908:OMX721008 ODB720908:ODB721008 NTF720908:NTF721008 NJJ720908:NJJ721008 MZN720908:MZN721008 MPR720908:MPR721008 MFV720908:MFV721008 LVZ720908:LVZ721008 LMD720908:LMD721008 LCH720908:LCH721008 KSL720908:KSL721008 KIP720908:KIP721008 JYT720908:JYT721008 JOX720908:JOX721008 JFB720908:JFB721008 IVF720908:IVF721008 ILJ720908:ILJ721008 IBN720908:IBN721008 HRR720908:HRR721008 HHV720908:HHV721008 GXZ720908:GXZ721008 GOD720908:GOD721008 GEH720908:GEH721008 FUL720908:FUL721008 FKP720908:FKP721008 FAT720908:FAT721008 EQX720908:EQX721008 EHB720908:EHB721008 DXF720908:DXF721008 DNJ720908:DNJ721008 DDN720908:DDN721008 CTR720908:CTR721008 CJV720908:CJV721008 BZZ720908:BZZ721008 BQD720908:BQD721008 BGH720908:BGH721008 AWL720908:AWL721008 AMP720908:AMP721008 ACT720908:ACT721008 SX720908:SX721008 JB720908:JB721008 F720908:F721008 WVN655372:WVN655472 WLR655372:WLR655472 WBV655372:WBV655472 VRZ655372:VRZ655472 VID655372:VID655472 UYH655372:UYH655472 UOL655372:UOL655472 UEP655372:UEP655472 TUT655372:TUT655472 TKX655372:TKX655472 TBB655372:TBB655472 SRF655372:SRF655472 SHJ655372:SHJ655472 RXN655372:RXN655472 RNR655372:RNR655472 RDV655372:RDV655472 QTZ655372:QTZ655472 QKD655372:QKD655472 QAH655372:QAH655472 PQL655372:PQL655472 PGP655372:PGP655472 OWT655372:OWT655472 OMX655372:OMX655472 ODB655372:ODB655472 NTF655372:NTF655472 NJJ655372:NJJ655472 MZN655372:MZN655472 MPR655372:MPR655472 MFV655372:MFV655472 LVZ655372:LVZ655472 LMD655372:LMD655472 LCH655372:LCH655472 KSL655372:KSL655472 KIP655372:KIP655472 JYT655372:JYT655472 JOX655372:JOX655472 JFB655372:JFB655472 IVF655372:IVF655472 ILJ655372:ILJ655472 IBN655372:IBN655472 HRR655372:HRR655472 HHV655372:HHV655472 GXZ655372:GXZ655472 GOD655372:GOD655472 GEH655372:GEH655472 FUL655372:FUL655472 FKP655372:FKP655472 FAT655372:FAT655472 EQX655372:EQX655472 EHB655372:EHB655472 DXF655372:DXF655472 DNJ655372:DNJ655472 DDN655372:DDN655472 CTR655372:CTR655472 CJV655372:CJV655472 BZZ655372:BZZ655472 BQD655372:BQD655472 BGH655372:BGH655472 AWL655372:AWL655472 AMP655372:AMP655472 ACT655372:ACT655472 SX655372:SX655472 JB655372:JB655472 F655372:F655472 WVN589836:WVN589936 WLR589836:WLR589936 WBV589836:WBV589936 VRZ589836:VRZ589936 VID589836:VID589936 UYH589836:UYH589936 UOL589836:UOL589936 UEP589836:UEP589936 TUT589836:TUT589936 TKX589836:TKX589936 TBB589836:TBB589936 SRF589836:SRF589936 SHJ589836:SHJ589936 RXN589836:RXN589936 RNR589836:RNR589936 RDV589836:RDV589936 QTZ589836:QTZ589936 QKD589836:QKD589936 QAH589836:QAH589936 PQL589836:PQL589936 PGP589836:PGP589936 OWT589836:OWT589936 OMX589836:OMX589936 ODB589836:ODB589936 NTF589836:NTF589936 NJJ589836:NJJ589936 MZN589836:MZN589936 MPR589836:MPR589936 MFV589836:MFV589936 LVZ589836:LVZ589936 LMD589836:LMD589936 LCH589836:LCH589936 KSL589836:KSL589936 KIP589836:KIP589936 JYT589836:JYT589936 JOX589836:JOX589936 JFB589836:JFB589936 IVF589836:IVF589936 ILJ589836:ILJ589936 IBN589836:IBN589936 HRR589836:HRR589936 HHV589836:HHV589936 GXZ589836:GXZ589936 GOD589836:GOD589936 GEH589836:GEH589936 FUL589836:FUL589936 FKP589836:FKP589936 FAT589836:FAT589936 EQX589836:EQX589936 EHB589836:EHB589936 DXF589836:DXF589936 DNJ589836:DNJ589936 DDN589836:DDN589936 CTR589836:CTR589936 CJV589836:CJV589936 BZZ589836:BZZ589936 BQD589836:BQD589936 BGH589836:BGH589936 AWL589836:AWL589936 AMP589836:AMP589936 ACT589836:ACT589936 SX589836:SX589936 JB589836:JB589936 F589836:F589936 WVN524300:WVN524400 WLR524300:WLR524400 WBV524300:WBV524400 VRZ524300:VRZ524400 VID524300:VID524400 UYH524300:UYH524400 UOL524300:UOL524400 UEP524300:UEP524400 TUT524300:TUT524400 TKX524300:TKX524400 TBB524300:TBB524400 SRF524300:SRF524400 SHJ524300:SHJ524400 RXN524300:RXN524400 RNR524300:RNR524400 RDV524300:RDV524400 QTZ524300:QTZ524400 QKD524300:QKD524400 QAH524300:QAH524400 PQL524300:PQL524400 PGP524300:PGP524400 OWT524300:OWT524400 OMX524300:OMX524400 ODB524300:ODB524400 NTF524300:NTF524400 NJJ524300:NJJ524400 MZN524300:MZN524400 MPR524300:MPR524400 MFV524300:MFV524400 LVZ524300:LVZ524400 LMD524300:LMD524400 LCH524300:LCH524400 KSL524300:KSL524400 KIP524300:KIP524400 JYT524300:JYT524400 JOX524300:JOX524400 JFB524300:JFB524400 IVF524300:IVF524400 ILJ524300:ILJ524400 IBN524300:IBN524400 HRR524300:HRR524400 HHV524300:HHV524400 GXZ524300:GXZ524400 GOD524300:GOD524400 GEH524300:GEH524400 FUL524300:FUL524400 FKP524300:FKP524400 FAT524300:FAT524400 EQX524300:EQX524400 EHB524300:EHB524400 DXF524300:DXF524400 DNJ524300:DNJ524400 DDN524300:DDN524400 CTR524300:CTR524400 CJV524300:CJV524400 BZZ524300:BZZ524400 BQD524300:BQD524400 BGH524300:BGH524400 AWL524300:AWL524400 AMP524300:AMP524400 ACT524300:ACT524400 SX524300:SX524400 JB524300:JB524400 F524300:F524400 WVN458764:WVN458864 WLR458764:WLR458864 WBV458764:WBV458864 VRZ458764:VRZ458864 VID458764:VID458864 UYH458764:UYH458864 UOL458764:UOL458864 UEP458764:UEP458864 TUT458764:TUT458864 TKX458764:TKX458864 TBB458764:TBB458864 SRF458764:SRF458864 SHJ458764:SHJ458864 RXN458764:RXN458864 RNR458764:RNR458864 RDV458764:RDV458864 QTZ458764:QTZ458864 QKD458764:QKD458864 QAH458764:QAH458864 PQL458764:PQL458864 PGP458764:PGP458864 OWT458764:OWT458864 OMX458764:OMX458864 ODB458764:ODB458864 NTF458764:NTF458864 NJJ458764:NJJ458864 MZN458764:MZN458864 MPR458764:MPR458864 MFV458764:MFV458864 LVZ458764:LVZ458864 LMD458764:LMD458864 LCH458764:LCH458864 KSL458764:KSL458864 KIP458764:KIP458864 JYT458764:JYT458864 JOX458764:JOX458864 JFB458764:JFB458864 IVF458764:IVF458864 ILJ458764:ILJ458864 IBN458764:IBN458864 HRR458764:HRR458864 HHV458764:HHV458864 GXZ458764:GXZ458864 GOD458764:GOD458864 GEH458764:GEH458864 FUL458764:FUL458864 FKP458764:FKP458864 FAT458764:FAT458864 EQX458764:EQX458864 EHB458764:EHB458864 DXF458764:DXF458864 DNJ458764:DNJ458864 DDN458764:DDN458864 CTR458764:CTR458864 CJV458764:CJV458864 BZZ458764:BZZ458864 BQD458764:BQD458864 BGH458764:BGH458864 AWL458764:AWL458864 AMP458764:AMP458864 ACT458764:ACT458864 SX458764:SX458864 JB458764:JB458864 F458764:F458864 WVN393228:WVN393328 WLR393228:WLR393328 WBV393228:WBV393328 VRZ393228:VRZ393328 VID393228:VID393328 UYH393228:UYH393328 UOL393228:UOL393328 UEP393228:UEP393328 TUT393228:TUT393328 TKX393228:TKX393328 TBB393228:TBB393328 SRF393228:SRF393328 SHJ393228:SHJ393328 RXN393228:RXN393328 RNR393228:RNR393328 RDV393228:RDV393328 QTZ393228:QTZ393328 QKD393228:QKD393328 QAH393228:QAH393328 PQL393228:PQL393328 PGP393228:PGP393328 OWT393228:OWT393328 OMX393228:OMX393328 ODB393228:ODB393328 NTF393228:NTF393328 NJJ393228:NJJ393328 MZN393228:MZN393328 MPR393228:MPR393328 MFV393228:MFV393328 LVZ393228:LVZ393328 LMD393228:LMD393328 LCH393228:LCH393328 KSL393228:KSL393328 KIP393228:KIP393328 JYT393228:JYT393328 JOX393228:JOX393328 JFB393228:JFB393328 IVF393228:IVF393328 ILJ393228:ILJ393328 IBN393228:IBN393328 HRR393228:HRR393328 HHV393228:HHV393328 GXZ393228:GXZ393328 GOD393228:GOD393328 GEH393228:GEH393328 FUL393228:FUL393328 FKP393228:FKP393328 FAT393228:FAT393328 EQX393228:EQX393328 EHB393228:EHB393328 DXF393228:DXF393328 DNJ393228:DNJ393328 DDN393228:DDN393328 CTR393228:CTR393328 CJV393228:CJV393328 BZZ393228:BZZ393328 BQD393228:BQD393328 BGH393228:BGH393328 AWL393228:AWL393328 AMP393228:AMP393328 ACT393228:ACT393328 SX393228:SX393328 JB393228:JB393328 F393228:F393328 WVN327692:WVN327792 WLR327692:WLR327792 WBV327692:WBV327792 VRZ327692:VRZ327792 VID327692:VID327792 UYH327692:UYH327792 UOL327692:UOL327792 UEP327692:UEP327792 TUT327692:TUT327792 TKX327692:TKX327792 TBB327692:TBB327792 SRF327692:SRF327792 SHJ327692:SHJ327792 RXN327692:RXN327792 RNR327692:RNR327792 RDV327692:RDV327792 QTZ327692:QTZ327792 QKD327692:QKD327792 QAH327692:QAH327792 PQL327692:PQL327792 PGP327692:PGP327792 OWT327692:OWT327792 OMX327692:OMX327792 ODB327692:ODB327792 NTF327692:NTF327792 NJJ327692:NJJ327792 MZN327692:MZN327792 MPR327692:MPR327792 MFV327692:MFV327792 LVZ327692:LVZ327792 LMD327692:LMD327792 LCH327692:LCH327792 KSL327692:KSL327792 KIP327692:KIP327792 JYT327692:JYT327792 JOX327692:JOX327792 JFB327692:JFB327792 IVF327692:IVF327792 ILJ327692:ILJ327792 IBN327692:IBN327792 HRR327692:HRR327792 HHV327692:HHV327792 GXZ327692:GXZ327792 GOD327692:GOD327792 GEH327692:GEH327792 FUL327692:FUL327792 FKP327692:FKP327792 FAT327692:FAT327792 EQX327692:EQX327792 EHB327692:EHB327792 DXF327692:DXF327792 DNJ327692:DNJ327792 DDN327692:DDN327792 CTR327692:CTR327792 CJV327692:CJV327792 BZZ327692:BZZ327792 BQD327692:BQD327792 BGH327692:BGH327792 AWL327692:AWL327792 AMP327692:AMP327792 ACT327692:ACT327792 SX327692:SX327792 JB327692:JB327792 F327692:F327792 WVN262156:WVN262256 WLR262156:WLR262256 WBV262156:WBV262256 VRZ262156:VRZ262256 VID262156:VID262256 UYH262156:UYH262256 UOL262156:UOL262256 UEP262156:UEP262256 TUT262156:TUT262256 TKX262156:TKX262256 TBB262156:TBB262256 SRF262156:SRF262256 SHJ262156:SHJ262256 RXN262156:RXN262256 RNR262156:RNR262256 RDV262156:RDV262256 QTZ262156:QTZ262256 QKD262156:QKD262256 QAH262156:QAH262256 PQL262156:PQL262256 PGP262156:PGP262256 OWT262156:OWT262256 OMX262156:OMX262256 ODB262156:ODB262256 NTF262156:NTF262256 NJJ262156:NJJ262256 MZN262156:MZN262256 MPR262156:MPR262256 MFV262156:MFV262256 LVZ262156:LVZ262256 LMD262156:LMD262256 LCH262156:LCH262256 KSL262156:KSL262256 KIP262156:KIP262256 JYT262156:JYT262256 JOX262156:JOX262256 JFB262156:JFB262256 IVF262156:IVF262256 ILJ262156:ILJ262256 IBN262156:IBN262256 HRR262156:HRR262256 HHV262156:HHV262256 GXZ262156:GXZ262256 GOD262156:GOD262256 GEH262156:GEH262256 FUL262156:FUL262256 FKP262156:FKP262256 FAT262156:FAT262256 EQX262156:EQX262256 EHB262156:EHB262256 DXF262156:DXF262256 DNJ262156:DNJ262256 DDN262156:DDN262256 CTR262156:CTR262256 CJV262156:CJV262256 BZZ262156:BZZ262256 BQD262156:BQD262256 BGH262156:BGH262256 AWL262156:AWL262256 AMP262156:AMP262256 ACT262156:ACT262256 SX262156:SX262256 JB262156:JB262256 F262156:F262256 WVN196620:WVN196720 WLR196620:WLR196720 WBV196620:WBV196720 VRZ196620:VRZ196720 VID196620:VID196720 UYH196620:UYH196720 UOL196620:UOL196720 UEP196620:UEP196720 TUT196620:TUT196720 TKX196620:TKX196720 TBB196620:TBB196720 SRF196620:SRF196720 SHJ196620:SHJ196720 RXN196620:RXN196720 RNR196620:RNR196720 RDV196620:RDV196720 QTZ196620:QTZ196720 QKD196620:QKD196720 QAH196620:QAH196720 PQL196620:PQL196720 PGP196620:PGP196720 OWT196620:OWT196720 OMX196620:OMX196720 ODB196620:ODB196720 NTF196620:NTF196720 NJJ196620:NJJ196720 MZN196620:MZN196720 MPR196620:MPR196720 MFV196620:MFV196720 LVZ196620:LVZ196720 LMD196620:LMD196720 LCH196620:LCH196720 KSL196620:KSL196720 KIP196620:KIP196720 JYT196620:JYT196720 JOX196620:JOX196720 JFB196620:JFB196720 IVF196620:IVF196720 ILJ196620:ILJ196720 IBN196620:IBN196720 HRR196620:HRR196720 HHV196620:HHV196720 GXZ196620:GXZ196720 GOD196620:GOD196720 GEH196620:GEH196720 FUL196620:FUL196720 FKP196620:FKP196720 FAT196620:FAT196720 EQX196620:EQX196720 EHB196620:EHB196720 DXF196620:DXF196720 DNJ196620:DNJ196720 DDN196620:DDN196720 CTR196620:CTR196720 CJV196620:CJV196720 BZZ196620:BZZ196720 BQD196620:BQD196720 BGH196620:BGH196720 AWL196620:AWL196720 AMP196620:AMP196720 ACT196620:ACT196720 SX196620:SX196720 JB196620:JB196720 F196620:F196720 WVN131084:WVN131184 WLR131084:WLR131184 WBV131084:WBV131184 VRZ131084:VRZ131184 VID131084:VID131184 UYH131084:UYH131184 UOL131084:UOL131184 UEP131084:UEP131184 TUT131084:TUT131184 TKX131084:TKX131184 TBB131084:TBB131184 SRF131084:SRF131184 SHJ131084:SHJ131184 RXN131084:RXN131184 RNR131084:RNR131184 RDV131084:RDV131184 QTZ131084:QTZ131184 QKD131084:QKD131184 QAH131084:QAH131184 PQL131084:PQL131184 PGP131084:PGP131184 OWT131084:OWT131184 OMX131084:OMX131184 ODB131084:ODB131184 NTF131084:NTF131184 NJJ131084:NJJ131184 MZN131084:MZN131184 MPR131084:MPR131184 MFV131084:MFV131184 LVZ131084:LVZ131184 LMD131084:LMD131184 LCH131084:LCH131184 KSL131084:KSL131184 KIP131084:KIP131184 JYT131084:JYT131184 JOX131084:JOX131184 JFB131084:JFB131184 IVF131084:IVF131184 ILJ131084:ILJ131184 IBN131084:IBN131184 HRR131084:HRR131184 HHV131084:HHV131184 GXZ131084:GXZ131184 GOD131084:GOD131184 GEH131084:GEH131184 FUL131084:FUL131184 FKP131084:FKP131184 FAT131084:FAT131184 EQX131084:EQX131184 EHB131084:EHB131184 DXF131084:DXF131184 DNJ131084:DNJ131184 DDN131084:DDN131184 CTR131084:CTR131184 CJV131084:CJV131184 BZZ131084:BZZ131184 BQD131084:BQD131184 BGH131084:BGH131184 AWL131084:AWL131184 AMP131084:AMP131184 ACT131084:ACT131184 SX131084:SX131184 JB131084:JB131184 F131084:F131184 WVN65548:WVN65648 WLR65548:WLR65648 WBV65548:WBV65648 VRZ65548:VRZ65648 VID65548:VID65648 UYH65548:UYH65648 UOL65548:UOL65648 UEP65548:UEP65648 TUT65548:TUT65648 TKX65548:TKX65648 TBB65548:TBB65648 SRF65548:SRF65648 SHJ65548:SHJ65648 RXN65548:RXN65648 RNR65548:RNR65648 RDV65548:RDV65648 QTZ65548:QTZ65648 QKD65548:QKD65648 QAH65548:QAH65648 PQL65548:PQL65648 PGP65548:PGP65648 OWT65548:OWT65648 OMX65548:OMX65648 ODB65548:ODB65648 NTF65548:NTF65648 NJJ65548:NJJ65648 MZN65548:MZN65648 MPR65548:MPR65648 MFV65548:MFV65648 LVZ65548:LVZ65648 LMD65548:LMD65648 LCH65548:LCH65648 KSL65548:KSL65648 KIP65548:KIP65648 JYT65548:JYT65648 JOX65548:JOX65648 JFB65548:JFB65648 IVF65548:IVF65648 ILJ65548:ILJ65648 IBN65548:IBN65648 HRR65548:HRR65648 HHV65548:HHV65648 GXZ65548:GXZ65648 GOD65548:GOD65648 GEH65548:GEH65648 FUL65548:FUL65648 FKP65548:FKP65648 FAT65548:FAT65648 EQX65548:EQX65648 EHB65548:EHB65648 DXF65548:DXF65648 DNJ65548:DNJ65648 DDN65548:DDN65648 CTR65548:CTR65648 CJV65548:CJV65648 BZZ65548:BZZ65648 BQD65548:BQD65648 BGH65548:BGH65648 AWL65548:AWL65648 AMP65548:AMP65648 ACT65548:ACT65648 SX65548:SX65648 JB65548:JB65648 F65548:F65648 WLR983052:WLR983152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formula1>$F$11</formula1>
    </dataValidation>
    <dataValidation type="whole" operator="lessThanOrEqual" allowBlank="1" showInputMessage="1" showErrorMessage="1" error="INPUT NUMBER LESS THAN OR EQUAL THE HIGHEST POSSIBLE SCORE" prompt="Input Raw Score" sqref="WVO983052:WVO983152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2:WBW983152 VSA983052:VSA983152 VIE983052:VIE983152 UYI983052:UYI983152 UOM983052:UOM983152 UEQ983052:UEQ983152 TUU983052:TUU983152 TKY983052:TKY983152 TBC983052:TBC983152 SRG983052:SRG983152 SHK983052:SHK983152 RXO983052:RXO983152 RNS983052:RNS983152 RDW983052:RDW983152 QUA983052:QUA983152 QKE983052:QKE983152 QAI983052:QAI983152 PQM983052:PQM983152 PGQ983052:PGQ983152 OWU983052:OWU983152 OMY983052:OMY983152 ODC983052:ODC983152 NTG983052:NTG983152 NJK983052:NJK983152 MZO983052:MZO983152 MPS983052:MPS983152 MFW983052:MFW983152 LWA983052:LWA983152 LME983052:LME983152 LCI983052:LCI983152 KSM983052:KSM983152 KIQ983052:KIQ983152 JYU983052:JYU983152 JOY983052:JOY983152 JFC983052:JFC983152 IVG983052:IVG983152 ILK983052:ILK983152 IBO983052:IBO983152 HRS983052:HRS983152 HHW983052:HHW983152 GYA983052:GYA983152 GOE983052:GOE983152 GEI983052:GEI983152 FUM983052:FUM983152 FKQ983052:FKQ983152 FAU983052:FAU983152 EQY983052:EQY983152 EHC983052:EHC983152 DXG983052:DXG983152 DNK983052:DNK983152 DDO983052:DDO983152 CTS983052:CTS983152 CJW983052:CJW983152 CAA983052:CAA983152 BQE983052:BQE983152 BGI983052:BGI983152 AWM983052:AWM983152 AMQ983052:AMQ983152 ACU983052:ACU983152 SY983052:SY983152 JC983052:JC983152 G983052:G983152 WVO917516:WVO917616 WLS917516:WLS917616 WBW917516:WBW917616 VSA917516:VSA917616 VIE917516:VIE917616 UYI917516:UYI917616 UOM917516:UOM917616 UEQ917516:UEQ917616 TUU917516:TUU917616 TKY917516:TKY917616 TBC917516:TBC917616 SRG917516:SRG917616 SHK917516:SHK917616 RXO917516:RXO917616 RNS917516:RNS917616 RDW917516:RDW917616 QUA917516:QUA917616 QKE917516:QKE917616 QAI917516:QAI917616 PQM917516:PQM917616 PGQ917516:PGQ917616 OWU917516:OWU917616 OMY917516:OMY917616 ODC917516:ODC917616 NTG917516:NTG917616 NJK917516:NJK917616 MZO917516:MZO917616 MPS917516:MPS917616 MFW917516:MFW917616 LWA917516:LWA917616 LME917516:LME917616 LCI917516:LCI917616 KSM917516:KSM917616 KIQ917516:KIQ917616 JYU917516:JYU917616 JOY917516:JOY917616 JFC917516:JFC917616 IVG917516:IVG917616 ILK917516:ILK917616 IBO917516:IBO917616 HRS917516:HRS917616 HHW917516:HHW917616 GYA917516:GYA917616 GOE917516:GOE917616 GEI917516:GEI917616 FUM917516:FUM917616 FKQ917516:FKQ917616 FAU917516:FAU917616 EQY917516:EQY917616 EHC917516:EHC917616 DXG917516:DXG917616 DNK917516:DNK917616 DDO917516:DDO917616 CTS917516:CTS917616 CJW917516:CJW917616 CAA917516:CAA917616 BQE917516:BQE917616 BGI917516:BGI917616 AWM917516:AWM917616 AMQ917516:AMQ917616 ACU917516:ACU917616 SY917516:SY917616 JC917516:JC917616 G917516:G917616 WVO851980:WVO852080 WLS851980:WLS852080 WBW851980:WBW852080 VSA851980:VSA852080 VIE851980:VIE852080 UYI851980:UYI852080 UOM851980:UOM852080 UEQ851980:UEQ852080 TUU851980:TUU852080 TKY851980:TKY852080 TBC851980:TBC852080 SRG851980:SRG852080 SHK851980:SHK852080 RXO851980:RXO852080 RNS851980:RNS852080 RDW851980:RDW852080 QUA851980:QUA852080 QKE851980:QKE852080 QAI851980:QAI852080 PQM851980:PQM852080 PGQ851980:PGQ852080 OWU851980:OWU852080 OMY851980:OMY852080 ODC851980:ODC852080 NTG851980:NTG852080 NJK851980:NJK852080 MZO851980:MZO852080 MPS851980:MPS852080 MFW851980:MFW852080 LWA851980:LWA852080 LME851980:LME852080 LCI851980:LCI852080 KSM851980:KSM852080 KIQ851980:KIQ852080 JYU851980:JYU852080 JOY851980:JOY852080 JFC851980:JFC852080 IVG851980:IVG852080 ILK851980:ILK852080 IBO851980:IBO852080 HRS851980:HRS852080 HHW851980:HHW852080 GYA851980:GYA852080 GOE851980:GOE852080 GEI851980:GEI852080 FUM851980:FUM852080 FKQ851980:FKQ852080 FAU851980:FAU852080 EQY851980:EQY852080 EHC851980:EHC852080 DXG851980:DXG852080 DNK851980:DNK852080 DDO851980:DDO852080 CTS851980:CTS852080 CJW851980:CJW852080 CAA851980:CAA852080 BQE851980:BQE852080 BGI851980:BGI852080 AWM851980:AWM852080 AMQ851980:AMQ852080 ACU851980:ACU852080 SY851980:SY852080 JC851980:JC852080 G851980:G852080 WVO786444:WVO786544 WLS786444:WLS786544 WBW786444:WBW786544 VSA786444:VSA786544 VIE786444:VIE786544 UYI786444:UYI786544 UOM786444:UOM786544 UEQ786444:UEQ786544 TUU786444:TUU786544 TKY786444:TKY786544 TBC786444:TBC786544 SRG786444:SRG786544 SHK786444:SHK786544 RXO786444:RXO786544 RNS786444:RNS786544 RDW786444:RDW786544 QUA786444:QUA786544 QKE786444:QKE786544 QAI786444:QAI786544 PQM786444:PQM786544 PGQ786444:PGQ786544 OWU786444:OWU786544 OMY786444:OMY786544 ODC786444:ODC786544 NTG786444:NTG786544 NJK786444:NJK786544 MZO786444:MZO786544 MPS786444:MPS786544 MFW786444:MFW786544 LWA786444:LWA786544 LME786444:LME786544 LCI786444:LCI786544 KSM786444:KSM786544 KIQ786444:KIQ786544 JYU786444:JYU786544 JOY786444:JOY786544 JFC786444:JFC786544 IVG786444:IVG786544 ILK786444:ILK786544 IBO786444:IBO786544 HRS786444:HRS786544 HHW786444:HHW786544 GYA786444:GYA786544 GOE786444:GOE786544 GEI786444:GEI786544 FUM786444:FUM786544 FKQ786444:FKQ786544 FAU786444:FAU786544 EQY786444:EQY786544 EHC786444:EHC786544 DXG786444:DXG786544 DNK786444:DNK786544 DDO786444:DDO786544 CTS786444:CTS786544 CJW786444:CJW786544 CAA786444:CAA786544 BQE786444:BQE786544 BGI786444:BGI786544 AWM786444:AWM786544 AMQ786444:AMQ786544 ACU786444:ACU786544 SY786444:SY786544 JC786444:JC786544 G786444:G786544 WVO720908:WVO721008 WLS720908:WLS721008 WBW720908:WBW721008 VSA720908:VSA721008 VIE720908:VIE721008 UYI720908:UYI721008 UOM720908:UOM721008 UEQ720908:UEQ721008 TUU720908:TUU721008 TKY720908:TKY721008 TBC720908:TBC721008 SRG720908:SRG721008 SHK720908:SHK721008 RXO720908:RXO721008 RNS720908:RNS721008 RDW720908:RDW721008 QUA720908:QUA721008 QKE720908:QKE721008 QAI720908:QAI721008 PQM720908:PQM721008 PGQ720908:PGQ721008 OWU720908:OWU721008 OMY720908:OMY721008 ODC720908:ODC721008 NTG720908:NTG721008 NJK720908:NJK721008 MZO720908:MZO721008 MPS720908:MPS721008 MFW720908:MFW721008 LWA720908:LWA721008 LME720908:LME721008 LCI720908:LCI721008 KSM720908:KSM721008 KIQ720908:KIQ721008 JYU720908:JYU721008 JOY720908:JOY721008 JFC720908:JFC721008 IVG720908:IVG721008 ILK720908:ILK721008 IBO720908:IBO721008 HRS720908:HRS721008 HHW720908:HHW721008 GYA720908:GYA721008 GOE720908:GOE721008 GEI720908:GEI721008 FUM720908:FUM721008 FKQ720908:FKQ721008 FAU720908:FAU721008 EQY720908:EQY721008 EHC720908:EHC721008 DXG720908:DXG721008 DNK720908:DNK721008 DDO720908:DDO721008 CTS720908:CTS721008 CJW720908:CJW721008 CAA720908:CAA721008 BQE720908:BQE721008 BGI720908:BGI721008 AWM720908:AWM721008 AMQ720908:AMQ721008 ACU720908:ACU721008 SY720908:SY721008 JC720908:JC721008 G720908:G721008 WVO655372:WVO655472 WLS655372:WLS655472 WBW655372:WBW655472 VSA655372:VSA655472 VIE655372:VIE655472 UYI655372:UYI655472 UOM655372:UOM655472 UEQ655372:UEQ655472 TUU655372:TUU655472 TKY655372:TKY655472 TBC655372:TBC655472 SRG655372:SRG655472 SHK655372:SHK655472 RXO655372:RXO655472 RNS655372:RNS655472 RDW655372:RDW655472 QUA655372:QUA655472 QKE655372:QKE655472 QAI655372:QAI655472 PQM655372:PQM655472 PGQ655372:PGQ655472 OWU655372:OWU655472 OMY655372:OMY655472 ODC655372:ODC655472 NTG655372:NTG655472 NJK655372:NJK655472 MZO655372:MZO655472 MPS655372:MPS655472 MFW655372:MFW655472 LWA655372:LWA655472 LME655372:LME655472 LCI655372:LCI655472 KSM655372:KSM655472 KIQ655372:KIQ655472 JYU655372:JYU655472 JOY655372:JOY655472 JFC655372:JFC655472 IVG655372:IVG655472 ILK655372:ILK655472 IBO655372:IBO655472 HRS655372:HRS655472 HHW655372:HHW655472 GYA655372:GYA655472 GOE655372:GOE655472 GEI655372:GEI655472 FUM655372:FUM655472 FKQ655372:FKQ655472 FAU655372:FAU655472 EQY655372:EQY655472 EHC655372:EHC655472 DXG655372:DXG655472 DNK655372:DNK655472 DDO655372:DDO655472 CTS655372:CTS655472 CJW655372:CJW655472 CAA655372:CAA655472 BQE655372:BQE655472 BGI655372:BGI655472 AWM655372:AWM655472 AMQ655372:AMQ655472 ACU655372:ACU655472 SY655372:SY655472 JC655372:JC655472 G655372:G655472 WVO589836:WVO589936 WLS589836:WLS589936 WBW589836:WBW589936 VSA589836:VSA589936 VIE589836:VIE589936 UYI589836:UYI589936 UOM589836:UOM589936 UEQ589836:UEQ589936 TUU589836:TUU589936 TKY589836:TKY589936 TBC589836:TBC589936 SRG589836:SRG589936 SHK589836:SHK589936 RXO589836:RXO589936 RNS589836:RNS589936 RDW589836:RDW589936 QUA589836:QUA589936 QKE589836:QKE589936 QAI589836:QAI589936 PQM589836:PQM589936 PGQ589836:PGQ589936 OWU589836:OWU589936 OMY589836:OMY589936 ODC589836:ODC589936 NTG589836:NTG589936 NJK589836:NJK589936 MZO589836:MZO589936 MPS589836:MPS589936 MFW589836:MFW589936 LWA589836:LWA589936 LME589836:LME589936 LCI589836:LCI589936 KSM589836:KSM589936 KIQ589836:KIQ589936 JYU589836:JYU589936 JOY589836:JOY589936 JFC589836:JFC589936 IVG589836:IVG589936 ILK589836:ILK589936 IBO589836:IBO589936 HRS589836:HRS589936 HHW589836:HHW589936 GYA589836:GYA589936 GOE589836:GOE589936 GEI589836:GEI589936 FUM589836:FUM589936 FKQ589836:FKQ589936 FAU589836:FAU589936 EQY589836:EQY589936 EHC589836:EHC589936 DXG589836:DXG589936 DNK589836:DNK589936 DDO589836:DDO589936 CTS589836:CTS589936 CJW589836:CJW589936 CAA589836:CAA589936 BQE589836:BQE589936 BGI589836:BGI589936 AWM589836:AWM589936 AMQ589836:AMQ589936 ACU589836:ACU589936 SY589836:SY589936 JC589836:JC589936 G589836:G589936 WVO524300:WVO524400 WLS524300:WLS524400 WBW524300:WBW524400 VSA524300:VSA524400 VIE524300:VIE524400 UYI524300:UYI524400 UOM524300:UOM524400 UEQ524300:UEQ524400 TUU524300:TUU524400 TKY524300:TKY524400 TBC524300:TBC524400 SRG524300:SRG524400 SHK524300:SHK524400 RXO524300:RXO524400 RNS524300:RNS524400 RDW524300:RDW524400 QUA524300:QUA524400 QKE524300:QKE524400 QAI524300:QAI524400 PQM524300:PQM524400 PGQ524300:PGQ524400 OWU524300:OWU524400 OMY524300:OMY524400 ODC524300:ODC524400 NTG524300:NTG524400 NJK524300:NJK524400 MZO524300:MZO524400 MPS524300:MPS524400 MFW524300:MFW524400 LWA524300:LWA524400 LME524300:LME524400 LCI524300:LCI524400 KSM524300:KSM524400 KIQ524300:KIQ524400 JYU524300:JYU524400 JOY524300:JOY524400 JFC524300:JFC524400 IVG524300:IVG524400 ILK524300:ILK524400 IBO524300:IBO524400 HRS524300:HRS524400 HHW524300:HHW524400 GYA524300:GYA524400 GOE524300:GOE524400 GEI524300:GEI524400 FUM524300:FUM524400 FKQ524300:FKQ524400 FAU524300:FAU524400 EQY524300:EQY524400 EHC524300:EHC524400 DXG524300:DXG524400 DNK524300:DNK524400 DDO524300:DDO524400 CTS524300:CTS524400 CJW524300:CJW524400 CAA524300:CAA524400 BQE524300:BQE524400 BGI524300:BGI524400 AWM524300:AWM524400 AMQ524300:AMQ524400 ACU524300:ACU524400 SY524300:SY524400 JC524300:JC524400 G524300:G524400 WVO458764:WVO458864 WLS458764:WLS458864 WBW458764:WBW458864 VSA458764:VSA458864 VIE458764:VIE458864 UYI458764:UYI458864 UOM458764:UOM458864 UEQ458764:UEQ458864 TUU458764:TUU458864 TKY458764:TKY458864 TBC458764:TBC458864 SRG458764:SRG458864 SHK458764:SHK458864 RXO458764:RXO458864 RNS458764:RNS458864 RDW458764:RDW458864 QUA458764:QUA458864 QKE458764:QKE458864 QAI458764:QAI458864 PQM458764:PQM458864 PGQ458764:PGQ458864 OWU458764:OWU458864 OMY458764:OMY458864 ODC458764:ODC458864 NTG458764:NTG458864 NJK458764:NJK458864 MZO458764:MZO458864 MPS458764:MPS458864 MFW458764:MFW458864 LWA458764:LWA458864 LME458764:LME458864 LCI458764:LCI458864 KSM458764:KSM458864 KIQ458764:KIQ458864 JYU458764:JYU458864 JOY458764:JOY458864 JFC458764:JFC458864 IVG458764:IVG458864 ILK458764:ILK458864 IBO458764:IBO458864 HRS458764:HRS458864 HHW458764:HHW458864 GYA458764:GYA458864 GOE458764:GOE458864 GEI458764:GEI458864 FUM458764:FUM458864 FKQ458764:FKQ458864 FAU458764:FAU458864 EQY458764:EQY458864 EHC458764:EHC458864 DXG458764:DXG458864 DNK458764:DNK458864 DDO458764:DDO458864 CTS458764:CTS458864 CJW458764:CJW458864 CAA458764:CAA458864 BQE458764:BQE458864 BGI458764:BGI458864 AWM458764:AWM458864 AMQ458764:AMQ458864 ACU458764:ACU458864 SY458764:SY458864 JC458764:JC458864 G458764:G458864 WVO393228:WVO393328 WLS393228:WLS393328 WBW393228:WBW393328 VSA393228:VSA393328 VIE393228:VIE393328 UYI393228:UYI393328 UOM393228:UOM393328 UEQ393228:UEQ393328 TUU393228:TUU393328 TKY393228:TKY393328 TBC393228:TBC393328 SRG393228:SRG393328 SHK393228:SHK393328 RXO393228:RXO393328 RNS393228:RNS393328 RDW393228:RDW393328 QUA393228:QUA393328 QKE393228:QKE393328 QAI393228:QAI393328 PQM393228:PQM393328 PGQ393228:PGQ393328 OWU393228:OWU393328 OMY393228:OMY393328 ODC393228:ODC393328 NTG393228:NTG393328 NJK393228:NJK393328 MZO393228:MZO393328 MPS393228:MPS393328 MFW393228:MFW393328 LWA393228:LWA393328 LME393228:LME393328 LCI393228:LCI393328 KSM393228:KSM393328 KIQ393228:KIQ393328 JYU393228:JYU393328 JOY393228:JOY393328 JFC393228:JFC393328 IVG393228:IVG393328 ILK393228:ILK393328 IBO393228:IBO393328 HRS393228:HRS393328 HHW393228:HHW393328 GYA393228:GYA393328 GOE393228:GOE393328 GEI393228:GEI393328 FUM393228:FUM393328 FKQ393228:FKQ393328 FAU393228:FAU393328 EQY393228:EQY393328 EHC393228:EHC393328 DXG393228:DXG393328 DNK393228:DNK393328 DDO393228:DDO393328 CTS393228:CTS393328 CJW393228:CJW393328 CAA393228:CAA393328 BQE393228:BQE393328 BGI393228:BGI393328 AWM393228:AWM393328 AMQ393228:AMQ393328 ACU393228:ACU393328 SY393228:SY393328 JC393228:JC393328 G393228:G393328 WVO327692:WVO327792 WLS327692:WLS327792 WBW327692:WBW327792 VSA327692:VSA327792 VIE327692:VIE327792 UYI327692:UYI327792 UOM327692:UOM327792 UEQ327692:UEQ327792 TUU327692:TUU327792 TKY327692:TKY327792 TBC327692:TBC327792 SRG327692:SRG327792 SHK327692:SHK327792 RXO327692:RXO327792 RNS327692:RNS327792 RDW327692:RDW327792 QUA327692:QUA327792 QKE327692:QKE327792 QAI327692:QAI327792 PQM327692:PQM327792 PGQ327692:PGQ327792 OWU327692:OWU327792 OMY327692:OMY327792 ODC327692:ODC327792 NTG327692:NTG327792 NJK327692:NJK327792 MZO327692:MZO327792 MPS327692:MPS327792 MFW327692:MFW327792 LWA327692:LWA327792 LME327692:LME327792 LCI327692:LCI327792 KSM327692:KSM327792 KIQ327692:KIQ327792 JYU327692:JYU327792 JOY327692:JOY327792 JFC327692:JFC327792 IVG327692:IVG327792 ILK327692:ILK327792 IBO327692:IBO327792 HRS327692:HRS327792 HHW327692:HHW327792 GYA327692:GYA327792 GOE327692:GOE327792 GEI327692:GEI327792 FUM327692:FUM327792 FKQ327692:FKQ327792 FAU327692:FAU327792 EQY327692:EQY327792 EHC327692:EHC327792 DXG327692:DXG327792 DNK327692:DNK327792 DDO327692:DDO327792 CTS327692:CTS327792 CJW327692:CJW327792 CAA327692:CAA327792 BQE327692:BQE327792 BGI327692:BGI327792 AWM327692:AWM327792 AMQ327692:AMQ327792 ACU327692:ACU327792 SY327692:SY327792 JC327692:JC327792 G327692:G327792 WVO262156:WVO262256 WLS262156:WLS262256 WBW262156:WBW262256 VSA262156:VSA262256 VIE262156:VIE262256 UYI262156:UYI262256 UOM262156:UOM262256 UEQ262156:UEQ262256 TUU262156:TUU262256 TKY262156:TKY262256 TBC262156:TBC262256 SRG262156:SRG262256 SHK262156:SHK262256 RXO262156:RXO262256 RNS262156:RNS262256 RDW262156:RDW262256 QUA262156:QUA262256 QKE262156:QKE262256 QAI262156:QAI262256 PQM262156:PQM262256 PGQ262156:PGQ262256 OWU262156:OWU262256 OMY262156:OMY262256 ODC262156:ODC262256 NTG262156:NTG262256 NJK262156:NJK262256 MZO262156:MZO262256 MPS262156:MPS262256 MFW262156:MFW262256 LWA262156:LWA262256 LME262156:LME262256 LCI262156:LCI262256 KSM262156:KSM262256 KIQ262156:KIQ262256 JYU262156:JYU262256 JOY262156:JOY262256 JFC262156:JFC262256 IVG262156:IVG262256 ILK262156:ILK262256 IBO262156:IBO262256 HRS262156:HRS262256 HHW262156:HHW262256 GYA262156:GYA262256 GOE262156:GOE262256 GEI262156:GEI262256 FUM262156:FUM262256 FKQ262156:FKQ262256 FAU262156:FAU262256 EQY262156:EQY262256 EHC262156:EHC262256 DXG262156:DXG262256 DNK262156:DNK262256 DDO262156:DDO262256 CTS262156:CTS262256 CJW262156:CJW262256 CAA262156:CAA262256 BQE262156:BQE262256 BGI262156:BGI262256 AWM262156:AWM262256 AMQ262156:AMQ262256 ACU262156:ACU262256 SY262156:SY262256 JC262156:JC262256 G262156:G262256 WVO196620:WVO196720 WLS196620:WLS196720 WBW196620:WBW196720 VSA196620:VSA196720 VIE196620:VIE196720 UYI196620:UYI196720 UOM196620:UOM196720 UEQ196620:UEQ196720 TUU196620:TUU196720 TKY196620:TKY196720 TBC196620:TBC196720 SRG196620:SRG196720 SHK196620:SHK196720 RXO196620:RXO196720 RNS196620:RNS196720 RDW196620:RDW196720 QUA196620:QUA196720 QKE196620:QKE196720 QAI196620:QAI196720 PQM196620:PQM196720 PGQ196620:PGQ196720 OWU196620:OWU196720 OMY196620:OMY196720 ODC196620:ODC196720 NTG196620:NTG196720 NJK196620:NJK196720 MZO196620:MZO196720 MPS196620:MPS196720 MFW196620:MFW196720 LWA196620:LWA196720 LME196620:LME196720 LCI196620:LCI196720 KSM196620:KSM196720 KIQ196620:KIQ196720 JYU196620:JYU196720 JOY196620:JOY196720 JFC196620:JFC196720 IVG196620:IVG196720 ILK196620:ILK196720 IBO196620:IBO196720 HRS196620:HRS196720 HHW196620:HHW196720 GYA196620:GYA196720 GOE196620:GOE196720 GEI196620:GEI196720 FUM196620:FUM196720 FKQ196620:FKQ196720 FAU196620:FAU196720 EQY196620:EQY196720 EHC196620:EHC196720 DXG196620:DXG196720 DNK196620:DNK196720 DDO196620:DDO196720 CTS196620:CTS196720 CJW196620:CJW196720 CAA196620:CAA196720 BQE196620:BQE196720 BGI196620:BGI196720 AWM196620:AWM196720 AMQ196620:AMQ196720 ACU196620:ACU196720 SY196620:SY196720 JC196620:JC196720 G196620:G196720 WVO131084:WVO131184 WLS131084:WLS131184 WBW131084:WBW131184 VSA131084:VSA131184 VIE131084:VIE131184 UYI131084:UYI131184 UOM131084:UOM131184 UEQ131084:UEQ131184 TUU131084:TUU131184 TKY131084:TKY131184 TBC131084:TBC131184 SRG131084:SRG131184 SHK131084:SHK131184 RXO131084:RXO131184 RNS131084:RNS131184 RDW131084:RDW131184 QUA131084:QUA131184 QKE131084:QKE131184 QAI131084:QAI131184 PQM131084:PQM131184 PGQ131084:PGQ131184 OWU131084:OWU131184 OMY131084:OMY131184 ODC131084:ODC131184 NTG131084:NTG131184 NJK131084:NJK131184 MZO131084:MZO131184 MPS131084:MPS131184 MFW131084:MFW131184 LWA131084:LWA131184 LME131084:LME131184 LCI131084:LCI131184 KSM131084:KSM131184 KIQ131084:KIQ131184 JYU131084:JYU131184 JOY131084:JOY131184 JFC131084:JFC131184 IVG131084:IVG131184 ILK131084:ILK131184 IBO131084:IBO131184 HRS131084:HRS131184 HHW131084:HHW131184 GYA131084:GYA131184 GOE131084:GOE131184 GEI131084:GEI131184 FUM131084:FUM131184 FKQ131084:FKQ131184 FAU131084:FAU131184 EQY131084:EQY131184 EHC131084:EHC131184 DXG131084:DXG131184 DNK131084:DNK131184 DDO131084:DDO131184 CTS131084:CTS131184 CJW131084:CJW131184 CAA131084:CAA131184 BQE131084:BQE131184 BGI131084:BGI131184 AWM131084:AWM131184 AMQ131084:AMQ131184 ACU131084:ACU131184 SY131084:SY131184 JC131084:JC131184 G131084:G131184 WVO65548:WVO65648 WLS65548:WLS65648 WBW65548:WBW65648 VSA65548:VSA65648 VIE65548:VIE65648 UYI65548:UYI65648 UOM65548:UOM65648 UEQ65548:UEQ65648 TUU65548:TUU65648 TKY65548:TKY65648 TBC65548:TBC65648 SRG65548:SRG65648 SHK65548:SHK65648 RXO65548:RXO65648 RNS65548:RNS65648 RDW65548:RDW65648 QUA65548:QUA65648 QKE65548:QKE65648 QAI65548:QAI65648 PQM65548:PQM65648 PGQ65548:PGQ65648 OWU65548:OWU65648 OMY65548:OMY65648 ODC65548:ODC65648 NTG65548:NTG65648 NJK65548:NJK65648 MZO65548:MZO65648 MPS65548:MPS65648 MFW65548:MFW65648 LWA65548:LWA65648 LME65548:LME65648 LCI65548:LCI65648 KSM65548:KSM65648 KIQ65548:KIQ65648 JYU65548:JYU65648 JOY65548:JOY65648 JFC65548:JFC65648 IVG65548:IVG65648 ILK65548:ILK65648 IBO65548:IBO65648 HRS65548:HRS65648 HHW65548:HHW65648 GYA65548:GYA65648 GOE65548:GOE65648 GEI65548:GEI65648 FUM65548:FUM65648 FKQ65548:FKQ65648 FAU65548:FAU65648 EQY65548:EQY65648 EHC65548:EHC65648 DXG65548:DXG65648 DNK65548:DNK65648 DDO65548:DDO65648 CTS65548:CTS65648 CJW65548:CJW65648 CAA65548:CAA65648 BQE65548:BQE65648 BGI65548:BGI65648 AWM65548:AWM65648 AMQ65548:AMQ65648 ACU65548:ACU65648 SY65548:SY65648 JC65548:JC65648 G65548:G65648 WLS983052:WLS983152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formula1>$G$11</formula1>
    </dataValidation>
    <dataValidation type="whole" operator="lessThanOrEqual" allowBlank="1" showInputMessage="1" showErrorMessage="1" error="INPUT NUMBER LESS THAN OR EQUAL THE HIGHEST POSSIBLE SCORE" prompt="Input Raw Score" sqref="WVP983052:WVP983152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2:WBX983152 VSB983052:VSB983152 VIF983052:VIF983152 UYJ983052:UYJ983152 UON983052:UON983152 UER983052:UER983152 TUV983052:TUV983152 TKZ983052:TKZ983152 TBD983052:TBD983152 SRH983052:SRH983152 SHL983052:SHL983152 RXP983052:RXP983152 RNT983052:RNT983152 RDX983052:RDX983152 QUB983052:QUB983152 QKF983052:QKF983152 QAJ983052:QAJ983152 PQN983052:PQN983152 PGR983052:PGR983152 OWV983052:OWV983152 OMZ983052:OMZ983152 ODD983052:ODD983152 NTH983052:NTH983152 NJL983052:NJL983152 MZP983052:MZP983152 MPT983052:MPT983152 MFX983052:MFX983152 LWB983052:LWB983152 LMF983052:LMF983152 LCJ983052:LCJ983152 KSN983052:KSN983152 KIR983052:KIR983152 JYV983052:JYV983152 JOZ983052:JOZ983152 JFD983052:JFD983152 IVH983052:IVH983152 ILL983052:ILL983152 IBP983052:IBP983152 HRT983052:HRT983152 HHX983052:HHX983152 GYB983052:GYB983152 GOF983052:GOF983152 GEJ983052:GEJ983152 FUN983052:FUN983152 FKR983052:FKR983152 FAV983052:FAV983152 EQZ983052:EQZ983152 EHD983052:EHD983152 DXH983052:DXH983152 DNL983052:DNL983152 DDP983052:DDP983152 CTT983052:CTT983152 CJX983052:CJX983152 CAB983052:CAB983152 BQF983052:BQF983152 BGJ983052:BGJ983152 AWN983052:AWN983152 AMR983052:AMR983152 ACV983052:ACV983152 SZ983052:SZ983152 JD983052:JD983152 H983052:H983152 WVP917516:WVP917616 WLT917516:WLT917616 WBX917516:WBX917616 VSB917516:VSB917616 VIF917516:VIF917616 UYJ917516:UYJ917616 UON917516:UON917616 UER917516:UER917616 TUV917516:TUV917616 TKZ917516:TKZ917616 TBD917516:TBD917616 SRH917516:SRH917616 SHL917516:SHL917616 RXP917516:RXP917616 RNT917516:RNT917616 RDX917516:RDX917616 QUB917516:QUB917616 QKF917516:QKF917616 QAJ917516:QAJ917616 PQN917516:PQN917616 PGR917516:PGR917616 OWV917516:OWV917616 OMZ917516:OMZ917616 ODD917516:ODD917616 NTH917516:NTH917616 NJL917516:NJL917616 MZP917516:MZP917616 MPT917516:MPT917616 MFX917516:MFX917616 LWB917516:LWB917616 LMF917516:LMF917616 LCJ917516:LCJ917616 KSN917516:KSN917616 KIR917516:KIR917616 JYV917516:JYV917616 JOZ917516:JOZ917616 JFD917516:JFD917616 IVH917516:IVH917616 ILL917516:ILL917616 IBP917516:IBP917616 HRT917516:HRT917616 HHX917516:HHX917616 GYB917516:GYB917616 GOF917516:GOF917616 GEJ917516:GEJ917616 FUN917516:FUN917616 FKR917516:FKR917616 FAV917516:FAV917616 EQZ917516:EQZ917616 EHD917516:EHD917616 DXH917516:DXH917616 DNL917516:DNL917616 DDP917516:DDP917616 CTT917516:CTT917616 CJX917516:CJX917616 CAB917516:CAB917616 BQF917516:BQF917616 BGJ917516:BGJ917616 AWN917516:AWN917616 AMR917516:AMR917616 ACV917516:ACV917616 SZ917516:SZ917616 JD917516:JD917616 H917516:H917616 WVP851980:WVP852080 WLT851980:WLT852080 WBX851980:WBX852080 VSB851980:VSB852080 VIF851980:VIF852080 UYJ851980:UYJ852080 UON851980:UON852080 UER851980:UER852080 TUV851980:TUV852080 TKZ851980:TKZ852080 TBD851980:TBD852080 SRH851980:SRH852080 SHL851980:SHL852080 RXP851980:RXP852080 RNT851980:RNT852080 RDX851980:RDX852080 QUB851980:QUB852080 QKF851980:QKF852080 QAJ851980:QAJ852080 PQN851980:PQN852080 PGR851980:PGR852080 OWV851980:OWV852080 OMZ851980:OMZ852080 ODD851980:ODD852080 NTH851980:NTH852080 NJL851980:NJL852080 MZP851980:MZP852080 MPT851980:MPT852080 MFX851980:MFX852080 LWB851980:LWB852080 LMF851980:LMF852080 LCJ851980:LCJ852080 KSN851980:KSN852080 KIR851980:KIR852080 JYV851980:JYV852080 JOZ851980:JOZ852080 JFD851980:JFD852080 IVH851980:IVH852080 ILL851980:ILL852080 IBP851980:IBP852080 HRT851980:HRT852080 HHX851980:HHX852080 GYB851980:GYB852080 GOF851980:GOF852080 GEJ851980:GEJ852080 FUN851980:FUN852080 FKR851980:FKR852080 FAV851980:FAV852080 EQZ851980:EQZ852080 EHD851980:EHD852080 DXH851980:DXH852080 DNL851980:DNL852080 DDP851980:DDP852080 CTT851980:CTT852080 CJX851980:CJX852080 CAB851980:CAB852080 BQF851980:BQF852080 BGJ851980:BGJ852080 AWN851980:AWN852080 AMR851980:AMR852080 ACV851980:ACV852080 SZ851980:SZ852080 JD851980:JD852080 H851980:H852080 WVP786444:WVP786544 WLT786444:WLT786544 WBX786444:WBX786544 VSB786444:VSB786544 VIF786444:VIF786544 UYJ786444:UYJ786544 UON786444:UON786544 UER786444:UER786544 TUV786444:TUV786544 TKZ786444:TKZ786544 TBD786444:TBD786544 SRH786444:SRH786544 SHL786444:SHL786544 RXP786444:RXP786544 RNT786444:RNT786544 RDX786444:RDX786544 QUB786444:QUB786544 QKF786444:QKF786544 QAJ786444:QAJ786544 PQN786444:PQN786544 PGR786444:PGR786544 OWV786444:OWV786544 OMZ786444:OMZ786544 ODD786444:ODD786544 NTH786444:NTH786544 NJL786444:NJL786544 MZP786444:MZP786544 MPT786444:MPT786544 MFX786444:MFX786544 LWB786444:LWB786544 LMF786444:LMF786544 LCJ786444:LCJ786544 KSN786444:KSN786544 KIR786444:KIR786544 JYV786444:JYV786544 JOZ786444:JOZ786544 JFD786444:JFD786544 IVH786444:IVH786544 ILL786444:ILL786544 IBP786444:IBP786544 HRT786444:HRT786544 HHX786444:HHX786544 GYB786444:GYB786544 GOF786444:GOF786544 GEJ786444:GEJ786544 FUN786444:FUN786544 FKR786444:FKR786544 FAV786444:FAV786544 EQZ786444:EQZ786544 EHD786444:EHD786544 DXH786444:DXH786544 DNL786444:DNL786544 DDP786444:DDP786544 CTT786444:CTT786544 CJX786444:CJX786544 CAB786444:CAB786544 BQF786444:BQF786544 BGJ786444:BGJ786544 AWN786444:AWN786544 AMR786444:AMR786544 ACV786444:ACV786544 SZ786444:SZ786544 JD786444:JD786544 H786444:H786544 WVP720908:WVP721008 WLT720908:WLT721008 WBX720908:WBX721008 VSB720908:VSB721008 VIF720908:VIF721008 UYJ720908:UYJ721008 UON720908:UON721008 UER720908:UER721008 TUV720908:TUV721008 TKZ720908:TKZ721008 TBD720908:TBD721008 SRH720908:SRH721008 SHL720908:SHL721008 RXP720908:RXP721008 RNT720908:RNT721008 RDX720908:RDX721008 QUB720908:QUB721008 QKF720908:QKF721008 QAJ720908:QAJ721008 PQN720908:PQN721008 PGR720908:PGR721008 OWV720908:OWV721008 OMZ720908:OMZ721008 ODD720908:ODD721008 NTH720908:NTH721008 NJL720908:NJL721008 MZP720908:MZP721008 MPT720908:MPT721008 MFX720908:MFX721008 LWB720908:LWB721008 LMF720908:LMF721008 LCJ720908:LCJ721008 KSN720908:KSN721008 KIR720908:KIR721008 JYV720908:JYV721008 JOZ720908:JOZ721008 JFD720908:JFD721008 IVH720908:IVH721008 ILL720908:ILL721008 IBP720908:IBP721008 HRT720908:HRT721008 HHX720908:HHX721008 GYB720908:GYB721008 GOF720908:GOF721008 GEJ720908:GEJ721008 FUN720908:FUN721008 FKR720908:FKR721008 FAV720908:FAV721008 EQZ720908:EQZ721008 EHD720908:EHD721008 DXH720908:DXH721008 DNL720908:DNL721008 DDP720908:DDP721008 CTT720908:CTT721008 CJX720908:CJX721008 CAB720908:CAB721008 BQF720908:BQF721008 BGJ720908:BGJ721008 AWN720908:AWN721008 AMR720908:AMR721008 ACV720908:ACV721008 SZ720908:SZ721008 JD720908:JD721008 H720908:H721008 WVP655372:WVP655472 WLT655372:WLT655472 WBX655372:WBX655472 VSB655372:VSB655472 VIF655372:VIF655472 UYJ655372:UYJ655472 UON655372:UON655472 UER655372:UER655472 TUV655372:TUV655472 TKZ655372:TKZ655472 TBD655372:TBD655472 SRH655372:SRH655472 SHL655372:SHL655472 RXP655372:RXP655472 RNT655372:RNT655472 RDX655372:RDX655472 QUB655372:QUB655472 QKF655372:QKF655472 QAJ655372:QAJ655472 PQN655372:PQN655472 PGR655372:PGR655472 OWV655372:OWV655472 OMZ655372:OMZ655472 ODD655372:ODD655472 NTH655372:NTH655472 NJL655372:NJL655472 MZP655372:MZP655472 MPT655372:MPT655472 MFX655372:MFX655472 LWB655372:LWB655472 LMF655372:LMF655472 LCJ655372:LCJ655472 KSN655372:KSN655472 KIR655372:KIR655472 JYV655372:JYV655472 JOZ655372:JOZ655472 JFD655372:JFD655472 IVH655372:IVH655472 ILL655372:ILL655472 IBP655372:IBP655472 HRT655372:HRT655472 HHX655372:HHX655472 GYB655372:GYB655472 GOF655372:GOF655472 GEJ655372:GEJ655472 FUN655372:FUN655472 FKR655372:FKR655472 FAV655372:FAV655472 EQZ655372:EQZ655472 EHD655372:EHD655472 DXH655372:DXH655472 DNL655372:DNL655472 DDP655372:DDP655472 CTT655372:CTT655472 CJX655372:CJX655472 CAB655372:CAB655472 BQF655372:BQF655472 BGJ655372:BGJ655472 AWN655372:AWN655472 AMR655372:AMR655472 ACV655372:ACV655472 SZ655372:SZ655472 JD655372:JD655472 H655372:H655472 WVP589836:WVP589936 WLT589836:WLT589936 WBX589836:WBX589936 VSB589836:VSB589936 VIF589836:VIF589936 UYJ589836:UYJ589936 UON589836:UON589936 UER589836:UER589936 TUV589836:TUV589936 TKZ589836:TKZ589936 TBD589836:TBD589936 SRH589836:SRH589936 SHL589836:SHL589936 RXP589836:RXP589936 RNT589836:RNT589936 RDX589836:RDX589936 QUB589836:QUB589936 QKF589836:QKF589936 QAJ589836:QAJ589936 PQN589836:PQN589936 PGR589836:PGR589936 OWV589836:OWV589936 OMZ589836:OMZ589936 ODD589836:ODD589936 NTH589836:NTH589936 NJL589836:NJL589936 MZP589836:MZP589936 MPT589836:MPT589936 MFX589836:MFX589936 LWB589836:LWB589936 LMF589836:LMF589936 LCJ589836:LCJ589936 KSN589836:KSN589936 KIR589836:KIR589936 JYV589836:JYV589936 JOZ589836:JOZ589936 JFD589836:JFD589936 IVH589836:IVH589936 ILL589836:ILL589936 IBP589836:IBP589936 HRT589836:HRT589936 HHX589836:HHX589936 GYB589836:GYB589936 GOF589836:GOF589936 GEJ589836:GEJ589936 FUN589836:FUN589936 FKR589836:FKR589936 FAV589836:FAV589936 EQZ589836:EQZ589936 EHD589836:EHD589936 DXH589836:DXH589936 DNL589836:DNL589936 DDP589836:DDP589936 CTT589836:CTT589936 CJX589836:CJX589936 CAB589836:CAB589936 BQF589836:BQF589936 BGJ589836:BGJ589936 AWN589836:AWN589936 AMR589836:AMR589936 ACV589836:ACV589936 SZ589836:SZ589936 JD589836:JD589936 H589836:H589936 WVP524300:WVP524400 WLT524300:WLT524400 WBX524300:WBX524400 VSB524300:VSB524400 VIF524300:VIF524400 UYJ524300:UYJ524400 UON524300:UON524400 UER524300:UER524400 TUV524300:TUV524400 TKZ524300:TKZ524400 TBD524300:TBD524400 SRH524300:SRH524400 SHL524300:SHL524400 RXP524300:RXP524400 RNT524300:RNT524400 RDX524300:RDX524400 QUB524300:QUB524400 QKF524300:QKF524400 QAJ524300:QAJ524400 PQN524300:PQN524400 PGR524300:PGR524400 OWV524300:OWV524400 OMZ524300:OMZ524400 ODD524300:ODD524400 NTH524300:NTH524400 NJL524300:NJL524400 MZP524300:MZP524400 MPT524300:MPT524400 MFX524300:MFX524400 LWB524300:LWB524400 LMF524300:LMF524400 LCJ524300:LCJ524400 KSN524300:KSN524400 KIR524300:KIR524400 JYV524300:JYV524400 JOZ524300:JOZ524400 JFD524300:JFD524400 IVH524300:IVH524400 ILL524300:ILL524400 IBP524300:IBP524400 HRT524300:HRT524400 HHX524300:HHX524400 GYB524300:GYB524400 GOF524300:GOF524400 GEJ524300:GEJ524400 FUN524300:FUN524400 FKR524300:FKR524400 FAV524300:FAV524400 EQZ524300:EQZ524400 EHD524300:EHD524400 DXH524300:DXH524400 DNL524300:DNL524400 DDP524300:DDP524400 CTT524300:CTT524400 CJX524300:CJX524400 CAB524300:CAB524400 BQF524300:BQF524400 BGJ524300:BGJ524400 AWN524300:AWN524400 AMR524300:AMR524400 ACV524300:ACV524400 SZ524300:SZ524400 JD524300:JD524400 H524300:H524400 WVP458764:WVP458864 WLT458764:WLT458864 WBX458764:WBX458864 VSB458764:VSB458864 VIF458764:VIF458864 UYJ458764:UYJ458864 UON458764:UON458864 UER458764:UER458864 TUV458764:TUV458864 TKZ458764:TKZ458864 TBD458764:TBD458864 SRH458764:SRH458864 SHL458764:SHL458864 RXP458764:RXP458864 RNT458764:RNT458864 RDX458764:RDX458864 QUB458764:QUB458864 QKF458764:QKF458864 QAJ458764:QAJ458864 PQN458764:PQN458864 PGR458764:PGR458864 OWV458764:OWV458864 OMZ458764:OMZ458864 ODD458764:ODD458864 NTH458764:NTH458864 NJL458764:NJL458864 MZP458764:MZP458864 MPT458764:MPT458864 MFX458764:MFX458864 LWB458764:LWB458864 LMF458764:LMF458864 LCJ458764:LCJ458864 KSN458764:KSN458864 KIR458764:KIR458864 JYV458764:JYV458864 JOZ458764:JOZ458864 JFD458764:JFD458864 IVH458764:IVH458864 ILL458764:ILL458864 IBP458764:IBP458864 HRT458764:HRT458864 HHX458764:HHX458864 GYB458764:GYB458864 GOF458764:GOF458864 GEJ458764:GEJ458864 FUN458764:FUN458864 FKR458764:FKR458864 FAV458764:FAV458864 EQZ458764:EQZ458864 EHD458764:EHD458864 DXH458764:DXH458864 DNL458764:DNL458864 DDP458764:DDP458864 CTT458764:CTT458864 CJX458764:CJX458864 CAB458764:CAB458864 BQF458764:BQF458864 BGJ458764:BGJ458864 AWN458764:AWN458864 AMR458764:AMR458864 ACV458764:ACV458864 SZ458764:SZ458864 JD458764:JD458864 H458764:H458864 WVP393228:WVP393328 WLT393228:WLT393328 WBX393228:WBX393328 VSB393228:VSB393328 VIF393228:VIF393328 UYJ393228:UYJ393328 UON393228:UON393328 UER393228:UER393328 TUV393228:TUV393328 TKZ393228:TKZ393328 TBD393228:TBD393328 SRH393228:SRH393328 SHL393228:SHL393328 RXP393228:RXP393328 RNT393228:RNT393328 RDX393228:RDX393328 QUB393228:QUB393328 QKF393228:QKF393328 QAJ393228:QAJ393328 PQN393228:PQN393328 PGR393228:PGR393328 OWV393228:OWV393328 OMZ393228:OMZ393328 ODD393228:ODD393328 NTH393228:NTH393328 NJL393228:NJL393328 MZP393228:MZP393328 MPT393228:MPT393328 MFX393228:MFX393328 LWB393228:LWB393328 LMF393228:LMF393328 LCJ393228:LCJ393328 KSN393228:KSN393328 KIR393228:KIR393328 JYV393228:JYV393328 JOZ393228:JOZ393328 JFD393228:JFD393328 IVH393228:IVH393328 ILL393228:ILL393328 IBP393228:IBP393328 HRT393228:HRT393328 HHX393228:HHX393328 GYB393228:GYB393328 GOF393228:GOF393328 GEJ393228:GEJ393328 FUN393228:FUN393328 FKR393228:FKR393328 FAV393228:FAV393328 EQZ393228:EQZ393328 EHD393228:EHD393328 DXH393228:DXH393328 DNL393228:DNL393328 DDP393228:DDP393328 CTT393228:CTT393328 CJX393228:CJX393328 CAB393228:CAB393328 BQF393228:BQF393328 BGJ393228:BGJ393328 AWN393228:AWN393328 AMR393228:AMR393328 ACV393228:ACV393328 SZ393228:SZ393328 JD393228:JD393328 H393228:H393328 WVP327692:WVP327792 WLT327692:WLT327792 WBX327692:WBX327792 VSB327692:VSB327792 VIF327692:VIF327792 UYJ327692:UYJ327792 UON327692:UON327792 UER327692:UER327792 TUV327692:TUV327792 TKZ327692:TKZ327792 TBD327692:TBD327792 SRH327692:SRH327792 SHL327692:SHL327792 RXP327692:RXP327792 RNT327692:RNT327792 RDX327692:RDX327792 QUB327692:QUB327792 QKF327692:QKF327792 QAJ327692:QAJ327792 PQN327692:PQN327792 PGR327692:PGR327792 OWV327692:OWV327792 OMZ327692:OMZ327792 ODD327692:ODD327792 NTH327692:NTH327792 NJL327692:NJL327792 MZP327692:MZP327792 MPT327692:MPT327792 MFX327692:MFX327792 LWB327692:LWB327792 LMF327692:LMF327792 LCJ327692:LCJ327792 KSN327692:KSN327792 KIR327692:KIR327792 JYV327692:JYV327792 JOZ327692:JOZ327792 JFD327692:JFD327792 IVH327692:IVH327792 ILL327692:ILL327792 IBP327692:IBP327792 HRT327692:HRT327792 HHX327692:HHX327792 GYB327692:GYB327792 GOF327692:GOF327792 GEJ327692:GEJ327792 FUN327692:FUN327792 FKR327692:FKR327792 FAV327692:FAV327792 EQZ327692:EQZ327792 EHD327692:EHD327792 DXH327692:DXH327792 DNL327692:DNL327792 DDP327692:DDP327792 CTT327692:CTT327792 CJX327692:CJX327792 CAB327692:CAB327792 BQF327692:BQF327792 BGJ327692:BGJ327792 AWN327692:AWN327792 AMR327692:AMR327792 ACV327692:ACV327792 SZ327692:SZ327792 JD327692:JD327792 H327692:H327792 WVP262156:WVP262256 WLT262156:WLT262256 WBX262156:WBX262256 VSB262156:VSB262256 VIF262156:VIF262256 UYJ262156:UYJ262256 UON262156:UON262256 UER262156:UER262256 TUV262156:TUV262256 TKZ262156:TKZ262256 TBD262156:TBD262256 SRH262156:SRH262256 SHL262156:SHL262256 RXP262156:RXP262256 RNT262156:RNT262256 RDX262156:RDX262256 QUB262156:QUB262256 QKF262156:QKF262256 QAJ262156:QAJ262256 PQN262156:PQN262256 PGR262156:PGR262256 OWV262156:OWV262256 OMZ262156:OMZ262256 ODD262156:ODD262256 NTH262156:NTH262256 NJL262156:NJL262256 MZP262156:MZP262256 MPT262156:MPT262256 MFX262156:MFX262256 LWB262156:LWB262256 LMF262156:LMF262256 LCJ262156:LCJ262256 KSN262156:KSN262256 KIR262156:KIR262256 JYV262156:JYV262256 JOZ262156:JOZ262256 JFD262156:JFD262256 IVH262156:IVH262256 ILL262156:ILL262256 IBP262156:IBP262256 HRT262156:HRT262256 HHX262156:HHX262256 GYB262156:GYB262256 GOF262156:GOF262256 GEJ262156:GEJ262256 FUN262156:FUN262256 FKR262156:FKR262256 FAV262156:FAV262256 EQZ262156:EQZ262256 EHD262156:EHD262256 DXH262156:DXH262256 DNL262156:DNL262256 DDP262156:DDP262256 CTT262156:CTT262256 CJX262156:CJX262256 CAB262156:CAB262256 BQF262156:BQF262256 BGJ262156:BGJ262256 AWN262156:AWN262256 AMR262156:AMR262256 ACV262156:ACV262256 SZ262156:SZ262256 JD262156:JD262256 H262156:H262256 WVP196620:WVP196720 WLT196620:WLT196720 WBX196620:WBX196720 VSB196620:VSB196720 VIF196620:VIF196720 UYJ196620:UYJ196720 UON196620:UON196720 UER196620:UER196720 TUV196620:TUV196720 TKZ196620:TKZ196720 TBD196620:TBD196720 SRH196620:SRH196720 SHL196620:SHL196720 RXP196620:RXP196720 RNT196620:RNT196720 RDX196620:RDX196720 QUB196620:QUB196720 QKF196620:QKF196720 QAJ196620:QAJ196720 PQN196620:PQN196720 PGR196620:PGR196720 OWV196620:OWV196720 OMZ196620:OMZ196720 ODD196620:ODD196720 NTH196620:NTH196720 NJL196620:NJL196720 MZP196620:MZP196720 MPT196620:MPT196720 MFX196620:MFX196720 LWB196620:LWB196720 LMF196620:LMF196720 LCJ196620:LCJ196720 KSN196620:KSN196720 KIR196620:KIR196720 JYV196620:JYV196720 JOZ196620:JOZ196720 JFD196620:JFD196720 IVH196620:IVH196720 ILL196620:ILL196720 IBP196620:IBP196720 HRT196620:HRT196720 HHX196620:HHX196720 GYB196620:GYB196720 GOF196620:GOF196720 GEJ196620:GEJ196720 FUN196620:FUN196720 FKR196620:FKR196720 FAV196620:FAV196720 EQZ196620:EQZ196720 EHD196620:EHD196720 DXH196620:DXH196720 DNL196620:DNL196720 DDP196620:DDP196720 CTT196620:CTT196720 CJX196620:CJX196720 CAB196620:CAB196720 BQF196620:BQF196720 BGJ196620:BGJ196720 AWN196620:AWN196720 AMR196620:AMR196720 ACV196620:ACV196720 SZ196620:SZ196720 JD196620:JD196720 H196620:H196720 WVP131084:WVP131184 WLT131084:WLT131184 WBX131084:WBX131184 VSB131084:VSB131184 VIF131084:VIF131184 UYJ131084:UYJ131184 UON131084:UON131184 UER131084:UER131184 TUV131084:TUV131184 TKZ131084:TKZ131184 TBD131084:TBD131184 SRH131084:SRH131184 SHL131084:SHL131184 RXP131084:RXP131184 RNT131084:RNT131184 RDX131084:RDX131184 QUB131084:QUB131184 QKF131084:QKF131184 QAJ131084:QAJ131184 PQN131084:PQN131184 PGR131084:PGR131184 OWV131084:OWV131184 OMZ131084:OMZ131184 ODD131084:ODD131184 NTH131084:NTH131184 NJL131084:NJL131184 MZP131084:MZP131184 MPT131084:MPT131184 MFX131084:MFX131184 LWB131084:LWB131184 LMF131084:LMF131184 LCJ131084:LCJ131184 KSN131084:KSN131184 KIR131084:KIR131184 JYV131084:JYV131184 JOZ131084:JOZ131184 JFD131084:JFD131184 IVH131084:IVH131184 ILL131084:ILL131184 IBP131084:IBP131184 HRT131084:HRT131184 HHX131084:HHX131184 GYB131084:GYB131184 GOF131084:GOF131184 GEJ131084:GEJ131184 FUN131084:FUN131184 FKR131084:FKR131184 FAV131084:FAV131184 EQZ131084:EQZ131184 EHD131084:EHD131184 DXH131084:DXH131184 DNL131084:DNL131184 DDP131084:DDP131184 CTT131084:CTT131184 CJX131084:CJX131184 CAB131084:CAB131184 BQF131084:BQF131184 BGJ131084:BGJ131184 AWN131084:AWN131184 AMR131084:AMR131184 ACV131084:ACV131184 SZ131084:SZ131184 JD131084:JD131184 H131084:H131184 WVP65548:WVP65648 WLT65548:WLT65648 WBX65548:WBX65648 VSB65548:VSB65648 VIF65548:VIF65648 UYJ65548:UYJ65648 UON65548:UON65648 UER65548:UER65648 TUV65548:TUV65648 TKZ65548:TKZ65648 TBD65548:TBD65648 SRH65548:SRH65648 SHL65548:SHL65648 RXP65548:RXP65648 RNT65548:RNT65648 RDX65548:RDX65648 QUB65548:QUB65648 QKF65548:QKF65648 QAJ65548:QAJ65648 PQN65548:PQN65648 PGR65548:PGR65648 OWV65548:OWV65648 OMZ65548:OMZ65648 ODD65548:ODD65648 NTH65548:NTH65648 NJL65548:NJL65648 MZP65548:MZP65648 MPT65548:MPT65648 MFX65548:MFX65648 LWB65548:LWB65648 LMF65548:LMF65648 LCJ65548:LCJ65648 KSN65548:KSN65648 KIR65548:KIR65648 JYV65548:JYV65648 JOZ65548:JOZ65648 JFD65548:JFD65648 IVH65548:IVH65648 ILL65548:ILL65648 IBP65548:IBP65648 HRT65548:HRT65648 HHX65548:HHX65648 GYB65548:GYB65648 GOF65548:GOF65648 GEJ65548:GEJ65648 FUN65548:FUN65648 FKR65548:FKR65648 FAV65548:FAV65648 EQZ65548:EQZ65648 EHD65548:EHD65648 DXH65548:DXH65648 DNL65548:DNL65648 DDP65548:DDP65648 CTT65548:CTT65648 CJX65548:CJX65648 CAB65548:CAB65648 BQF65548:BQF65648 BGJ65548:BGJ65648 AWN65548:AWN65648 AMR65548:AMR65648 ACV65548:ACV65648 SZ65548:SZ65648 JD65548:JD65648 H65548:H65648 WLT983052:WLT983152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formula1>$H$11</formula1>
    </dataValidation>
    <dataValidation type="whole" operator="lessThanOrEqual" allowBlank="1" showInputMessage="1" showErrorMessage="1" error="INPUT NUMBER LESS THAN OR EQUAL THE HIGHEST POSSIBLE SCORE" prompt="Input Raw Score" sqref="WVQ983052:WVQ983152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2:WBY983152 VSC983052:VSC983152 VIG983052:VIG983152 UYK983052:UYK983152 UOO983052:UOO983152 UES983052:UES983152 TUW983052:TUW983152 TLA983052:TLA983152 TBE983052:TBE983152 SRI983052:SRI983152 SHM983052:SHM983152 RXQ983052:RXQ983152 RNU983052:RNU983152 RDY983052:RDY983152 QUC983052:QUC983152 QKG983052:QKG983152 QAK983052:QAK983152 PQO983052:PQO983152 PGS983052:PGS983152 OWW983052:OWW983152 ONA983052:ONA983152 ODE983052:ODE983152 NTI983052:NTI983152 NJM983052:NJM983152 MZQ983052:MZQ983152 MPU983052:MPU983152 MFY983052:MFY983152 LWC983052:LWC983152 LMG983052:LMG983152 LCK983052:LCK983152 KSO983052:KSO983152 KIS983052:KIS983152 JYW983052:JYW983152 JPA983052:JPA983152 JFE983052:JFE983152 IVI983052:IVI983152 ILM983052:ILM983152 IBQ983052:IBQ983152 HRU983052:HRU983152 HHY983052:HHY983152 GYC983052:GYC983152 GOG983052:GOG983152 GEK983052:GEK983152 FUO983052:FUO983152 FKS983052:FKS983152 FAW983052:FAW983152 ERA983052:ERA983152 EHE983052:EHE983152 DXI983052:DXI983152 DNM983052:DNM983152 DDQ983052:DDQ983152 CTU983052:CTU983152 CJY983052:CJY983152 CAC983052:CAC983152 BQG983052:BQG983152 BGK983052:BGK983152 AWO983052:AWO983152 AMS983052:AMS983152 ACW983052:ACW983152 TA983052:TA983152 JE983052:JE983152 I983052:I983152 WVQ917516:WVQ917616 WLU917516:WLU917616 WBY917516:WBY917616 VSC917516:VSC917616 VIG917516:VIG917616 UYK917516:UYK917616 UOO917516:UOO917616 UES917516:UES917616 TUW917516:TUW917616 TLA917516:TLA917616 TBE917516:TBE917616 SRI917516:SRI917616 SHM917516:SHM917616 RXQ917516:RXQ917616 RNU917516:RNU917616 RDY917516:RDY917616 QUC917516:QUC917616 QKG917516:QKG917616 QAK917516:QAK917616 PQO917516:PQO917616 PGS917516:PGS917616 OWW917516:OWW917616 ONA917516:ONA917616 ODE917516:ODE917616 NTI917516:NTI917616 NJM917516:NJM917616 MZQ917516:MZQ917616 MPU917516:MPU917616 MFY917516:MFY917616 LWC917516:LWC917616 LMG917516:LMG917616 LCK917516:LCK917616 KSO917516:KSO917616 KIS917516:KIS917616 JYW917516:JYW917616 JPA917516:JPA917616 JFE917516:JFE917616 IVI917516:IVI917616 ILM917516:ILM917616 IBQ917516:IBQ917616 HRU917516:HRU917616 HHY917516:HHY917616 GYC917516:GYC917616 GOG917516:GOG917616 GEK917516:GEK917616 FUO917516:FUO917616 FKS917516:FKS917616 FAW917516:FAW917616 ERA917516:ERA917616 EHE917516:EHE917616 DXI917516:DXI917616 DNM917516:DNM917616 DDQ917516:DDQ917616 CTU917516:CTU917616 CJY917516:CJY917616 CAC917516:CAC917616 BQG917516:BQG917616 BGK917516:BGK917616 AWO917516:AWO917616 AMS917516:AMS917616 ACW917516:ACW917616 TA917516:TA917616 JE917516:JE917616 I917516:I917616 WVQ851980:WVQ852080 WLU851980:WLU852080 WBY851980:WBY852080 VSC851980:VSC852080 VIG851980:VIG852080 UYK851980:UYK852080 UOO851980:UOO852080 UES851980:UES852080 TUW851980:TUW852080 TLA851980:TLA852080 TBE851980:TBE852080 SRI851980:SRI852080 SHM851980:SHM852080 RXQ851980:RXQ852080 RNU851980:RNU852080 RDY851980:RDY852080 QUC851980:QUC852080 QKG851980:QKG852080 QAK851980:QAK852080 PQO851980:PQO852080 PGS851980:PGS852080 OWW851980:OWW852080 ONA851980:ONA852080 ODE851980:ODE852080 NTI851980:NTI852080 NJM851980:NJM852080 MZQ851980:MZQ852080 MPU851980:MPU852080 MFY851980:MFY852080 LWC851980:LWC852080 LMG851980:LMG852080 LCK851980:LCK852080 KSO851980:KSO852080 KIS851980:KIS852080 JYW851980:JYW852080 JPA851980:JPA852080 JFE851980:JFE852080 IVI851980:IVI852080 ILM851980:ILM852080 IBQ851980:IBQ852080 HRU851980:HRU852080 HHY851980:HHY852080 GYC851980:GYC852080 GOG851980:GOG852080 GEK851980:GEK852080 FUO851980:FUO852080 FKS851980:FKS852080 FAW851980:FAW852080 ERA851980:ERA852080 EHE851980:EHE852080 DXI851980:DXI852080 DNM851980:DNM852080 DDQ851980:DDQ852080 CTU851980:CTU852080 CJY851980:CJY852080 CAC851980:CAC852080 BQG851980:BQG852080 BGK851980:BGK852080 AWO851980:AWO852080 AMS851980:AMS852080 ACW851980:ACW852080 TA851980:TA852080 JE851980:JE852080 I851980:I852080 WVQ786444:WVQ786544 WLU786444:WLU786544 WBY786444:WBY786544 VSC786444:VSC786544 VIG786444:VIG786544 UYK786444:UYK786544 UOO786444:UOO786544 UES786444:UES786544 TUW786444:TUW786544 TLA786444:TLA786544 TBE786444:TBE786544 SRI786444:SRI786544 SHM786444:SHM786544 RXQ786444:RXQ786544 RNU786444:RNU786544 RDY786444:RDY786544 QUC786444:QUC786544 QKG786444:QKG786544 QAK786444:QAK786544 PQO786444:PQO786544 PGS786444:PGS786544 OWW786444:OWW786544 ONA786444:ONA786544 ODE786444:ODE786544 NTI786444:NTI786544 NJM786444:NJM786544 MZQ786444:MZQ786544 MPU786444:MPU786544 MFY786444:MFY786544 LWC786444:LWC786544 LMG786444:LMG786544 LCK786444:LCK786544 KSO786444:KSO786544 KIS786444:KIS786544 JYW786444:JYW786544 JPA786444:JPA786544 JFE786444:JFE786544 IVI786444:IVI786544 ILM786444:ILM786544 IBQ786444:IBQ786544 HRU786444:HRU786544 HHY786444:HHY786544 GYC786444:GYC786544 GOG786444:GOG786544 GEK786444:GEK786544 FUO786444:FUO786544 FKS786444:FKS786544 FAW786444:FAW786544 ERA786444:ERA786544 EHE786444:EHE786544 DXI786444:DXI786544 DNM786444:DNM786544 DDQ786444:DDQ786544 CTU786444:CTU786544 CJY786444:CJY786544 CAC786444:CAC786544 BQG786444:BQG786544 BGK786444:BGK786544 AWO786444:AWO786544 AMS786444:AMS786544 ACW786444:ACW786544 TA786444:TA786544 JE786444:JE786544 I786444:I786544 WVQ720908:WVQ721008 WLU720908:WLU721008 WBY720908:WBY721008 VSC720908:VSC721008 VIG720908:VIG721008 UYK720908:UYK721008 UOO720908:UOO721008 UES720908:UES721008 TUW720908:TUW721008 TLA720908:TLA721008 TBE720908:TBE721008 SRI720908:SRI721008 SHM720908:SHM721008 RXQ720908:RXQ721008 RNU720908:RNU721008 RDY720908:RDY721008 QUC720908:QUC721008 QKG720908:QKG721008 QAK720908:QAK721008 PQO720908:PQO721008 PGS720908:PGS721008 OWW720908:OWW721008 ONA720908:ONA721008 ODE720908:ODE721008 NTI720908:NTI721008 NJM720908:NJM721008 MZQ720908:MZQ721008 MPU720908:MPU721008 MFY720908:MFY721008 LWC720908:LWC721008 LMG720908:LMG721008 LCK720908:LCK721008 KSO720908:KSO721008 KIS720908:KIS721008 JYW720908:JYW721008 JPA720908:JPA721008 JFE720908:JFE721008 IVI720908:IVI721008 ILM720908:ILM721008 IBQ720908:IBQ721008 HRU720908:HRU721008 HHY720908:HHY721008 GYC720908:GYC721008 GOG720908:GOG721008 GEK720908:GEK721008 FUO720908:FUO721008 FKS720908:FKS721008 FAW720908:FAW721008 ERA720908:ERA721008 EHE720908:EHE721008 DXI720908:DXI721008 DNM720908:DNM721008 DDQ720908:DDQ721008 CTU720908:CTU721008 CJY720908:CJY721008 CAC720908:CAC721008 BQG720908:BQG721008 BGK720908:BGK721008 AWO720908:AWO721008 AMS720908:AMS721008 ACW720908:ACW721008 TA720908:TA721008 JE720908:JE721008 I720908:I721008 WVQ655372:WVQ655472 WLU655372:WLU655472 WBY655372:WBY655472 VSC655372:VSC655472 VIG655372:VIG655472 UYK655372:UYK655472 UOO655372:UOO655472 UES655372:UES655472 TUW655372:TUW655472 TLA655372:TLA655472 TBE655372:TBE655472 SRI655372:SRI655472 SHM655372:SHM655472 RXQ655372:RXQ655472 RNU655372:RNU655472 RDY655372:RDY655472 QUC655372:QUC655472 QKG655372:QKG655472 QAK655372:QAK655472 PQO655372:PQO655472 PGS655372:PGS655472 OWW655372:OWW655472 ONA655372:ONA655472 ODE655372:ODE655472 NTI655372:NTI655472 NJM655372:NJM655472 MZQ655372:MZQ655472 MPU655372:MPU655472 MFY655372:MFY655472 LWC655372:LWC655472 LMG655372:LMG655472 LCK655372:LCK655472 KSO655372:KSO655472 KIS655372:KIS655472 JYW655372:JYW655472 JPA655372:JPA655472 JFE655372:JFE655472 IVI655372:IVI655472 ILM655372:ILM655472 IBQ655372:IBQ655472 HRU655372:HRU655472 HHY655372:HHY655472 GYC655372:GYC655472 GOG655372:GOG655472 GEK655372:GEK655472 FUO655372:FUO655472 FKS655372:FKS655472 FAW655372:FAW655472 ERA655372:ERA655472 EHE655372:EHE655472 DXI655372:DXI655472 DNM655372:DNM655472 DDQ655372:DDQ655472 CTU655372:CTU655472 CJY655372:CJY655472 CAC655372:CAC655472 BQG655372:BQG655472 BGK655372:BGK655472 AWO655372:AWO655472 AMS655372:AMS655472 ACW655372:ACW655472 TA655372:TA655472 JE655372:JE655472 I655372:I655472 WVQ589836:WVQ589936 WLU589836:WLU589936 WBY589836:WBY589936 VSC589836:VSC589936 VIG589836:VIG589936 UYK589836:UYK589936 UOO589836:UOO589936 UES589836:UES589936 TUW589836:TUW589936 TLA589836:TLA589936 TBE589836:TBE589936 SRI589836:SRI589936 SHM589836:SHM589936 RXQ589836:RXQ589936 RNU589836:RNU589936 RDY589836:RDY589936 QUC589836:QUC589936 QKG589836:QKG589936 QAK589836:QAK589936 PQO589836:PQO589936 PGS589836:PGS589936 OWW589836:OWW589936 ONA589836:ONA589936 ODE589836:ODE589936 NTI589836:NTI589936 NJM589836:NJM589936 MZQ589836:MZQ589936 MPU589836:MPU589936 MFY589836:MFY589936 LWC589836:LWC589936 LMG589836:LMG589936 LCK589836:LCK589936 KSO589836:KSO589936 KIS589836:KIS589936 JYW589836:JYW589936 JPA589836:JPA589936 JFE589836:JFE589936 IVI589836:IVI589936 ILM589836:ILM589936 IBQ589836:IBQ589936 HRU589836:HRU589936 HHY589836:HHY589936 GYC589836:GYC589936 GOG589836:GOG589936 GEK589836:GEK589936 FUO589836:FUO589936 FKS589836:FKS589936 FAW589836:FAW589936 ERA589836:ERA589936 EHE589836:EHE589936 DXI589836:DXI589936 DNM589836:DNM589936 DDQ589836:DDQ589936 CTU589836:CTU589936 CJY589836:CJY589936 CAC589836:CAC589936 BQG589836:BQG589936 BGK589836:BGK589936 AWO589836:AWO589936 AMS589836:AMS589936 ACW589836:ACW589936 TA589836:TA589936 JE589836:JE589936 I589836:I589936 WVQ524300:WVQ524400 WLU524300:WLU524400 WBY524300:WBY524400 VSC524300:VSC524400 VIG524300:VIG524400 UYK524300:UYK524400 UOO524300:UOO524400 UES524300:UES524400 TUW524300:TUW524400 TLA524300:TLA524400 TBE524300:TBE524400 SRI524300:SRI524400 SHM524300:SHM524400 RXQ524300:RXQ524400 RNU524300:RNU524400 RDY524300:RDY524400 QUC524300:QUC524400 QKG524300:QKG524400 QAK524300:QAK524400 PQO524300:PQO524400 PGS524300:PGS524400 OWW524300:OWW524400 ONA524300:ONA524400 ODE524300:ODE524400 NTI524300:NTI524400 NJM524300:NJM524400 MZQ524300:MZQ524400 MPU524300:MPU524400 MFY524300:MFY524400 LWC524300:LWC524400 LMG524300:LMG524400 LCK524300:LCK524400 KSO524300:KSO524400 KIS524300:KIS524400 JYW524300:JYW524400 JPA524300:JPA524400 JFE524300:JFE524400 IVI524300:IVI524400 ILM524300:ILM524400 IBQ524300:IBQ524400 HRU524300:HRU524400 HHY524300:HHY524400 GYC524300:GYC524400 GOG524300:GOG524400 GEK524300:GEK524400 FUO524300:FUO524400 FKS524300:FKS524400 FAW524300:FAW524400 ERA524300:ERA524400 EHE524300:EHE524400 DXI524300:DXI524400 DNM524300:DNM524400 DDQ524300:DDQ524400 CTU524300:CTU524400 CJY524300:CJY524400 CAC524300:CAC524400 BQG524300:BQG524400 BGK524300:BGK524400 AWO524300:AWO524400 AMS524300:AMS524400 ACW524300:ACW524400 TA524300:TA524400 JE524300:JE524400 I524300:I524400 WVQ458764:WVQ458864 WLU458764:WLU458864 WBY458764:WBY458864 VSC458764:VSC458864 VIG458764:VIG458864 UYK458764:UYK458864 UOO458764:UOO458864 UES458764:UES458864 TUW458764:TUW458864 TLA458764:TLA458864 TBE458764:TBE458864 SRI458764:SRI458864 SHM458764:SHM458864 RXQ458764:RXQ458864 RNU458764:RNU458864 RDY458764:RDY458864 QUC458764:QUC458864 QKG458764:QKG458864 QAK458764:QAK458864 PQO458764:PQO458864 PGS458764:PGS458864 OWW458764:OWW458864 ONA458764:ONA458864 ODE458764:ODE458864 NTI458764:NTI458864 NJM458764:NJM458864 MZQ458764:MZQ458864 MPU458764:MPU458864 MFY458764:MFY458864 LWC458764:LWC458864 LMG458764:LMG458864 LCK458764:LCK458864 KSO458764:KSO458864 KIS458764:KIS458864 JYW458764:JYW458864 JPA458764:JPA458864 JFE458764:JFE458864 IVI458764:IVI458864 ILM458764:ILM458864 IBQ458764:IBQ458864 HRU458764:HRU458864 HHY458764:HHY458864 GYC458764:GYC458864 GOG458764:GOG458864 GEK458764:GEK458864 FUO458764:FUO458864 FKS458764:FKS458864 FAW458764:FAW458864 ERA458764:ERA458864 EHE458764:EHE458864 DXI458764:DXI458864 DNM458764:DNM458864 DDQ458764:DDQ458864 CTU458764:CTU458864 CJY458764:CJY458864 CAC458764:CAC458864 BQG458764:BQG458864 BGK458764:BGK458864 AWO458764:AWO458864 AMS458764:AMS458864 ACW458764:ACW458864 TA458764:TA458864 JE458764:JE458864 I458764:I458864 WVQ393228:WVQ393328 WLU393228:WLU393328 WBY393228:WBY393328 VSC393228:VSC393328 VIG393228:VIG393328 UYK393228:UYK393328 UOO393228:UOO393328 UES393228:UES393328 TUW393228:TUW393328 TLA393228:TLA393328 TBE393228:TBE393328 SRI393228:SRI393328 SHM393228:SHM393328 RXQ393228:RXQ393328 RNU393228:RNU393328 RDY393228:RDY393328 QUC393228:QUC393328 QKG393228:QKG393328 QAK393228:QAK393328 PQO393228:PQO393328 PGS393228:PGS393328 OWW393228:OWW393328 ONA393228:ONA393328 ODE393228:ODE393328 NTI393228:NTI393328 NJM393228:NJM393328 MZQ393228:MZQ393328 MPU393228:MPU393328 MFY393228:MFY393328 LWC393228:LWC393328 LMG393228:LMG393328 LCK393228:LCK393328 KSO393228:KSO393328 KIS393228:KIS393328 JYW393228:JYW393328 JPA393228:JPA393328 JFE393228:JFE393328 IVI393228:IVI393328 ILM393228:ILM393328 IBQ393228:IBQ393328 HRU393228:HRU393328 HHY393228:HHY393328 GYC393228:GYC393328 GOG393228:GOG393328 GEK393228:GEK393328 FUO393228:FUO393328 FKS393228:FKS393328 FAW393228:FAW393328 ERA393228:ERA393328 EHE393228:EHE393328 DXI393228:DXI393328 DNM393228:DNM393328 DDQ393228:DDQ393328 CTU393228:CTU393328 CJY393228:CJY393328 CAC393228:CAC393328 BQG393228:BQG393328 BGK393228:BGK393328 AWO393228:AWO393328 AMS393228:AMS393328 ACW393228:ACW393328 TA393228:TA393328 JE393228:JE393328 I393228:I393328 WVQ327692:WVQ327792 WLU327692:WLU327792 WBY327692:WBY327792 VSC327692:VSC327792 VIG327692:VIG327792 UYK327692:UYK327792 UOO327692:UOO327792 UES327692:UES327792 TUW327692:TUW327792 TLA327692:TLA327792 TBE327692:TBE327792 SRI327692:SRI327792 SHM327692:SHM327792 RXQ327692:RXQ327792 RNU327692:RNU327792 RDY327692:RDY327792 QUC327692:QUC327792 QKG327692:QKG327792 QAK327692:QAK327792 PQO327692:PQO327792 PGS327692:PGS327792 OWW327692:OWW327792 ONA327692:ONA327792 ODE327692:ODE327792 NTI327692:NTI327792 NJM327692:NJM327792 MZQ327692:MZQ327792 MPU327692:MPU327792 MFY327692:MFY327792 LWC327692:LWC327792 LMG327692:LMG327792 LCK327692:LCK327792 KSO327692:KSO327792 KIS327692:KIS327792 JYW327692:JYW327792 JPA327692:JPA327792 JFE327692:JFE327792 IVI327692:IVI327792 ILM327692:ILM327792 IBQ327692:IBQ327792 HRU327692:HRU327792 HHY327692:HHY327792 GYC327692:GYC327792 GOG327692:GOG327792 GEK327692:GEK327792 FUO327692:FUO327792 FKS327692:FKS327792 FAW327692:FAW327792 ERA327692:ERA327792 EHE327692:EHE327792 DXI327692:DXI327792 DNM327692:DNM327792 DDQ327692:DDQ327792 CTU327692:CTU327792 CJY327692:CJY327792 CAC327692:CAC327792 BQG327692:BQG327792 BGK327692:BGK327792 AWO327692:AWO327792 AMS327692:AMS327792 ACW327692:ACW327792 TA327692:TA327792 JE327692:JE327792 I327692:I327792 WVQ262156:WVQ262256 WLU262156:WLU262256 WBY262156:WBY262256 VSC262156:VSC262256 VIG262156:VIG262256 UYK262156:UYK262256 UOO262156:UOO262256 UES262156:UES262256 TUW262156:TUW262256 TLA262156:TLA262256 TBE262156:TBE262256 SRI262156:SRI262256 SHM262156:SHM262256 RXQ262156:RXQ262256 RNU262156:RNU262256 RDY262156:RDY262256 QUC262156:QUC262256 QKG262156:QKG262256 QAK262156:QAK262256 PQO262156:PQO262256 PGS262156:PGS262256 OWW262156:OWW262256 ONA262156:ONA262256 ODE262156:ODE262256 NTI262156:NTI262256 NJM262156:NJM262256 MZQ262156:MZQ262256 MPU262156:MPU262256 MFY262156:MFY262256 LWC262156:LWC262256 LMG262156:LMG262256 LCK262156:LCK262256 KSO262156:KSO262256 KIS262156:KIS262256 JYW262156:JYW262256 JPA262156:JPA262256 JFE262156:JFE262256 IVI262156:IVI262256 ILM262156:ILM262256 IBQ262156:IBQ262256 HRU262156:HRU262256 HHY262156:HHY262256 GYC262156:GYC262256 GOG262156:GOG262256 GEK262156:GEK262256 FUO262156:FUO262256 FKS262156:FKS262256 FAW262156:FAW262256 ERA262156:ERA262256 EHE262156:EHE262256 DXI262156:DXI262256 DNM262156:DNM262256 DDQ262156:DDQ262256 CTU262156:CTU262256 CJY262156:CJY262256 CAC262156:CAC262256 BQG262156:BQG262256 BGK262156:BGK262256 AWO262156:AWO262256 AMS262156:AMS262256 ACW262156:ACW262256 TA262156:TA262256 JE262156:JE262256 I262156:I262256 WVQ196620:WVQ196720 WLU196620:WLU196720 WBY196620:WBY196720 VSC196620:VSC196720 VIG196620:VIG196720 UYK196620:UYK196720 UOO196620:UOO196720 UES196620:UES196720 TUW196620:TUW196720 TLA196620:TLA196720 TBE196620:TBE196720 SRI196620:SRI196720 SHM196620:SHM196720 RXQ196620:RXQ196720 RNU196620:RNU196720 RDY196620:RDY196720 QUC196620:QUC196720 QKG196620:QKG196720 QAK196620:QAK196720 PQO196620:PQO196720 PGS196620:PGS196720 OWW196620:OWW196720 ONA196620:ONA196720 ODE196620:ODE196720 NTI196620:NTI196720 NJM196620:NJM196720 MZQ196620:MZQ196720 MPU196620:MPU196720 MFY196620:MFY196720 LWC196620:LWC196720 LMG196620:LMG196720 LCK196620:LCK196720 KSO196620:KSO196720 KIS196620:KIS196720 JYW196620:JYW196720 JPA196620:JPA196720 JFE196620:JFE196720 IVI196620:IVI196720 ILM196620:ILM196720 IBQ196620:IBQ196720 HRU196620:HRU196720 HHY196620:HHY196720 GYC196620:GYC196720 GOG196620:GOG196720 GEK196620:GEK196720 FUO196620:FUO196720 FKS196620:FKS196720 FAW196620:FAW196720 ERA196620:ERA196720 EHE196620:EHE196720 DXI196620:DXI196720 DNM196620:DNM196720 DDQ196620:DDQ196720 CTU196620:CTU196720 CJY196620:CJY196720 CAC196620:CAC196720 BQG196620:BQG196720 BGK196620:BGK196720 AWO196620:AWO196720 AMS196620:AMS196720 ACW196620:ACW196720 TA196620:TA196720 JE196620:JE196720 I196620:I196720 WVQ131084:WVQ131184 WLU131084:WLU131184 WBY131084:WBY131184 VSC131084:VSC131184 VIG131084:VIG131184 UYK131084:UYK131184 UOO131084:UOO131184 UES131084:UES131184 TUW131084:TUW131184 TLA131084:TLA131184 TBE131084:TBE131184 SRI131084:SRI131184 SHM131084:SHM131184 RXQ131084:RXQ131184 RNU131084:RNU131184 RDY131084:RDY131184 QUC131084:QUC131184 QKG131084:QKG131184 QAK131084:QAK131184 PQO131084:PQO131184 PGS131084:PGS131184 OWW131084:OWW131184 ONA131084:ONA131184 ODE131084:ODE131184 NTI131084:NTI131184 NJM131084:NJM131184 MZQ131084:MZQ131184 MPU131084:MPU131184 MFY131084:MFY131184 LWC131084:LWC131184 LMG131084:LMG131184 LCK131084:LCK131184 KSO131084:KSO131184 KIS131084:KIS131184 JYW131084:JYW131184 JPA131084:JPA131184 JFE131084:JFE131184 IVI131084:IVI131184 ILM131084:ILM131184 IBQ131084:IBQ131184 HRU131084:HRU131184 HHY131084:HHY131184 GYC131084:GYC131184 GOG131084:GOG131184 GEK131084:GEK131184 FUO131084:FUO131184 FKS131084:FKS131184 FAW131084:FAW131184 ERA131084:ERA131184 EHE131084:EHE131184 DXI131084:DXI131184 DNM131084:DNM131184 DDQ131084:DDQ131184 CTU131084:CTU131184 CJY131084:CJY131184 CAC131084:CAC131184 BQG131084:BQG131184 BGK131084:BGK131184 AWO131084:AWO131184 AMS131084:AMS131184 ACW131084:ACW131184 TA131084:TA131184 JE131084:JE131184 I131084:I131184 WVQ65548:WVQ65648 WLU65548:WLU65648 WBY65548:WBY65648 VSC65548:VSC65648 VIG65548:VIG65648 UYK65548:UYK65648 UOO65548:UOO65648 UES65548:UES65648 TUW65548:TUW65648 TLA65548:TLA65648 TBE65548:TBE65648 SRI65548:SRI65648 SHM65548:SHM65648 RXQ65548:RXQ65648 RNU65548:RNU65648 RDY65548:RDY65648 QUC65548:QUC65648 QKG65548:QKG65648 QAK65548:QAK65648 PQO65548:PQO65648 PGS65548:PGS65648 OWW65548:OWW65648 ONA65548:ONA65648 ODE65548:ODE65648 NTI65548:NTI65648 NJM65548:NJM65648 MZQ65548:MZQ65648 MPU65548:MPU65648 MFY65548:MFY65648 LWC65548:LWC65648 LMG65548:LMG65648 LCK65548:LCK65648 KSO65548:KSO65648 KIS65548:KIS65648 JYW65548:JYW65648 JPA65548:JPA65648 JFE65548:JFE65648 IVI65548:IVI65648 ILM65548:ILM65648 IBQ65548:IBQ65648 HRU65548:HRU65648 HHY65548:HHY65648 GYC65548:GYC65648 GOG65548:GOG65648 GEK65548:GEK65648 FUO65548:FUO65648 FKS65548:FKS65648 FAW65548:FAW65648 ERA65548:ERA65648 EHE65548:EHE65648 DXI65548:DXI65648 DNM65548:DNM65648 DDQ65548:DDQ65648 CTU65548:CTU65648 CJY65548:CJY65648 CAC65548:CAC65648 BQG65548:BQG65648 BGK65548:BGK65648 AWO65548:AWO65648 AMS65548:AMS65648 ACW65548:ACW65648 TA65548:TA65648 JE65548:JE65648 I65548:I65648 WLU983052:WLU983152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formula1>$I$11</formula1>
    </dataValidation>
    <dataValidation type="whole" operator="lessThanOrEqual" allowBlank="1" showInputMessage="1" showErrorMessage="1" error="INPUT NUMBER LESS THAN OR EQUAL THE HIGHEST POSSIBLE SCORE" prompt="Input Raw Score" sqref="WVR983052:WVR983152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2:WBZ983152 VSD983052:VSD983152 VIH983052:VIH983152 UYL983052:UYL983152 UOP983052:UOP983152 UET983052:UET983152 TUX983052:TUX983152 TLB983052:TLB983152 TBF983052:TBF983152 SRJ983052:SRJ983152 SHN983052:SHN983152 RXR983052:RXR983152 RNV983052:RNV983152 RDZ983052:RDZ983152 QUD983052:QUD983152 QKH983052:QKH983152 QAL983052:QAL983152 PQP983052:PQP983152 PGT983052:PGT983152 OWX983052:OWX983152 ONB983052:ONB983152 ODF983052:ODF983152 NTJ983052:NTJ983152 NJN983052:NJN983152 MZR983052:MZR983152 MPV983052:MPV983152 MFZ983052:MFZ983152 LWD983052:LWD983152 LMH983052:LMH983152 LCL983052:LCL983152 KSP983052:KSP983152 KIT983052:KIT983152 JYX983052:JYX983152 JPB983052:JPB983152 JFF983052:JFF983152 IVJ983052:IVJ983152 ILN983052:ILN983152 IBR983052:IBR983152 HRV983052:HRV983152 HHZ983052:HHZ983152 GYD983052:GYD983152 GOH983052:GOH983152 GEL983052:GEL983152 FUP983052:FUP983152 FKT983052:FKT983152 FAX983052:FAX983152 ERB983052:ERB983152 EHF983052:EHF983152 DXJ983052:DXJ983152 DNN983052:DNN983152 DDR983052:DDR983152 CTV983052:CTV983152 CJZ983052:CJZ983152 CAD983052:CAD983152 BQH983052:BQH983152 BGL983052:BGL983152 AWP983052:AWP983152 AMT983052:AMT983152 ACX983052:ACX983152 TB983052:TB983152 JF983052:JF983152 J983052:J983152 WVR917516:WVR917616 WLV917516:WLV917616 WBZ917516:WBZ917616 VSD917516:VSD917616 VIH917516:VIH917616 UYL917516:UYL917616 UOP917516:UOP917616 UET917516:UET917616 TUX917516:TUX917616 TLB917516:TLB917616 TBF917516:TBF917616 SRJ917516:SRJ917616 SHN917516:SHN917616 RXR917516:RXR917616 RNV917516:RNV917616 RDZ917516:RDZ917616 QUD917516:QUD917616 QKH917516:QKH917616 QAL917516:QAL917616 PQP917516:PQP917616 PGT917516:PGT917616 OWX917516:OWX917616 ONB917516:ONB917616 ODF917516:ODF917616 NTJ917516:NTJ917616 NJN917516:NJN917616 MZR917516:MZR917616 MPV917516:MPV917616 MFZ917516:MFZ917616 LWD917516:LWD917616 LMH917516:LMH917616 LCL917516:LCL917616 KSP917516:KSP917616 KIT917516:KIT917616 JYX917516:JYX917616 JPB917516:JPB917616 JFF917516:JFF917616 IVJ917516:IVJ917616 ILN917516:ILN917616 IBR917516:IBR917616 HRV917516:HRV917616 HHZ917516:HHZ917616 GYD917516:GYD917616 GOH917516:GOH917616 GEL917516:GEL917616 FUP917516:FUP917616 FKT917516:FKT917616 FAX917516:FAX917616 ERB917516:ERB917616 EHF917516:EHF917616 DXJ917516:DXJ917616 DNN917516:DNN917616 DDR917516:DDR917616 CTV917516:CTV917616 CJZ917516:CJZ917616 CAD917516:CAD917616 BQH917516:BQH917616 BGL917516:BGL917616 AWP917516:AWP917616 AMT917516:AMT917616 ACX917516:ACX917616 TB917516:TB917616 JF917516:JF917616 J917516:J917616 WVR851980:WVR852080 WLV851980:WLV852080 WBZ851980:WBZ852080 VSD851980:VSD852080 VIH851980:VIH852080 UYL851980:UYL852080 UOP851980:UOP852080 UET851980:UET852080 TUX851980:TUX852080 TLB851980:TLB852080 TBF851980:TBF852080 SRJ851980:SRJ852080 SHN851980:SHN852080 RXR851980:RXR852080 RNV851980:RNV852080 RDZ851980:RDZ852080 QUD851980:QUD852080 QKH851980:QKH852080 QAL851980:QAL852080 PQP851980:PQP852080 PGT851980:PGT852080 OWX851980:OWX852080 ONB851980:ONB852080 ODF851980:ODF852080 NTJ851980:NTJ852080 NJN851980:NJN852080 MZR851980:MZR852080 MPV851980:MPV852080 MFZ851980:MFZ852080 LWD851980:LWD852080 LMH851980:LMH852080 LCL851980:LCL852080 KSP851980:KSP852080 KIT851980:KIT852080 JYX851980:JYX852080 JPB851980:JPB852080 JFF851980:JFF852080 IVJ851980:IVJ852080 ILN851980:ILN852080 IBR851980:IBR852080 HRV851980:HRV852080 HHZ851980:HHZ852080 GYD851980:GYD852080 GOH851980:GOH852080 GEL851980:GEL852080 FUP851980:FUP852080 FKT851980:FKT852080 FAX851980:FAX852080 ERB851980:ERB852080 EHF851980:EHF852080 DXJ851980:DXJ852080 DNN851980:DNN852080 DDR851980:DDR852080 CTV851980:CTV852080 CJZ851980:CJZ852080 CAD851980:CAD852080 BQH851980:BQH852080 BGL851980:BGL852080 AWP851980:AWP852080 AMT851980:AMT852080 ACX851980:ACX852080 TB851980:TB852080 JF851980:JF852080 J851980:J852080 WVR786444:WVR786544 WLV786444:WLV786544 WBZ786444:WBZ786544 VSD786444:VSD786544 VIH786444:VIH786544 UYL786444:UYL786544 UOP786444:UOP786544 UET786444:UET786544 TUX786444:TUX786544 TLB786444:TLB786544 TBF786444:TBF786544 SRJ786444:SRJ786544 SHN786444:SHN786544 RXR786444:RXR786544 RNV786444:RNV786544 RDZ786444:RDZ786544 QUD786444:QUD786544 QKH786444:QKH786544 QAL786444:QAL786544 PQP786444:PQP786544 PGT786444:PGT786544 OWX786444:OWX786544 ONB786444:ONB786544 ODF786444:ODF786544 NTJ786444:NTJ786544 NJN786444:NJN786544 MZR786444:MZR786544 MPV786444:MPV786544 MFZ786444:MFZ786544 LWD786444:LWD786544 LMH786444:LMH786544 LCL786444:LCL786544 KSP786444:KSP786544 KIT786444:KIT786544 JYX786444:JYX786544 JPB786444:JPB786544 JFF786444:JFF786544 IVJ786444:IVJ786544 ILN786444:ILN786544 IBR786444:IBR786544 HRV786444:HRV786544 HHZ786444:HHZ786544 GYD786444:GYD786544 GOH786444:GOH786544 GEL786444:GEL786544 FUP786444:FUP786544 FKT786444:FKT786544 FAX786444:FAX786544 ERB786444:ERB786544 EHF786444:EHF786544 DXJ786444:DXJ786544 DNN786444:DNN786544 DDR786444:DDR786544 CTV786444:CTV786544 CJZ786444:CJZ786544 CAD786444:CAD786544 BQH786444:BQH786544 BGL786444:BGL786544 AWP786444:AWP786544 AMT786444:AMT786544 ACX786444:ACX786544 TB786444:TB786544 JF786444:JF786544 J786444:J786544 WVR720908:WVR721008 WLV720908:WLV721008 WBZ720908:WBZ721008 VSD720908:VSD721008 VIH720908:VIH721008 UYL720908:UYL721008 UOP720908:UOP721008 UET720908:UET721008 TUX720908:TUX721008 TLB720908:TLB721008 TBF720908:TBF721008 SRJ720908:SRJ721008 SHN720908:SHN721008 RXR720908:RXR721008 RNV720908:RNV721008 RDZ720908:RDZ721008 QUD720908:QUD721008 QKH720908:QKH721008 QAL720908:QAL721008 PQP720908:PQP721008 PGT720908:PGT721008 OWX720908:OWX721008 ONB720908:ONB721008 ODF720908:ODF721008 NTJ720908:NTJ721008 NJN720908:NJN721008 MZR720908:MZR721008 MPV720908:MPV721008 MFZ720908:MFZ721008 LWD720908:LWD721008 LMH720908:LMH721008 LCL720908:LCL721008 KSP720908:KSP721008 KIT720908:KIT721008 JYX720908:JYX721008 JPB720908:JPB721008 JFF720908:JFF721008 IVJ720908:IVJ721008 ILN720908:ILN721008 IBR720908:IBR721008 HRV720908:HRV721008 HHZ720908:HHZ721008 GYD720908:GYD721008 GOH720908:GOH721008 GEL720908:GEL721008 FUP720908:FUP721008 FKT720908:FKT721008 FAX720908:FAX721008 ERB720908:ERB721008 EHF720908:EHF721008 DXJ720908:DXJ721008 DNN720908:DNN721008 DDR720908:DDR721008 CTV720908:CTV721008 CJZ720908:CJZ721008 CAD720908:CAD721008 BQH720908:BQH721008 BGL720908:BGL721008 AWP720908:AWP721008 AMT720908:AMT721008 ACX720908:ACX721008 TB720908:TB721008 JF720908:JF721008 J720908:J721008 WVR655372:WVR655472 WLV655372:WLV655472 WBZ655372:WBZ655472 VSD655372:VSD655472 VIH655372:VIH655472 UYL655372:UYL655472 UOP655372:UOP655472 UET655372:UET655472 TUX655372:TUX655472 TLB655372:TLB655472 TBF655372:TBF655472 SRJ655372:SRJ655472 SHN655372:SHN655472 RXR655372:RXR655472 RNV655372:RNV655472 RDZ655372:RDZ655472 QUD655372:QUD655472 QKH655372:QKH655472 QAL655372:QAL655472 PQP655372:PQP655472 PGT655372:PGT655472 OWX655372:OWX655472 ONB655372:ONB655472 ODF655372:ODF655472 NTJ655372:NTJ655472 NJN655372:NJN655472 MZR655372:MZR655472 MPV655372:MPV655472 MFZ655372:MFZ655472 LWD655372:LWD655472 LMH655372:LMH655472 LCL655372:LCL655472 KSP655372:KSP655472 KIT655372:KIT655472 JYX655372:JYX655472 JPB655372:JPB655472 JFF655372:JFF655472 IVJ655372:IVJ655472 ILN655372:ILN655472 IBR655372:IBR655472 HRV655372:HRV655472 HHZ655372:HHZ655472 GYD655372:GYD655472 GOH655372:GOH655472 GEL655372:GEL655472 FUP655372:FUP655472 FKT655372:FKT655472 FAX655372:FAX655472 ERB655372:ERB655472 EHF655372:EHF655472 DXJ655372:DXJ655472 DNN655372:DNN655472 DDR655372:DDR655472 CTV655372:CTV655472 CJZ655372:CJZ655472 CAD655372:CAD655472 BQH655372:BQH655472 BGL655372:BGL655472 AWP655372:AWP655472 AMT655372:AMT655472 ACX655372:ACX655472 TB655372:TB655472 JF655372:JF655472 J655372:J655472 WVR589836:WVR589936 WLV589836:WLV589936 WBZ589836:WBZ589936 VSD589836:VSD589936 VIH589836:VIH589936 UYL589836:UYL589936 UOP589836:UOP589936 UET589836:UET589936 TUX589836:TUX589936 TLB589836:TLB589936 TBF589836:TBF589936 SRJ589836:SRJ589936 SHN589836:SHN589936 RXR589836:RXR589936 RNV589836:RNV589936 RDZ589836:RDZ589936 QUD589836:QUD589936 QKH589836:QKH589936 QAL589836:QAL589936 PQP589836:PQP589936 PGT589836:PGT589936 OWX589836:OWX589936 ONB589836:ONB589936 ODF589836:ODF589936 NTJ589836:NTJ589936 NJN589836:NJN589936 MZR589836:MZR589936 MPV589836:MPV589936 MFZ589836:MFZ589936 LWD589836:LWD589936 LMH589836:LMH589936 LCL589836:LCL589936 KSP589836:KSP589936 KIT589836:KIT589936 JYX589836:JYX589936 JPB589836:JPB589936 JFF589836:JFF589936 IVJ589836:IVJ589936 ILN589836:ILN589936 IBR589836:IBR589936 HRV589836:HRV589936 HHZ589836:HHZ589936 GYD589836:GYD589936 GOH589836:GOH589936 GEL589836:GEL589936 FUP589836:FUP589936 FKT589836:FKT589936 FAX589836:FAX589936 ERB589836:ERB589936 EHF589836:EHF589936 DXJ589836:DXJ589936 DNN589836:DNN589936 DDR589836:DDR589936 CTV589836:CTV589936 CJZ589836:CJZ589936 CAD589836:CAD589936 BQH589836:BQH589936 BGL589836:BGL589936 AWP589836:AWP589936 AMT589836:AMT589936 ACX589836:ACX589936 TB589836:TB589936 JF589836:JF589936 J589836:J589936 WVR524300:WVR524400 WLV524300:WLV524400 WBZ524300:WBZ524400 VSD524300:VSD524400 VIH524300:VIH524400 UYL524300:UYL524400 UOP524300:UOP524400 UET524300:UET524400 TUX524300:TUX524400 TLB524300:TLB524400 TBF524300:TBF524400 SRJ524300:SRJ524400 SHN524300:SHN524400 RXR524300:RXR524400 RNV524300:RNV524400 RDZ524300:RDZ524400 QUD524300:QUD524400 QKH524300:QKH524400 QAL524300:QAL524400 PQP524300:PQP524400 PGT524300:PGT524400 OWX524300:OWX524400 ONB524300:ONB524400 ODF524300:ODF524400 NTJ524300:NTJ524400 NJN524300:NJN524400 MZR524300:MZR524400 MPV524300:MPV524400 MFZ524300:MFZ524400 LWD524300:LWD524400 LMH524300:LMH524400 LCL524300:LCL524400 KSP524300:KSP524400 KIT524300:KIT524400 JYX524300:JYX524400 JPB524300:JPB524400 JFF524300:JFF524400 IVJ524300:IVJ524400 ILN524300:ILN524400 IBR524300:IBR524400 HRV524300:HRV524400 HHZ524300:HHZ524400 GYD524300:GYD524400 GOH524300:GOH524400 GEL524300:GEL524400 FUP524300:FUP524400 FKT524300:FKT524400 FAX524300:FAX524400 ERB524300:ERB524400 EHF524300:EHF524400 DXJ524300:DXJ524400 DNN524300:DNN524400 DDR524300:DDR524400 CTV524300:CTV524400 CJZ524300:CJZ524400 CAD524300:CAD524400 BQH524300:BQH524400 BGL524300:BGL524400 AWP524300:AWP524400 AMT524300:AMT524400 ACX524300:ACX524400 TB524300:TB524400 JF524300:JF524400 J524300:J524400 WVR458764:WVR458864 WLV458764:WLV458864 WBZ458764:WBZ458864 VSD458764:VSD458864 VIH458764:VIH458864 UYL458764:UYL458864 UOP458764:UOP458864 UET458764:UET458864 TUX458764:TUX458864 TLB458764:TLB458864 TBF458764:TBF458864 SRJ458764:SRJ458864 SHN458764:SHN458864 RXR458764:RXR458864 RNV458764:RNV458864 RDZ458764:RDZ458864 QUD458764:QUD458864 QKH458764:QKH458864 QAL458764:QAL458864 PQP458764:PQP458864 PGT458764:PGT458864 OWX458764:OWX458864 ONB458764:ONB458864 ODF458764:ODF458864 NTJ458764:NTJ458864 NJN458764:NJN458864 MZR458764:MZR458864 MPV458764:MPV458864 MFZ458764:MFZ458864 LWD458764:LWD458864 LMH458764:LMH458864 LCL458764:LCL458864 KSP458764:KSP458864 KIT458764:KIT458864 JYX458764:JYX458864 JPB458764:JPB458864 JFF458764:JFF458864 IVJ458764:IVJ458864 ILN458764:ILN458864 IBR458764:IBR458864 HRV458764:HRV458864 HHZ458764:HHZ458864 GYD458764:GYD458864 GOH458764:GOH458864 GEL458764:GEL458864 FUP458764:FUP458864 FKT458764:FKT458864 FAX458764:FAX458864 ERB458764:ERB458864 EHF458764:EHF458864 DXJ458764:DXJ458864 DNN458764:DNN458864 DDR458764:DDR458864 CTV458764:CTV458864 CJZ458764:CJZ458864 CAD458764:CAD458864 BQH458764:BQH458864 BGL458764:BGL458864 AWP458764:AWP458864 AMT458764:AMT458864 ACX458764:ACX458864 TB458764:TB458864 JF458764:JF458864 J458764:J458864 WVR393228:WVR393328 WLV393228:WLV393328 WBZ393228:WBZ393328 VSD393228:VSD393328 VIH393228:VIH393328 UYL393228:UYL393328 UOP393228:UOP393328 UET393228:UET393328 TUX393228:TUX393328 TLB393228:TLB393328 TBF393228:TBF393328 SRJ393228:SRJ393328 SHN393228:SHN393328 RXR393228:RXR393328 RNV393228:RNV393328 RDZ393228:RDZ393328 QUD393228:QUD393328 QKH393228:QKH393328 QAL393228:QAL393328 PQP393228:PQP393328 PGT393228:PGT393328 OWX393228:OWX393328 ONB393228:ONB393328 ODF393228:ODF393328 NTJ393228:NTJ393328 NJN393228:NJN393328 MZR393228:MZR393328 MPV393228:MPV393328 MFZ393228:MFZ393328 LWD393228:LWD393328 LMH393228:LMH393328 LCL393228:LCL393328 KSP393228:KSP393328 KIT393228:KIT393328 JYX393228:JYX393328 JPB393228:JPB393328 JFF393228:JFF393328 IVJ393228:IVJ393328 ILN393228:ILN393328 IBR393228:IBR393328 HRV393228:HRV393328 HHZ393228:HHZ393328 GYD393228:GYD393328 GOH393228:GOH393328 GEL393228:GEL393328 FUP393228:FUP393328 FKT393228:FKT393328 FAX393228:FAX393328 ERB393228:ERB393328 EHF393228:EHF393328 DXJ393228:DXJ393328 DNN393228:DNN393328 DDR393228:DDR393328 CTV393228:CTV393328 CJZ393228:CJZ393328 CAD393228:CAD393328 BQH393228:BQH393328 BGL393228:BGL393328 AWP393228:AWP393328 AMT393228:AMT393328 ACX393228:ACX393328 TB393228:TB393328 JF393228:JF393328 J393228:J393328 WVR327692:WVR327792 WLV327692:WLV327792 WBZ327692:WBZ327792 VSD327692:VSD327792 VIH327692:VIH327792 UYL327692:UYL327792 UOP327692:UOP327792 UET327692:UET327792 TUX327692:TUX327792 TLB327692:TLB327792 TBF327692:TBF327792 SRJ327692:SRJ327792 SHN327692:SHN327792 RXR327692:RXR327792 RNV327692:RNV327792 RDZ327692:RDZ327792 QUD327692:QUD327792 QKH327692:QKH327792 QAL327692:QAL327792 PQP327692:PQP327792 PGT327692:PGT327792 OWX327692:OWX327792 ONB327692:ONB327792 ODF327692:ODF327792 NTJ327692:NTJ327792 NJN327692:NJN327792 MZR327692:MZR327792 MPV327692:MPV327792 MFZ327692:MFZ327792 LWD327692:LWD327792 LMH327692:LMH327792 LCL327692:LCL327792 KSP327692:KSP327792 KIT327692:KIT327792 JYX327692:JYX327792 JPB327692:JPB327792 JFF327692:JFF327792 IVJ327692:IVJ327792 ILN327692:ILN327792 IBR327692:IBR327792 HRV327692:HRV327792 HHZ327692:HHZ327792 GYD327692:GYD327792 GOH327692:GOH327792 GEL327692:GEL327792 FUP327692:FUP327792 FKT327692:FKT327792 FAX327692:FAX327792 ERB327692:ERB327792 EHF327692:EHF327792 DXJ327692:DXJ327792 DNN327692:DNN327792 DDR327692:DDR327792 CTV327692:CTV327792 CJZ327692:CJZ327792 CAD327692:CAD327792 BQH327692:BQH327792 BGL327692:BGL327792 AWP327692:AWP327792 AMT327692:AMT327792 ACX327692:ACX327792 TB327692:TB327792 JF327692:JF327792 J327692:J327792 WVR262156:WVR262256 WLV262156:WLV262256 WBZ262156:WBZ262256 VSD262156:VSD262256 VIH262156:VIH262256 UYL262156:UYL262256 UOP262156:UOP262256 UET262156:UET262256 TUX262156:TUX262256 TLB262156:TLB262256 TBF262156:TBF262256 SRJ262156:SRJ262256 SHN262156:SHN262256 RXR262156:RXR262256 RNV262156:RNV262256 RDZ262156:RDZ262256 QUD262156:QUD262256 QKH262156:QKH262256 QAL262156:QAL262256 PQP262156:PQP262256 PGT262156:PGT262256 OWX262156:OWX262256 ONB262156:ONB262256 ODF262156:ODF262256 NTJ262156:NTJ262256 NJN262156:NJN262256 MZR262156:MZR262256 MPV262156:MPV262256 MFZ262156:MFZ262256 LWD262156:LWD262256 LMH262156:LMH262256 LCL262156:LCL262256 KSP262156:KSP262256 KIT262156:KIT262256 JYX262156:JYX262256 JPB262156:JPB262256 JFF262156:JFF262256 IVJ262156:IVJ262256 ILN262156:ILN262256 IBR262156:IBR262256 HRV262156:HRV262256 HHZ262156:HHZ262256 GYD262156:GYD262256 GOH262156:GOH262256 GEL262156:GEL262256 FUP262156:FUP262256 FKT262156:FKT262256 FAX262156:FAX262256 ERB262156:ERB262256 EHF262156:EHF262256 DXJ262156:DXJ262256 DNN262156:DNN262256 DDR262156:DDR262256 CTV262156:CTV262256 CJZ262156:CJZ262256 CAD262156:CAD262256 BQH262156:BQH262256 BGL262156:BGL262256 AWP262156:AWP262256 AMT262156:AMT262256 ACX262156:ACX262256 TB262156:TB262256 JF262156:JF262256 J262156:J262256 WVR196620:WVR196720 WLV196620:WLV196720 WBZ196620:WBZ196720 VSD196620:VSD196720 VIH196620:VIH196720 UYL196620:UYL196720 UOP196620:UOP196720 UET196620:UET196720 TUX196620:TUX196720 TLB196620:TLB196720 TBF196620:TBF196720 SRJ196620:SRJ196720 SHN196620:SHN196720 RXR196620:RXR196720 RNV196620:RNV196720 RDZ196620:RDZ196720 QUD196620:QUD196720 QKH196620:QKH196720 QAL196620:QAL196720 PQP196620:PQP196720 PGT196620:PGT196720 OWX196620:OWX196720 ONB196620:ONB196720 ODF196620:ODF196720 NTJ196620:NTJ196720 NJN196620:NJN196720 MZR196620:MZR196720 MPV196620:MPV196720 MFZ196620:MFZ196720 LWD196620:LWD196720 LMH196620:LMH196720 LCL196620:LCL196720 KSP196620:KSP196720 KIT196620:KIT196720 JYX196620:JYX196720 JPB196620:JPB196720 JFF196620:JFF196720 IVJ196620:IVJ196720 ILN196620:ILN196720 IBR196620:IBR196720 HRV196620:HRV196720 HHZ196620:HHZ196720 GYD196620:GYD196720 GOH196620:GOH196720 GEL196620:GEL196720 FUP196620:FUP196720 FKT196620:FKT196720 FAX196620:FAX196720 ERB196620:ERB196720 EHF196620:EHF196720 DXJ196620:DXJ196720 DNN196620:DNN196720 DDR196620:DDR196720 CTV196620:CTV196720 CJZ196620:CJZ196720 CAD196620:CAD196720 BQH196620:BQH196720 BGL196620:BGL196720 AWP196620:AWP196720 AMT196620:AMT196720 ACX196620:ACX196720 TB196620:TB196720 JF196620:JF196720 J196620:J196720 WVR131084:WVR131184 WLV131084:WLV131184 WBZ131084:WBZ131184 VSD131084:VSD131184 VIH131084:VIH131184 UYL131084:UYL131184 UOP131084:UOP131184 UET131084:UET131184 TUX131084:TUX131184 TLB131084:TLB131184 TBF131084:TBF131184 SRJ131084:SRJ131184 SHN131084:SHN131184 RXR131084:RXR131184 RNV131084:RNV131184 RDZ131084:RDZ131184 QUD131084:QUD131184 QKH131084:QKH131184 QAL131084:QAL131184 PQP131084:PQP131184 PGT131084:PGT131184 OWX131084:OWX131184 ONB131084:ONB131184 ODF131084:ODF131184 NTJ131084:NTJ131184 NJN131084:NJN131184 MZR131084:MZR131184 MPV131084:MPV131184 MFZ131084:MFZ131184 LWD131084:LWD131184 LMH131084:LMH131184 LCL131084:LCL131184 KSP131084:KSP131184 KIT131084:KIT131184 JYX131084:JYX131184 JPB131084:JPB131184 JFF131084:JFF131184 IVJ131084:IVJ131184 ILN131084:ILN131184 IBR131084:IBR131184 HRV131084:HRV131184 HHZ131084:HHZ131184 GYD131084:GYD131184 GOH131084:GOH131184 GEL131084:GEL131184 FUP131084:FUP131184 FKT131084:FKT131184 FAX131084:FAX131184 ERB131084:ERB131184 EHF131084:EHF131184 DXJ131084:DXJ131184 DNN131084:DNN131184 DDR131084:DDR131184 CTV131084:CTV131184 CJZ131084:CJZ131184 CAD131084:CAD131184 BQH131084:BQH131184 BGL131084:BGL131184 AWP131084:AWP131184 AMT131084:AMT131184 ACX131084:ACX131184 TB131084:TB131184 JF131084:JF131184 J131084:J131184 WVR65548:WVR65648 WLV65548:WLV65648 WBZ65548:WBZ65648 VSD65548:VSD65648 VIH65548:VIH65648 UYL65548:UYL65648 UOP65548:UOP65648 UET65548:UET65648 TUX65548:TUX65648 TLB65548:TLB65648 TBF65548:TBF65648 SRJ65548:SRJ65648 SHN65548:SHN65648 RXR65548:RXR65648 RNV65548:RNV65648 RDZ65548:RDZ65648 QUD65548:QUD65648 QKH65548:QKH65648 QAL65548:QAL65648 PQP65548:PQP65648 PGT65548:PGT65648 OWX65548:OWX65648 ONB65548:ONB65648 ODF65548:ODF65648 NTJ65548:NTJ65648 NJN65548:NJN65648 MZR65548:MZR65648 MPV65548:MPV65648 MFZ65548:MFZ65648 LWD65548:LWD65648 LMH65548:LMH65648 LCL65548:LCL65648 KSP65548:KSP65648 KIT65548:KIT65648 JYX65548:JYX65648 JPB65548:JPB65648 JFF65548:JFF65648 IVJ65548:IVJ65648 ILN65548:ILN65648 IBR65548:IBR65648 HRV65548:HRV65648 HHZ65548:HHZ65648 GYD65548:GYD65648 GOH65548:GOH65648 GEL65548:GEL65648 FUP65548:FUP65648 FKT65548:FKT65648 FAX65548:FAX65648 ERB65548:ERB65648 EHF65548:EHF65648 DXJ65548:DXJ65648 DNN65548:DNN65648 DDR65548:DDR65648 CTV65548:CTV65648 CJZ65548:CJZ65648 CAD65548:CAD65648 BQH65548:BQH65648 BGL65548:BGL65648 AWP65548:AWP65648 AMT65548:AMT65648 ACX65548:ACX65648 TB65548:TB65648 JF65548:JF65648 J65548:J65648 WLV983052:WLV983152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formula1>$J$11</formula1>
    </dataValidation>
    <dataValidation type="whole" operator="lessThanOrEqual" allowBlank="1" showInputMessage="1" showErrorMessage="1" error="INPUT NUMBER LESS THAN OR EQUAL THE HIGHEST POSSIBLE SCORE" prompt="Input Raw Score" sqref="WVS983052:WVS983152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2:WCA983152 VSE983052:VSE983152 VII983052:VII983152 UYM983052:UYM983152 UOQ983052:UOQ983152 UEU983052:UEU983152 TUY983052:TUY983152 TLC983052:TLC983152 TBG983052:TBG983152 SRK983052:SRK983152 SHO983052:SHO983152 RXS983052:RXS983152 RNW983052:RNW983152 REA983052:REA983152 QUE983052:QUE983152 QKI983052:QKI983152 QAM983052:QAM983152 PQQ983052:PQQ983152 PGU983052:PGU983152 OWY983052:OWY983152 ONC983052:ONC983152 ODG983052:ODG983152 NTK983052:NTK983152 NJO983052:NJO983152 MZS983052:MZS983152 MPW983052:MPW983152 MGA983052:MGA983152 LWE983052:LWE983152 LMI983052:LMI983152 LCM983052:LCM983152 KSQ983052:KSQ983152 KIU983052:KIU983152 JYY983052:JYY983152 JPC983052:JPC983152 JFG983052:JFG983152 IVK983052:IVK983152 ILO983052:ILO983152 IBS983052:IBS983152 HRW983052:HRW983152 HIA983052:HIA983152 GYE983052:GYE983152 GOI983052:GOI983152 GEM983052:GEM983152 FUQ983052:FUQ983152 FKU983052:FKU983152 FAY983052:FAY983152 ERC983052:ERC983152 EHG983052:EHG983152 DXK983052:DXK983152 DNO983052:DNO983152 DDS983052:DDS983152 CTW983052:CTW983152 CKA983052:CKA983152 CAE983052:CAE983152 BQI983052:BQI983152 BGM983052:BGM983152 AWQ983052:AWQ983152 AMU983052:AMU983152 ACY983052:ACY983152 TC983052:TC983152 JG983052:JG983152 K983052:K983152 WVS917516:WVS917616 WLW917516:WLW917616 WCA917516:WCA917616 VSE917516:VSE917616 VII917516:VII917616 UYM917516:UYM917616 UOQ917516:UOQ917616 UEU917516:UEU917616 TUY917516:TUY917616 TLC917516:TLC917616 TBG917516:TBG917616 SRK917516:SRK917616 SHO917516:SHO917616 RXS917516:RXS917616 RNW917516:RNW917616 REA917516:REA917616 QUE917516:QUE917616 QKI917516:QKI917616 QAM917516:QAM917616 PQQ917516:PQQ917616 PGU917516:PGU917616 OWY917516:OWY917616 ONC917516:ONC917616 ODG917516:ODG917616 NTK917516:NTK917616 NJO917516:NJO917616 MZS917516:MZS917616 MPW917516:MPW917616 MGA917516:MGA917616 LWE917516:LWE917616 LMI917516:LMI917616 LCM917516:LCM917616 KSQ917516:KSQ917616 KIU917516:KIU917616 JYY917516:JYY917616 JPC917516:JPC917616 JFG917516:JFG917616 IVK917516:IVK917616 ILO917516:ILO917616 IBS917516:IBS917616 HRW917516:HRW917616 HIA917516:HIA917616 GYE917516:GYE917616 GOI917516:GOI917616 GEM917516:GEM917616 FUQ917516:FUQ917616 FKU917516:FKU917616 FAY917516:FAY917616 ERC917516:ERC917616 EHG917516:EHG917616 DXK917516:DXK917616 DNO917516:DNO917616 DDS917516:DDS917616 CTW917516:CTW917616 CKA917516:CKA917616 CAE917516:CAE917616 BQI917516:BQI917616 BGM917516:BGM917616 AWQ917516:AWQ917616 AMU917516:AMU917616 ACY917516:ACY917616 TC917516:TC917616 JG917516:JG917616 K917516:K917616 WVS851980:WVS852080 WLW851980:WLW852080 WCA851980:WCA852080 VSE851980:VSE852080 VII851980:VII852080 UYM851980:UYM852080 UOQ851980:UOQ852080 UEU851980:UEU852080 TUY851980:TUY852080 TLC851980:TLC852080 TBG851980:TBG852080 SRK851980:SRK852080 SHO851980:SHO852080 RXS851980:RXS852080 RNW851980:RNW852080 REA851980:REA852080 QUE851980:QUE852080 QKI851980:QKI852080 QAM851980:QAM852080 PQQ851980:PQQ852080 PGU851980:PGU852080 OWY851980:OWY852080 ONC851980:ONC852080 ODG851980:ODG852080 NTK851980:NTK852080 NJO851980:NJO852080 MZS851980:MZS852080 MPW851980:MPW852080 MGA851980:MGA852080 LWE851980:LWE852080 LMI851980:LMI852080 LCM851980:LCM852080 KSQ851980:KSQ852080 KIU851980:KIU852080 JYY851980:JYY852080 JPC851980:JPC852080 JFG851980:JFG852080 IVK851980:IVK852080 ILO851980:ILO852080 IBS851980:IBS852080 HRW851980:HRW852080 HIA851980:HIA852080 GYE851980:GYE852080 GOI851980:GOI852080 GEM851980:GEM852080 FUQ851980:FUQ852080 FKU851980:FKU852080 FAY851980:FAY852080 ERC851980:ERC852080 EHG851980:EHG852080 DXK851980:DXK852080 DNO851980:DNO852080 DDS851980:DDS852080 CTW851980:CTW852080 CKA851980:CKA852080 CAE851980:CAE852080 BQI851980:BQI852080 BGM851980:BGM852080 AWQ851980:AWQ852080 AMU851980:AMU852080 ACY851980:ACY852080 TC851980:TC852080 JG851980:JG852080 K851980:K852080 WVS786444:WVS786544 WLW786444:WLW786544 WCA786444:WCA786544 VSE786444:VSE786544 VII786444:VII786544 UYM786444:UYM786544 UOQ786444:UOQ786544 UEU786444:UEU786544 TUY786444:TUY786544 TLC786444:TLC786544 TBG786444:TBG786544 SRK786444:SRK786544 SHO786444:SHO786544 RXS786444:RXS786544 RNW786444:RNW786544 REA786444:REA786544 QUE786444:QUE786544 QKI786444:QKI786544 QAM786444:QAM786544 PQQ786444:PQQ786544 PGU786444:PGU786544 OWY786444:OWY786544 ONC786444:ONC786544 ODG786444:ODG786544 NTK786444:NTK786544 NJO786444:NJO786544 MZS786444:MZS786544 MPW786444:MPW786544 MGA786444:MGA786544 LWE786444:LWE786544 LMI786444:LMI786544 LCM786444:LCM786544 KSQ786444:KSQ786544 KIU786444:KIU786544 JYY786444:JYY786544 JPC786444:JPC786544 JFG786444:JFG786544 IVK786444:IVK786544 ILO786444:ILO786544 IBS786444:IBS786544 HRW786444:HRW786544 HIA786444:HIA786544 GYE786444:GYE786544 GOI786444:GOI786544 GEM786444:GEM786544 FUQ786444:FUQ786544 FKU786444:FKU786544 FAY786444:FAY786544 ERC786444:ERC786544 EHG786444:EHG786544 DXK786444:DXK786544 DNO786444:DNO786544 DDS786444:DDS786544 CTW786444:CTW786544 CKA786444:CKA786544 CAE786444:CAE786544 BQI786444:BQI786544 BGM786444:BGM786544 AWQ786444:AWQ786544 AMU786444:AMU786544 ACY786444:ACY786544 TC786444:TC786544 JG786444:JG786544 K786444:K786544 WVS720908:WVS721008 WLW720908:WLW721008 WCA720908:WCA721008 VSE720908:VSE721008 VII720908:VII721008 UYM720908:UYM721008 UOQ720908:UOQ721008 UEU720908:UEU721008 TUY720908:TUY721008 TLC720908:TLC721008 TBG720908:TBG721008 SRK720908:SRK721008 SHO720908:SHO721008 RXS720908:RXS721008 RNW720908:RNW721008 REA720908:REA721008 QUE720908:QUE721008 QKI720908:QKI721008 QAM720908:QAM721008 PQQ720908:PQQ721008 PGU720908:PGU721008 OWY720908:OWY721008 ONC720908:ONC721008 ODG720908:ODG721008 NTK720908:NTK721008 NJO720908:NJO721008 MZS720908:MZS721008 MPW720908:MPW721008 MGA720908:MGA721008 LWE720908:LWE721008 LMI720908:LMI721008 LCM720908:LCM721008 KSQ720908:KSQ721008 KIU720908:KIU721008 JYY720908:JYY721008 JPC720908:JPC721008 JFG720908:JFG721008 IVK720908:IVK721008 ILO720908:ILO721008 IBS720908:IBS721008 HRW720908:HRW721008 HIA720908:HIA721008 GYE720908:GYE721008 GOI720908:GOI721008 GEM720908:GEM721008 FUQ720908:FUQ721008 FKU720908:FKU721008 FAY720908:FAY721008 ERC720908:ERC721008 EHG720908:EHG721008 DXK720908:DXK721008 DNO720908:DNO721008 DDS720908:DDS721008 CTW720908:CTW721008 CKA720908:CKA721008 CAE720908:CAE721008 BQI720908:BQI721008 BGM720908:BGM721008 AWQ720908:AWQ721008 AMU720908:AMU721008 ACY720908:ACY721008 TC720908:TC721008 JG720908:JG721008 K720908:K721008 WVS655372:WVS655472 WLW655372:WLW655472 WCA655372:WCA655472 VSE655372:VSE655472 VII655372:VII655472 UYM655372:UYM655472 UOQ655372:UOQ655472 UEU655372:UEU655472 TUY655372:TUY655472 TLC655372:TLC655472 TBG655372:TBG655472 SRK655372:SRK655472 SHO655372:SHO655472 RXS655372:RXS655472 RNW655372:RNW655472 REA655372:REA655472 QUE655372:QUE655472 QKI655372:QKI655472 QAM655372:QAM655472 PQQ655372:PQQ655472 PGU655372:PGU655472 OWY655372:OWY655472 ONC655372:ONC655472 ODG655372:ODG655472 NTK655372:NTK655472 NJO655372:NJO655472 MZS655372:MZS655472 MPW655372:MPW655472 MGA655372:MGA655472 LWE655372:LWE655472 LMI655372:LMI655472 LCM655372:LCM655472 KSQ655372:KSQ655472 KIU655372:KIU655472 JYY655372:JYY655472 JPC655372:JPC655472 JFG655372:JFG655472 IVK655372:IVK655472 ILO655372:ILO655472 IBS655372:IBS655472 HRW655372:HRW655472 HIA655372:HIA655472 GYE655372:GYE655472 GOI655372:GOI655472 GEM655372:GEM655472 FUQ655372:FUQ655472 FKU655372:FKU655472 FAY655372:FAY655472 ERC655372:ERC655472 EHG655372:EHG655472 DXK655372:DXK655472 DNO655372:DNO655472 DDS655372:DDS655472 CTW655372:CTW655472 CKA655372:CKA655472 CAE655372:CAE655472 BQI655372:BQI655472 BGM655372:BGM655472 AWQ655372:AWQ655472 AMU655372:AMU655472 ACY655372:ACY655472 TC655372:TC655472 JG655372:JG655472 K655372:K655472 WVS589836:WVS589936 WLW589836:WLW589936 WCA589836:WCA589936 VSE589836:VSE589936 VII589836:VII589936 UYM589836:UYM589936 UOQ589836:UOQ589936 UEU589836:UEU589936 TUY589836:TUY589936 TLC589836:TLC589936 TBG589836:TBG589936 SRK589836:SRK589936 SHO589836:SHO589936 RXS589836:RXS589936 RNW589836:RNW589936 REA589836:REA589936 QUE589836:QUE589936 QKI589836:QKI589936 QAM589836:QAM589936 PQQ589836:PQQ589936 PGU589836:PGU589936 OWY589836:OWY589936 ONC589836:ONC589936 ODG589836:ODG589936 NTK589836:NTK589936 NJO589836:NJO589936 MZS589836:MZS589936 MPW589836:MPW589936 MGA589836:MGA589936 LWE589836:LWE589936 LMI589836:LMI589936 LCM589836:LCM589936 KSQ589836:KSQ589936 KIU589836:KIU589936 JYY589836:JYY589936 JPC589836:JPC589936 JFG589836:JFG589936 IVK589836:IVK589936 ILO589836:ILO589936 IBS589836:IBS589936 HRW589836:HRW589936 HIA589836:HIA589936 GYE589836:GYE589936 GOI589836:GOI589936 GEM589836:GEM589936 FUQ589836:FUQ589936 FKU589836:FKU589936 FAY589836:FAY589936 ERC589836:ERC589936 EHG589836:EHG589936 DXK589836:DXK589936 DNO589836:DNO589936 DDS589836:DDS589936 CTW589836:CTW589936 CKA589836:CKA589936 CAE589836:CAE589936 BQI589836:BQI589936 BGM589836:BGM589936 AWQ589836:AWQ589936 AMU589836:AMU589936 ACY589836:ACY589936 TC589836:TC589936 JG589836:JG589936 K589836:K589936 WVS524300:WVS524400 WLW524300:WLW524400 WCA524300:WCA524400 VSE524300:VSE524400 VII524300:VII524400 UYM524300:UYM524400 UOQ524300:UOQ524400 UEU524300:UEU524400 TUY524300:TUY524400 TLC524300:TLC524400 TBG524300:TBG524400 SRK524300:SRK524400 SHO524300:SHO524400 RXS524300:RXS524400 RNW524300:RNW524400 REA524300:REA524400 QUE524300:QUE524400 QKI524300:QKI524400 QAM524300:QAM524400 PQQ524300:PQQ524400 PGU524300:PGU524400 OWY524300:OWY524400 ONC524300:ONC524400 ODG524300:ODG524400 NTK524300:NTK524400 NJO524300:NJO524400 MZS524300:MZS524400 MPW524300:MPW524400 MGA524300:MGA524400 LWE524300:LWE524400 LMI524300:LMI524400 LCM524300:LCM524400 KSQ524300:KSQ524400 KIU524300:KIU524400 JYY524300:JYY524400 JPC524300:JPC524400 JFG524300:JFG524400 IVK524300:IVK524400 ILO524300:ILO524400 IBS524300:IBS524400 HRW524300:HRW524400 HIA524300:HIA524400 GYE524300:GYE524400 GOI524300:GOI524400 GEM524300:GEM524400 FUQ524300:FUQ524400 FKU524300:FKU524400 FAY524300:FAY524400 ERC524300:ERC524400 EHG524300:EHG524400 DXK524300:DXK524400 DNO524300:DNO524400 DDS524300:DDS524400 CTW524300:CTW524400 CKA524300:CKA524400 CAE524300:CAE524400 BQI524300:BQI524400 BGM524300:BGM524400 AWQ524300:AWQ524400 AMU524300:AMU524400 ACY524300:ACY524400 TC524300:TC524400 JG524300:JG524400 K524300:K524400 WVS458764:WVS458864 WLW458764:WLW458864 WCA458764:WCA458864 VSE458764:VSE458864 VII458764:VII458864 UYM458764:UYM458864 UOQ458764:UOQ458864 UEU458764:UEU458864 TUY458764:TUY458864 TLC458764:TLC458864 TBG458764:TBG458864 SRK458764:SRK458864 SHO458764:SHO458864 RXS458764:RXS458864 RNW458764:RNW458864 REA458764:REA458864 QUE458764:QUE458864 QKI458764:QKI458864 QAM458764:QAM458864 PQQ458764:PQQ458864 PGU458764:PGU458864 OWY458764:OWY458864 ONC458764:ONC458864 ODG458764:ODG458864 NTK458764:NTK458864 NJO458764:NJO458864 MZS458764:MZS458864 MPW458764:MPW458864 MGA458764:MGA458864 LWE458764:LWE458864 LMI458764:LMI458864 LCM458764:LCM458864 KSQ458764:KSQ458864 KIU458764:KIU458864 JYY458764:JYY458864 JPC458764:JPC458864 JFG458764:JFG458864 IVK458764:IVK458864 ILO458764:ILO458864 IBS458764:IBS458864 HRW458764:HRW458864 HIA458764:HIA458864 GYE458764:GYE458864 GOI458764:GOI458864 GEM458764:GEM458864 FUQ458764:FUQ458864 FKU458764:FKU458864 FAY458764:FAY458864 ERC458764:ERC458864 EHG458764:EHG458864 DXK458764:DXK458864 DNO458764:DNO458864 DDS458764:DDS458864 CTW458764:CTW458864 CKA458764:CKA458864 CAE458764:CAE458864 BQI458764:BQI458864 BGM458764:BGM458864 AWQ458764:AWQ458864 AMU458764:AMU458864 ACY458764:ACY458864 TC458764:TC458864 JG458764:JG458864 K458764:K458864 WVS393228:WVS393328 WLW393228:WLW393328 WCA393228:WCA393328 VSE393228:VSE393328 VII393228:VII393328 UYM393228:UYM393328 UOQ393228:UOQ393328 UEU393228:UEU393328 TUY393228:TUY393328 TLC393228:TLC393328 TBG393228:TBG393328 SRK393228:SRK393328 SHO393228:SHO393328 RXS393228:RXS393328 RNW393228:RNW393328 REA393228:REA393328 QUE393228:QUE393328 QKI393228:QKI393328 QAM393228:QAM393328 PQQ393228:PQQ393328 PGU393228:PGU393328 OWY393228:OWY393328 ONC393228:ONC393328 ODG393228:ODG393328 NTK393228:NTK393328 NJO393228:NJO393328 MZS393228:MZS393328 MPW393228:MPW393328 MGA393228:MGA393328 LWE393228:LWE393328 LMI393228:LMI393328 LCM393228:LCM393328 KSQ393228:KSQ393328 KIU393228:KIU393328 JYY393228:JYY393328 JPC393228:JPC393328 JFG393228:JFG393328 IVK393228:IVK393328 ILO393228:ILO393328 IBS393228:IBS393328 HRW393228:HRW393328 HIA393228:HIA393328 GYE393228:GYE393328 GOI393228:GOI393328 GEM393228:GEM393328 FUQ393228:FUQ393328 FKU393228:FKU393328 FAY393228:FAY393328 ERC393228:ERC393328 EHG393228:EHG393328 DXK393228:DXK393328 DNO393228:DNO393328 DDS393228:DDS393328 CTW393228:CTW393328 CKA393228:CKA393328 CAE393228:CAE393328 BQI393228:BQI393328 BGM393228:BGM393328 AWQ393228:AWQ393328 AMU393228:AMU393328 ACY393228:ACY393328 TC393228:TC393328 JG393228:JG393328 K393228:K393328 WVS327692:WVS327792 WLW327692:WLW327792 WCA327692:WCA327792 VSE327692:VSE327792 VII327692:VII327792 UYM327692:UYM327792 UOQ327692:UOQ327792 UEU327692:UEU327792 TUY327692:TUY327792 TLC327692:TLC327792 TBG327692:TBG327792 SRK327692:SRK327792 SHO327692:SHO327792 RXS327692:RXS327792 RNW327692:RNW327792 REA327692:REA327792 QUE327692:QUE327792 QKI327692:QKI327792 QAM327692:QAM327792 PQQ327692:PQQ327792 PGU327692:PGU327792 OWY327692:OWY327792 ONC327692:ONC327792 ODG327692:ODG327792 NTK327692:NTK327792 NJO327692:NJO327792 MZS327692:MZS327792 MPW327692:MPW327792 MGA327692:MGA327792 LWE327692:LWE327792 LMI327692:LMI327792 LCM327692:LCM327792 KSQ327692:KSQ327792 KIU327692:KIU327792 JYY327692:JYY327792 JPC327692:JPC327792 JFG327692:JFG327792 IVK327692:IVK327792 ILO327692:ILO327792 IBS327692:IBS327792 HRW327692:HRW327792 HIA327692:HIA327792 GYE327692:GYE327792 GOI327692:GOI327792 GEM327692:GEM327792 FUQ327692:FUQ327792 FKU327692:FKU327792 FAY327692:FAY327792 ERC327692:ERC327792 EHG327692:EHG327792 DXK327692:DXK327792 DNO327692:DNO327792 DDS327692:DDS327792 CTW327692:CTW327792 CKA327692:CKA327792 CAE327692:CAE327792 BQI327692:BQI327792 BGM327692:BGM327792 AWQ327692:AWQ327792 AMU327692:AMU327792 ACY327692:ACY327792 TC327692:TC327792 JG327692:JG327792 K327692:K327792 WVS262156:WVS262256 WLW262156:WLW262256 WCA262156:WCA262256 VSE262156:VSE262256 VII262156:VII262256 UYM262156:UYM262256 UOQ262156:UOQ262256 UEU262156:UEU262256 TUY262156:TUY262256 TLC262156:TLC262256 TBG262156:TBG262256 SRK262156:SRK262256 SHO262156:SHO262256 RXS262156:RXS262256 RNW262156:RNW262256 REA262156:REA262256 QUE262156:QUE262256 QKI262156:QKI262256 QAM262156:QAM262256 PQQ262156:PQQ262256 PGU262156:PGU262256 OWY262156:OWY262256 ONC262156:ONC262256 ODG262156:ODG262256 NTK262156:NTK262256 NJO262156:NJO262256 MZS262156:MZS262256 MPW262156:MPW262256 MGA262156:MGA262256 LWE262156:LWE262256 LMI262156:LMI262256 LCM262156:LCM262256 KSQ262156:KSQ262256 KIU262156:KIU262256 JYY262156:JYY262256 JPC262156:JPC262256 JFG262156:JFG262256 IVK262156:IVK262256 ILO262156:ILO262256 IBS262156:IBS262256 HRW262156:HRW262256 HIA262156:HIA262256 GYE262156:GYE262256 GOI262156:GOI262256 GEM262156:GEM262256 FUQ262156:FUQ262256 FKU262156:FKU262256 FAY262156:FAY262256 ERC262156:ERC262256 EHG262156:EHG262256 DXK262156:DXK262256 DNO262156:DNO262256 DDS262156:DDS262256 CTW262156:CTW262256 CKA262156:CKA262256 CAE262156:CAE262256 BQI262156:BQI262256 BGM262156:BGM262256 AWQ262156:AWQ262256 AMU262156:AMU262256 ACY262156:ACY262256 TC262156:TC262256 JG262156:JG262256 K262156:K262256 WVS196620:WVS196720 WLW196620:WLW196720 WCA196620:WCA196720 VSE196620:VSE196720 VII196620:VII196720 UYM196620:UYM196720 UOQ196620:UOQ196720 UEU196620:UEU196720 TUY196620:TUY196720 TLC196620:TLC196720 TBG196620:TBG196720 SRK196620:SRK196720 SHO196620:SHO196720 RXS196620:RXS196720 RNW196620:RNW196720 REA196620:REA196720 QUE196620:QUE196720 QKI196620:QKI196720 QAM196620:QAM196720 PQQ196620:PQQ196720 PGU196620:PGU196720 OWY196620:OWY196720 ONC196620:ONC196720 ODG196620:ODG196720 NTK196620:NTK196720 NJO196620:NJO196720 MZS196620:MZS196720 MPW196620:MPW196720 MGA196620:MGA196720 LWE196620:LWE196720 LMI196620:LMI196720 LCM196620:LCM196720 KSQ196620:KSQ196720 KIU196620:KIU196720 JYY196620:JYY196720 JPC196620:JPC196720 JFG196620:JFG196720 IVK196620:IVK196720 ILO196620:ILO196720 IBS196620:IBS196720 HRW196620:HRW196720 HIA196620:HIA196720 GYE196620:GYE196720 GOI196620:GOI196720 GEM196620:GEM196720 FUQ196620:FUQ196720 FKU196620:FKU196720 FAY196620:FAY196720 ERC196620:ERC196720 EHG196620:EHG196720 DXK196620:DXK196720 DNO196620:DNO196720 DDS196620:DDS196720 CTW196620:CTW196720 CKA196620:CKA196720 CAE196620:CAE196720 BQI196620:BQI196720 BGM196620:BGM196720 AWQ196620:AWQ196720 AMU196620:AMU196720 ACY196620:ACY196720 TC196620:TC196720 JG196620:JG196720 K196620:K196720 WVS131084:WVS131184 WLW131084:WLW131184 WCA131084:WCA131184 VSE131084:VSE131184 VII131084:VII131184 UYM131084:UYM131184 UOQ131084:UOQ131184 UEU131084:UEU131184 TUY131084:TUY131184 TLC131084:TLC131184 TBG131084:TBG131184 SRK131084:SRK131184 SHO131084:SHO131184 RXS131084:RXS131184 RNW131084:RNW131184 REA131084:REA131184 QUE131084:QUE131184 QKI131084:QKI131184 QAM131084:QAM131184 PQQ131084:PQQ131184 PGU131084:PGU131184 OWY131084:OWY131184 ONC131084:ONC131184 ODG131084:ODG131184 NTK131084:NTK131184 NJO131084:NJO131184 MZS131084:MZS131184 MPW131084:MPW131184 MGA131084:MGA131184 LWE131084:LWE131184 LMI131084:LMI131184 LCM131084:LCM131184 KSQ131084:KSQ131184 KIU131084:KIU131184 JYY131084:JYY131184 JPC131084:JPC131184 JFG131084:JFG131184 IVK131084:IVK131184 ILO131084:ILO131184 IBS131084:IBS131184 HRW131084:HRW131184 HIA131084:HIA131184 GYE131084:GYE131184 GOI131084:GOI131184 GEM131084:GEM131184 FUQ131084:FUQ131184 FKU131084:FKU131184 FAY131084:FAY131184 ERC131084:ERC131184 EHG131084:EHG131184 DXK131084:DXK131184 DNO131084:DNO131184 DDS131084:DDS131184 CTW131084:CTW131184 CKA131084:CKA131184 CAE131084:CAE131184 BQI131084:BQI131184 BGM131084:BGM131184 AWQ131084:AWQ131184 AMU131084:AMU131184 ACY131084:ACY131184 TC131084:TC131184 JG131084:JG131184 K131084:K131184 WVS65548:WVS65648 WLW65548:WLW65648 WCA65548:WCA65648 VSE65548:VSE65648 VII65548:VII65648 UYM65548:UYM65648 UOQ65548:UOQ65648 UEU65548:UEU65648 TUY65548:TUY65648 TLC65548:TLC65648 TBG65548:TBG65648 SRK65548:SRK65648 SHO65548:SHO65648 RXS65548:RXS65648 RNW65548:RNW65648 REA65548:REA65648 QUE65548:QUE65648 QKI65548:QKI65648 QAM65548:QAM65648 PQQ65548:PQQ65648 PGU65548:PGU65648 OWY65548:OWY65648 ONC65548:ONC65648 ODG65548:ODG65648 NTK65548:NTK65648 NJO65548:NJO65648 MZS65548:MZS65648 MPW65548:MPW65648 MGA65548:MGA65648 LWE65548:LWE65648 LMI65548:LMI65648 LCM65548:LCM65648 KSQ65548:KSQ65648 KIU65548:KIU65648 JYY65548:JYY65648 JPC65548:JPC65648 JFG65548:JFG65648 IVK65548:IVK65648 ILO65548:ILO65648 IBS65548:IBS65648 HRW65548:HRW65648 HIA65548:HIA65648 GYE65548:GYE65648 GOI65548:GOI65648 GEM65548:GEM65648 FUQ65548:FUQ65648 FKU65548:FKU65648 FAY65548:FAY65648 ERC65548:ERC65648 EHG65548:EHG65648 DXK65548:DXK65648 DNO65548:DNO65648 DDS65548:DDS65648 CTW65548:CTW65648 CKA65548:CKA65648 CAE65548:CAE65648 BQI65548:BQI65648 BGM65548:BGM65648 AWQ65548:AWQ65648 AMU65548:AMU65648 ACY65548:ACY65648 TC65548:TC65648 JG65548:JG65648 K65548:K65648 WLW983052:WLW983152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formula1>$K$11</formula1>
    </dataValidation>
    <dataValidation type="whole" operator="lessThanOrEqual" allowBlank="1" showInputMessage="1" showErrorMessage="1" error="INPUT NUMBER LESS THAN OR EQUAL THE HIGHEST POSSIBLE SCORE" prompt="Input Raw Score" sqref="WVT983052:WVT983152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2:WCB983152 VSF983052:VSF983152 VIJ983052:VIJ983152 UYN983052:UYN983152 UOR983052:UOR983152 UEV983052:UEV983152 TUZ983052:TUZ983152 TLD983052:TLD983152 TBH983052:TBH983152 SRL983052:SRL983152 SHP983052:SHP983152 RXT983052:RXT983152 RNX983052:RNX983152 REB983052:REB983152 QUF983052:QUF983152 QKJ983052:QKJ983152 QAN983052:QAN983152 PQR983052:PQR983152 PGV983052:PGV983152 OWZ983052:OWZ983152 OND983052:OND983152 ODH983052:ODH983152 NTL983052:NTL983152 NJP983052:NJP983152 MZT983052:MZT983152 MPX983052:MPX983152 MGB983052:MGB983152 LWF983052:LWF983152 LMJ983052:LMJ983152 LCN983052:LCN983152 KSR983052:KSR983152 KIV983052:KIV983152 JYZ983052:JYZ983152 JPD983052:JPD983152 JFH983052:JFH983152 IVL983052:IVL983152 ILP983052:ILP983152 IBT983052:IBT983152 HRX983052:HRX983152 HIB983052:HIB983152 GYF983052:GYF983152 GOJ983052:GOJ983152 GEN983052:GEN983152 FUR983052:FUR983152 FKV983052:FKV983152 FAZ983052:FAZ983152 ERD983052:ERD983152 EHH983052:EHH983152 DXL983052:DXL983152 DNP983052:DNP983152 DDT983052:DDT983152 CTX983052:CTX983152 CKB983052:CKB983152 CAF983052:CAF983152 BQJ983052:BQJ983152 BGN983052:BGN983152 AWR983052:AWR983152 AMV983052:AMV983152 ACZ983052:ACZ983152 TD983052:TD983152 JH983052:JH983152 L983052:L983152 WVT917516:WVT917616 WLX917516:WLX917616 WCB917516:WCB917616 VSF917516:VSF917616 VIJ917516:VIJ917616 UYN917516:UYN917616 UOR917516:UOR917616 UEV917516:UEV917616 TUZ917516:TUZ917616 TLD917516:TLD917616 TBH917516:TBH917616 SRL917516:SRL917616 SHP917516:SHP917616 RXT917516:RXT917616 RNX917516:RNX917616 REB917516:REB917616 QUF917516:QUF917616 QKJ917516:QKJ917616 QAN917516:QAN917616 PQR917516:PQR917616 PGV917516:PGV917616 OWZ917516:OWZ917616 OND917516:OND917616 ODH917516:ODH917616 NTL917516:NTL917616 NJP917516:NJP917616 MZT917516:MZT917616 MPX917516:MPX917616 MGB917516:MGB917616 LWF917516:LWF917616 LMJ917516:LMJ917616 LCN917516:LCN917616 KSR917516:KSR917616 KIV917516:KIV917616 JYZ917516:JYZ917616 JPD917516:JPD917616 JFH917516:JFH917616 IVL917516:IVL917616 ILP917516:ILP917616 IBT917516:IBT917616 HRX917516:HRX917616 HIB917516:HIB917616 GYF917516:GYF917616 GOJ917516:GOJ917616 GEN917516:GEN917616 FUR917516:FUR917616 FKV917516:FKV917616 FAZ917516:FAZ917616 ERD917516:ERD917616 EHH917516:EHH917616 DXL917516:DXL917616 DNP917516:DNP917616 DDT917516:DDT917616 CTX917516:CTX917616 CKB917516:CKB917616 CAF917516:CAF917616 BQJ917516:BQJ917616 BGN917516:BGN917616 AWR917516:AWR917616 AMV917516:AMV917616 ACZ917516:ACZ917616 TD917516:TD917616 JH917516:JH917616 L917516:L917616 WVT851980:WVT852080 WLX851980:WLX852080 WCB851980:WCB852080 VSF851980:VSF852080 VIJ851980:VIJ852080 UYN851980:UYN852080 UOR851980:UOR852080 UEV851980:UEV852080 TUZ851980:TUZ852080 TLD851980:TLD852080 TBH851980:TBH852080 SRL851980:SRL852080 SHP851980:SHP852080 RXT851980:RXT852080 RNX851980:RNX852080 REB851980:REB852080 QUF851980:QUF852080 QKJ851980:QKJ852080 QAN851980:QAN852080 PQR851980:PQR852080 PGV851980:PGV852080 OWZ851980:OWZ852080 OND851980:OND852080 ODH851980:ODH852080 NTL851980:NTL852080 NJP851980:NJP852080 MZT851980:MZT852080 MPX851980:MPX852080 MGB851980:MGB852080 LWF851980:LWF852080 LMJ851980:LMJ852080 LCN851980:LCN852080 KSR851980:KSR852080 KIV851980:KIV852080 JYZ851980:JYZ852080 JPD851980:JPD852080 JFH851980:JFH852080 IVL851980:IVL852080 ILP851980:ILP852080 IBT851980:IBT852080 HRX851980:HRX852080 HIB851980:HIB852080 GYF851980:GYF852080 GOJ851980:GOJ852080 GEN851980:GEN852080 FUR851980:FUR852080 FKV851980:FKV852080 FAZ851980:FAZ852080 ERD851980:ERD852080 EHH851980:EHH852080 DXL851980:DXL852080 DNP851980:DNP852080 DDT851980:DDT852080 CTX851980:CTX852080 CKB851980:CKB852080 CAF851980:CAF852080 BQJ851980:BQJ852080 BGN851980:BGN852080 AWR851980:AWR852080 AMV851980:AMV852080 ACZ851980:ACZ852080 TD851980:TD852080 JH851980:JH852080 L851980:L852080 WVT786444:WVT786544 WLX786444:WLX786544 WCB786444:WCB786544 VSF786444:VSF786544 VIJ786444:VIJ786544 UYN786444:UYN786544 UOR786444:UOR786544 UEV786444:UEV786544 TUZ786444:TUZ786544 TLD786444:TLD786544 TBH786444:TBH786544 SRL786444:SRL786544 SHP786444:SHP786544 RXT786444:RXT786544 RNX786444:RNX786544 REB786444:REB786544 QUF786444:QUF786544 QKJ786444:QKJ786544 QAN786444:QAN786544 PQR786444:PQR786544 PGV786444:PGV786544 OWZ786444:OWZ786544 OND786444:OND786544 ODH786444:ODH786544 NTL786444:NTL786544 NJP786444:NJP786544 MZT786444:MZT786544 MPX786444:MPX786544 MGB786444:MGB786544 LWF786444:LWF786544 LMJ786444:LMJ786544 LCN786444:LCN786544 KSR786444:KSR786544 KIV786444:KIV786544 JYZ786444:JYZ786544 JPD786444:JPD786544 JFH786444:JFH786544 IVL786444:IVL786544 ILP786444:ILP786544 IBT786444:IBT786544 HRX786444:HRX786544 HIB786444:HIB786544 GYF786444:GYF786544 GOJ786444:GOJ786544 GEN786444:GEN786544 FUR786444:FUR786544 FKV786444:FKV786544 FAZ786444:FAZ786544 ERD786444:ERD786544 EHH786444:EHH786544 DXL786444:DXL786544 DNP786444:DNP786544 DDT786444:DDT786544 CTX786444:CTX786544 CKB786444:CKB786544 CAF786444:CAF786544 BQJ786444:BQJ786544 BGN786444:BGN786544 AWR786444:AWR786544 AMV786444:AMV786544 ACZ786444:ACZ786544 TD786444:TD786544 JH786444:JH786544 L786444:L786544 WVT720908:WVT721008 WLX720908:WLX721008 WCB720908:WCB721008 VSF720908:VSF721008 VIJ720908:VIJ721008 UYN720908:UYN721008 UOR720908:UOR721008 UEV720908:UEV721008 TUZ720908:TUZ721008 TLD720908:TLD721008 TBH720908:TBH721008 SRL720908:SRL721008 SHP720908:SHP721008 RXT720908:RXT721008 RNX720908:RNX721008 REB720908:REB721008 QUF720908:QUF721008 QKJ720908:QKJ721008 QAN720908:QAN721008 PQR720908:PQR721008 PGV720908:PGV721008 OWZ720908:OWZ721008 OND720908:OND721008 ODH720908:ODH721008 NTL720908:NTL721008 NJP720908:NJP721008 MZT720908:MZT721008 MPX720908:MPX721008 MGB720908:MGB721008 LWF720908:LWF721008 LMJ720908:LMJ721008 LCN720908:LCN721008 KSR720908:KSR721008 KIV720908:KIV721008 JYZ720908:JYZ721008 JPD720908:JPD721008 JFH720908:JFH721008 IVL720908:IVL721008 ILP720908:ILP721008 IBT720908:IBT721008 HRX720908:HRX721008 HIB720908:HIB721008 GYF720908:GYF721008 GOJ720908:GOJ721008 GEN720908:GEN721008 FUR720908:FUR721008 FKV720908:FKV721008 FAZ720908:FAZ721008 ERD720908:ERD721008 EHH720908:EHH721008 DXL720908:DXL721008 DNP720908:DNP721008 DDT720908:DDT721008 CTX720908:CTX721008 CKB720908:CKB721008 CAF720908:CAF721008 BQJ720908:BQJ721008 BGN720908:BGN721008 AWR720908:AWR721008 AMV720908:AMV721008 ACZ720908:ACZ721008 TD720908:TD721008 JH720908:JH721008 L720908:L721008 WVT655372:WVT655472 WLX655372:WLX655472 WCB655372:WCB655472 VSF655372:VSF655472 VIJ655372:VIJ655472 UYN655372:UYN655472 UOR655372:UOR655472 UEV655372:UEV655472 TUZ655372:TUZ655472 TLD655372:TLD655472 TBH655372:TBH655472 SRL655372:SRL655472 SHP655372:SHP655472 RXT655372:RXT655472 RNX655372:RNX655472 REB655372:REB655472 QUF655372:QUF655472 QKJ655372:QKJ655472 QAN655372:QAN655472 PQR655372:PQR655472 PGV655372:PGV655472 OWZ655372:OWZ655472 OND655372:OND655472 ODH655372:ODH655472 NTL655372:NTL655472 NJP655372:NJP655472 MZT655372:MZT655472 MPX655372:MPX655472 MGB655372:MGB655472 LWF655372:LWF655472 LMJ655372:LMJ655472 LCN655372:LCN655472 KSR655372:KSR655472 KIV655372:KIV655472 JYZ655372:JYZ655472 JPD655372:JPD655472 JFH655372:JFH655472 IVL655372:IVL655472 ILP655372:ILP655472 IBT655372:IBT655472 HRX655372:HRX655472 HIB655372:HIB655472 GYF655372:GYF655472 GOJ655372:GOJ655472 GEN655372:GEN655472 FUR655372:FUR655472 FKV655372:FKV655472 FAZ655372:FAZ655472 ERD655372:ERD655472 EHH655372:EHH655472 DXL655372:DXL655472 DNP655372:DNP655472 DDT655372:DDT655472 CTX655372:CTX655472 CKB655372:CKB655472 CAF655372:CAF655472 BQJ655372:BQJ655472 BGN655372:BGN655472 AWR655372:AWR655472 AMV655372:AMV655472 ACZ655372:ACZ655472 TD655372:TD655472 JH655372:JH655472 L655372:L655472 WVT589836:WVT589936 WLX589836:WLX589936 WCB589836:WCB589936 VSF589836:VSF589936 VIJ589836:VIJ589936 UYN589836:UYN589936 UOR589836:UOR589936 UEV589836:UEV589936 TUZ589836:TUZ589936 TLD589836:TLD589936 TBH589836:TBH589936 SRL589836:SRL589936 SHP589836:SHP589936 RXT589836:RXT589936 RNX589836:RNX589936 REB589836:REB589936 QUF589836:QUF589936 QKJ589836:QKJ589936 QAN589836:QAN589936 PQR589836:PQR589936 PGV589836:PGV589936 OWZ589836:OWZ589936 OND589836:OND589936 ODH589836:ODH589936 NTL589836:NTL589936 NJP589836:NJP589936 MZT589836:MZT589936 MPX589836:MPX589936 MGB589836:MGB589936 LWF589836:LWF589936 LMJ589836:LMJ589936 LCN589836:LCN589936 KSR589836:KSR589936 KIV589836:KIV589936 JYZ589836:JYZ589936 JPD589836:JPD589936 JFH589836:JFH589936 IVL589836:IVL589936 ILP589836:ILP589936 IBT589836:IBT589936 HRX589836:HRX589936 HIB589836:HIB589936 GYF589836:GYF589936 GOJ589836:GOJ589936 GEN589836:GEN589936 FUR589836:FUR589936 FKV589836:FKV589936 FAZ589836:FAZ589936 ERD589836:ERD589936 EHH589836:EHH589936 DXL589836:DXL589936 DNP589836:DNP589936 DDT589836:DDT589936 CTX589836:CTX589936 CKB589836:CKB589936 CAF589836:CAF589936 BQJ589836:BQJ589936 BGN589836:BGN589936 AWR589836:AWR589936 AMV589836:AMV589936 ACZ589836:ACZ589936 TD589836:TD589936 JH589836:JH589936 L589836:L589936 WVT524300:WVT524400 WLX524300:WLX524400 WCB524300:WCB524400 VSF524300:VSF524400 VIJ524300:VIJ524400 UYN524300:UYN524400 UOR524300:UOR524400 UEV524300:UEV524400 TUZ524300:TUZ524400 TLD524300:TLD524400 TBH524300:TBH524400 SRL524300:SRL524400 SHP524300:SHP524400 RXT524300:RXT524400 RNX524300:RNX524400 REB524300:REB524400 QUF524300:QUF524400 QKJ524300:QKJ524400 QAN524300:QAN524400 PQR524300:PQR524400 PGV524300:PGV524400 OWZ524300:OWZ524400 OND524300:OND524400 ODH524300:ODH524400 NTL524300:NTL524400 NJP524300:NJP524400 MZT524300:MZT524400 MPX524300:MPX524400 MGB524300:MGB524400 LWF524300:LWF524400 LMJ524300:LMJ524400 LCN524300:LCN524400 KSR524300:KSR524400 KIV524300:KIV524400 JYZ524300:JYZ524400 JPD524300:JPD524400 JFH524300:JFH524400 IVL524300:IVL524400 ILP524300:ILP524400 IBT524300:IBT524400 HRX524300:HRX524400 HIB524300:HIB524400 GYF524300:GYF524400 GOJ524300:GOJ524400 GEN524300:GEN524400 FUR524300:FUR524400 FKV524300:FKV524400 FAZ524300:FAZ524400 ERD524300:ERD524400 EHH524300:EHH524400 DXL524300:DXL524400 DNP524300:DNP524400 DDT524300:DDT524400 CTX524300:CTX524400 CKB524300:CKB524400 CAF524300:CAF524400 BQJ524300:BQJ524400 BGN524300:BGN524400 AWR524300:AWR524400 AMV524300:AMV524400 ACZ524300:ACZ524400 TD524300:TD524400 JH524300:JH524400 L524300:L524400 WVT458764:WVT458864 WLX458764:WLX458864 WCB458764:WCB458864 VSF458764:VSF458864 VIJ458764:VIJ458864 UYN458764:UYN458864 UOR458764:UOR458864 UEV458764:UEV458864 TUZ458764:TUZ458864 TLD458764:TLD458864 TBH458764:TBH458864 SRL458764:SRL458864 SHP458764:SHP458864 RXT458764:RXT458864 RNX458764:RNX458864 REB458764:REB458864 QUF458764:QUF458864 QKJ458764:QKJ458864 QAN458764:QAN458864 PQR458764:PQR458864 PGV458764:PGV458864 OWZ458764:OWZ458864 OND458764:OND458864 ODH458764:ODH458864 NTL458764:NTL458864 NJP458764:NJP458864 MZT458764:MZT458864 MPX458764:MPX458864 MGB458764:MGB458864 LWF458764:LWF458864 LMJ458764:LMJ458864 LCN458764:LCN458864 KSR458764:KSR458864 KIV458764:KIV458864 JYZ458764:JYZ458864 JPD458764:JPD458864 JFH458764:JFH458864 IVL458764:IVL458864 ILP458764:ILP458864 IBT458764:IBT458864 HRX458764:HRX458864 HIB458764:HIB458864 GYF458764:GYF458864 GOJ458764:GOJ458864 GEN458764:GEN458864 FUR458764:FUR458864 FKV458764:FKV458864 FAZ458764:FAZ458864 ERD458764:ERD458864 EHH458764:EHH458864 DXL458764:DXL458864 DNP458764:DNP458864 DDT458764:DDT458864 CTX458764:CTX458864 CKB458764:CKB458864 CAF458764:CAF458864 BQJ458764:BQJ458864 BGN458764:BGN458864 AWR458764:AWR458864 AMV458764:AMV458864 ACZ458764:ACZ458864 TD458764:TD458864 JH458764:JH458864 L458764:L458864 WVT393228:WVT393328 WLX393228:WLX393328 WCB393228:WCB393328 VSF393228:VSF393328 VIJ393228:VIJ393328 UYN393228:UYN393328 UOR393228:UOR393328 UEV393228:UEV393328 TUZ393228:TUZ393328 TLD393228:TLD393328 TBH393228:TBH393328 SRL393228:SRL393328 SHP393228:SHP393328 RXT393228:RXT393328 RNX393228:RNX393328 REB393228:REB393328 QUF393228:QUF393328 QKJ393228:QKJ393328 QAN393228:QAN393328 PQR393228:PQR393328 PGV393228:PGV393328 OWZ393228:OWZ393328 OND393228:OND393328 ODH393228:ODH393328 NTL393228:NTL393328 NJP393228:NJP393328 MZT393228:MZT393328 MPX393228:MPX393328 MGB393228:MGB393328 LWF393228:LWF393328 LMJ393228:LMJ393328 LCN393228:LCN393328 KSR393228:KSR393328 KIV393228:KIV393328 JYZ393228:JYZ393328 JPD393228:JPD393328 JFH393228:JFH393328 IVL393228:IVL393328 ILP393228:ILP393328 IBT393228:IBT393328 HRX393228:HRX393328 HIB393228:HIB393328 GYF393228:GYF393328 GOJ393228:GOJ393328 GEN393228:GEN393328 FUR393228:FUR393328 FKV393228:FKV393328 FAZ393228:FAZ393328 ERD393228:ERD393328 EHH393228:EHH393328 DXL393228:DXL393328 DNP393228:DNP393328 DDT393228:DDT393328 CTX393228:CTX393328 CKB393228:CKB393328 CAF393228:CAF393328 BQJ393228:BQJ393328 BGN393228:BGN393328 AWR393228:AWR393328 AMV393228:AMV393328 ACZ393228:ACZ393328 TD393228:TD393328 JH393228:JH393328 L393228:L393328 WVT327692:WVT327792 WLX327692:WLX327792 WCB327692:WCB327792 VSF327692:VSF327792 VIJ327692:VIJ327792 UYN327692:UYN327792 UOR327692:UOR327792 UEV327692:UEV327792 TUZ327692:TUZ327792 TLD327692:TLD327792 TBH327692:TBH327792 SRL327692:SRL327792 SHP327692:SHP327792 RXT327692:RXT327792 RNX327692:RNX327792 REB327692:REB327792 QUF327692:QUF327792 QKJ327692:QKJ327792 QAN327692:QAN327792 PQR327692:PQR327792 PGV327692:PGV327792 OWZ327692:OWZ327792 OND327692:OND327792 ODH327692:ODH327792 NTL327692:NTL327792 NJP327692:NJP327792 MZT327692:MZT327792 MPX327692:MPX327792 MGB327692:MGB327792 LWF327692:LWF327792 LMJ327692:LMJ327792 LCN327692:LCN327792 KSR327692:KSR327792 KIV327692:KIV327792 JYZ327692:JYZ327792 JPD327692:JPD327792 JFH327692:JFH327792 IVL327692:IVL327792 ILP327692:ILP327792 IBT327692:IBT327792 HRX327692:HRX327792 HIB327692:HIB327792 GYF327692:GYF327792 GOJ327692:GOJ327792 GEN327692:GEN327792 FUR327692:FUR327792 FKV327692:FKV327792 FAZ327692:FAZ327792 ERD327692:ERD327792 EHH327692:EHH327792 DXL327692:DXL327792 DNP327692:DNP327792 DDT327692:DDT327792 CTX327692:CTX327792 CKB327692:CKB327792 CAF327692:CAF327792 BQJ327692:BQJ327792 BGN327692:BGN327792 AWR327692:AWR327792 AMV327692:AMV327792 ACZ327692:ACZ327792 TD327692:TD327792 JH327692:JH327792 L327692:L327792 WVT262156:WVT262256 WLX262156:WLX262256 WCB262156:WCB262256 VSF262156:VSF262256 VIJ262156:VIJ262256 UYN262156:UYN262256 UOR262156:UOR262256 UEV262156:UEV262256 TUZ262156:TUZ262256 TLD262156:TLD262256 TBH262156:TBH262256 SRL262156:SRL262256 SHP262156:SHP262256 RXT262156:RXT262256 RNX262156:RNX262256 REB262156:REB262256 QUF262156:QUF262256 QKJ262156:QKJ262256 QAN262156:QAN262256 PQR262156:PQR262256 PGV262156:PGV262256 OWZ262156:OWZ262256 OND262156:OND262256 ODH262156:ODH262256 NTL262156:NTL262256 NJP262156:NJP262256 MZT262156:MZT262256 MPX262156:MPX262256 MGB262156:MGB262256 LWF262156:LWF262256 LMJ262156:LMJ262256 LCN262156:LCN262256 KSR262156:KSR262256 KIV262156:KIV262256 JYZ262156:JYZ262256 JPD262156:JPD262256 JFH262156:JFH262256 IVL262156:IVL262256 ILP262156:ILP262256 IBT262156:IBT262256 HRX262156:HRX262256 HIB262156:HIB262256 GYF262156:GYF262256 GOJ262156:GOJ262256 GEN262156:GEN262256 FUR262156:FUR262256 FKV262156:FKV262256 FAZ262156:FAZ262256 ERD262156:ERD262256 EHH262156:EHH262256 DXL262156:DXL262256 DNP262156:DNP262256 DDT262156:DDT262256 CTX262156:CTX262256 CKB262156:CKB262256 CAF262156:CAF262256 BQJ262156:BQJ262256 BGN262156:BGN262256 AWR262156:AWR262256 AMV262156:AMV262256 ACZ262156:ACZ262256 TD262156:TD262256 JH262156:JH262256 L262156:L262256 WVT196620:WVT196720 WLX196620:WLX196720 WCB196620:WCB196720 VSF196620:VSF196720 VIJ196620:VIJ196720 UYN196620:UYN196720 UOR196620:UOR196720 UEV196620:UEV196720 TUZ196620:TUZ196720 TLD196620:TLD196720 TBH196620:TBH196720 SRL196620:SRL196720 SHP196620:SHP196720 RXT196620:RXT196720 RNX196620:RNX196720 REB196620:REB196720 QUF196620:QUF196720 QKJ196620:QKJ196720 QAN196620:QAN196720 PQR196620:PQR196720 PGV196620:PGV196720 OWZ196620:OWZ196720 OND196620:OND196720 ODH196620:ODH196720 NTL196620:NTL196720 NJP196620:NJP196720 MZT196620:MZT196720 MPX196620:MPX196720 MGB196620:MGB196720 LWF196620:LWF196720 LMJ196620:LMJ196720 LCN196620:LCN196720 KSR196620:KSR196720 KIV196620:KIV196720 JYZ196620:JYZ196720 JPD196620:JPD196720 JFH196620:JFH196720 IVL196620:IVL196720 ILP196620:ILP196720 IBT196620:IBT196720 HRX196620:HRX196720 HIB196620:HIB196720 GYF196620:GYF196720 GOJ196620:GOJ196720 GEN196620:GEN196720 FUR196620:FUR196720 FKV196620:FKV196720 FAZ196620:FAZ196720 ERD196620:ERD196720 EHH196620:EHH196720 DXL196620:DXL196720 DNP196620:DNP196720 DDT196620:DDT196720 CTX196620:CTX196720 CKB196620:CKB196720 CAF196620:CAF196720 BQJ196620:BQJ196720 BGN196620:BGN196720 AWR196620:AWR196720 AMV196620:AMV196720 ACZ196620:ACZ196720 TD196620:TD196720 JH196620:JH196720 L196620:L196720 WVT131084:WVT131184 WLX131084:WLX131184 WCB131084:WCB131184 VSF131084:VSF131184 VIJ131084:VIJ131184 UYN131084:UYN131184 UOR131084:UOR131184 UEV131084:UEV131184 TUZ131084:TUZ131184 TLD131084:TLD131184 TBH131084:TBH131184 SRL131084:SRL131184 SHP131084:SHP131184 RXT131084:RXT131184 RNX131084:RNX131184 REB131084:REB131184 QUF131084:QUF131184 QKJ131084:QKJ131184 QAN131084:QAN131184 PQR131084:PQR131184 PGV131084:PGV131184 OWZ131084:OWZ131184 OND131084:OND131184 ODH131084:ODH131184 NTL131084:NTL131184 NJP131084:NJP131184 MZT131084:MZT131184 MPX131084:MPX131184 MGB131084:MGB131184 LWF131084:LWF131184 LMJ131084:LMJ131184 LCN131084:LCN131184 KSR131084:KSR131184 KIV131084:KIV131184 JYZ131084:JYZ131184 JPD131084:JPD131184 JFH131084:JFH131184 IVL131084:IVL131184 ILP131084:ILP131184 IBT131084:IBT131184 HRX131084:HRX131184 HIB131084:HIB131184 GYF131084:GYF131184 GOJ131084:GOJ131184 GEN131084:GEN131184 FUR131084:FUR131184 FKV131084:FKV131184 FAZ131084:FAZ131184 ERD131084:ERD131184 EHH131084:EHH131184 DXL131084:DXL131184 DNP131084:DNP131184 DDT131084:DDT131184 CTX131084:CTX131184 CKB131084:CKB131184 CAF131084:CAF131184 BQJ131084:BQJ131184 BGN131084:BGN131184 AWR131084:AWR131184 AMV131084:AMV131184 ACZ131084:ACZ131184 TD131084:TD131184 JH131084:JH131184 L131084:L131184 WVT65548:WVT65648 WLX65548:WLX65648 WCB65548:WCB65648 VSF65548:VSF65648 VIJ65548:VIJ65648 UYN65548:UYN65648 UOR65548:UOR65648 UEV65548:UEV65648 TUZ65548:TUZ65648 TLD65548:TLD65648 TBH65548:TBH65648 SRL65548:SRL65648 SHP65548:SHP65648 RXT65548:RXT65648 RNX65548:RNX65648 REB65548:REB65648 QUF65548:QUF65648 QKJ65548:QKJ65648 QAN65548:QAN65648 PQR65548:PQR65648 PGV65548:PGV65648 OWZ65548:OWZ65648 OND65548:OND65648 ODH65548:ODH65648 NTL65548:NTL65648 NJP65548:NJP65648 MZT65548:MZT65648 MPX65548:MPX65648 MGB65548:MGB65648 LWF65548:LWF65648 LMJ65548:LMJ65648 LCN65548:LCN65648 KSR65548:KSR65648 KIV65548:KIV65648 JYZ65548:JYZ65648 JPD65548:JPD65648 JFH65548:JFH65648 IVL65548:IVL65648 ILP65548:ILP65648 IBT65548:IBT65648 HRX65548:HRX65648 HIB65548:HIB65648 GYF65548:GYF65648 GOJ65548:GOJ65648 GEN65548:GEN65648 FUR65548:FUR65648 FKV65548:FKV65648 FAZ65548:FAZ65648 ERD65548:ERD65648 EHH65548:EHH65648 DXL65548:DXL65648 DNP65548:DNP65648 DDT65548:DDT65648 CTX65548:CTX65648 CKB65548:CKB65648 CAF65548:CAF65648 BQJ65548:BQJ65648 BGN65548:BGN65648 AWR65548:AWR65648 AMV65548:AMV65648 ACZ65548:ACZ65648 TD65548:TD65648 JH65548:JH65648 L65548:L65648 WLX983052:WLX983152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formula1>$L$11</formula1>
    </dataValidation>
    <dataValidation type="whole" operator="lessThanOrEqual" allowBlank="1" showInputMessage="1" showErrorMessage="1" error="INPUT NUMBER LESS THAN OR EQUAL THE HIGHEST POSSIBLE SCORE" prompt="Input Raw Score" sqref="WVU983052:WVU983152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2:WCC983152 VSG983052:VSG983152 VIK983052:VIK983152 UYO983052:UYO983152 UOS983052:UOS983152 UEW983052:UEW983152 TVA983052:TVA983152 TLE983052:TLE983152 TBI983052:TBI983152 SRM983052:SRM983152 SHQ983052:SHQ983152 RXU983052:RXU983152 RNY983052:RNY983152 REC983052:REC983152 QUG983052:QUG983152 QKK983052:QKK983152 QAO983052:QAO983152 PQS983052:PQS983152 PGW983052:PGW983152 OXA983052:OXA983152 ONE983052:ONE983152 ODI983052:ODI983152 NTM983052:NTM983152 NJQ983052:NJQ983152 MZU983052:MZU983152 MPY983052:MPY983152 MGC983052:MGC983152 LWG983052:LWG983152 LMK983052:LMK983152 LCO983052:LCO983152 KSS983052:KSS983152 KIW983052:KIW983152 JZA983052:JZA983152 JPE983052:JPE983152 JFI983052:JFI983152 IVM983052:IVM983152 ILQ983052:ILQ983152 IBU983052:IBU983152 HRY983052:HRY983152 HIC983052:HIC983152 GYG983052:GYG983152 GOK983052:GOK983152 GEO983052:GEO983152 FUS983052:FUS983152 FKW983052:FKW983152 FBA983052:FBA983152 ERE983052:ERE983152 EHI983052:EHI983152 DXM983052:DXM983152 DNQ983052:DNQ983152 DDU983052:DDU983152 CTY983052:CTY983152 CKC983052:CKC983152 CAG983052:CAG983152 BQK983052:BQK983152 BGO983052:BGO983152 AWS983052:AWS983152 AMW983052:AMW983152 ADA983052:ADA983152 TE983052:TE983152 JI983052:JI983152 M983052:M983152 WVU917516:WVU917616 WLY917516:WLY917616 WCC917516:WCC917616 VSG917516:VSG917616 VIK917516:VIK917616 UYO917516:UYO917616 UOS917516:UOS917616 UEW917516:UEW917616 TVA917516:TVA917616 TLE917516:TLE917616 TBI917516:TBI917616 SRM917516:SRM917616 SHQ917516:SHQ917616 RXU917516:RXU917616 RNY917516:RNY917616 REC917516:REC917616 QUG917516:QUG917616 QKK917516:QKK917616 QAO917516:QAO917616 PQS917516:PQS917616 PGW917516:PGW917616 OXA917516:OXA917616 ONE917516:ONE917616 ODI917516:ODI917616 NTM917516:NTM917616 NJQ917516:NJQ917616 MZU917516:MZU917616 MPY917516:MPY917616 MGC917516:MGC917616 LWG917516:LWG917616 LMK917516:LMK917616 LCO917516:LCO917616 KSS917516:KSS917616 KIW917516:KIW917616 JZA917516:JZA917616 JPE917516:JPE917616 JFI917516:JFI917616 IVM917516:IVM917616 ILQ917516:ILQ917616 IBU917516:IBU917616 HRY917516:HRY917616 HIC917516:HIC917616 GYG917516:GYG917616 GOK917516:GOK917616 GEO917516:GEO917616 FUS917516:FUS917616 FKW917516:FKW917616 FBA917516:FBA917616 ERE917516:ERE917616 EHI917516:EHI917616 DXM917516:DXM917616 DNQ917516:DNQ917616 DDU917516:DDU917616 CTY917516:CTY917616 CKC917516:CKC917616 CAG917516:CAG917616 BQK917516:BQK917616 BGO917516:BGO917616 AWS917516:AWS917616 AMW917516:AMW917616 ADA917516:ADA917616 TE917516:TE917616 JI917516:JI917616 M917516:M917616 WVU851980:WVU852080 WLY851980:WLY852080 WCC851980:WCC852080 VSG851980:VSG852080 VIK851980:VIK852080 UYO851980:UYO852080 UOS851980:UOS852080 UEW851980:UEW852080 TVA851980:TVA852080 TLE851980:TLE852080 TBI851980:TBI852080 SRM851980:SRM852080 SHQ851980:SHQ852080 RXU851980:RXU852080 RNY851980:RNY852080 REC851980:REC852080 QUG851980:QUG852080 QKK851980:QKK852080 QAO851980:QAO852080 PQS851980:PQS852080 PGW851980:PGW852080 OXA851980:OXA852080 ONE851980:ONE852080 ODI851980:ODI852080 NTM851980:NTM852080 NJQ851980:NJQ852080 MZU851980:MZU852080 MPY851980:MPY852080 MGC851980:MGC852080 LWG851980:LWG852080 LMK851980:LMK852080 LCO851980:LCO852080 KSS851980:KSS852080 KIW851980:KIW852080 JZA851980:JZA852080 JPE851980:JPE852080 JFI851980:JFI852080 IVM851980:IVM852080 ILQ851980:ILQ852080 IBU851980:IBU852080 HRY851980:HRY852080 HIC851980:HIC852080 GYG851980:GYG852080 GOK851980:GOK852080 GEO851980:GEO852080 FUS851980:FUS852080 FKW851980:FKW852080 FBA851980:FBA852080 ERE851980:ERE852080 EHI851980:EHI852080 DXM851980:DXM852080 DNQ851980:DNQ852080 DDU851980:DDU852080 CTY851980:CTY852080 CKC851980:CKC852080 CAG851980:CAG852080 BQK851980:BQK852080 BGO851980:BGO852080 AWS851980:AWS852080 AMW851980:AMW852080 ADA851980:ADA852080 TE851980:TE852080 JI851980:JI852080 M851980:M852080 WVU786444:WVU786544 WLY786444:WLY786544 WCC786444:WCC786544 VSG786444:VSG786544 VIK786444:VIK786544 UYO786444:UYO786544 UOS786444:UOS786544 UEW786444:UEW786544 TVA786444:TVA786544 TLE786444:TLE786544 TBI786444:TBI786544 SRM786444:SRM786544 SHQ786444:SHQ786544 RXU786444:RXU786544 RNY786444:RNY786544 REC786444:REC786544 QUG786444:QUG786544 QKK786444:QKK786544 QAO786444:QAO786544 PQS786444:PQS786544 PGW786444:PGW786544 OXA786444:OXA786544 ONE786444:ONE786544 ODI786444:ODI786544 NTM786444:NTM786544 NJQ786444:NJQ786544 MZU786444:MZU786544 MPY786444:MPY786544 MGC786444:MGC786544 LWG786444:LWG786544 LMK786444:LMK786544 LCO786444:LCO786544 KSS786444:KSS786544 KIW786444:KIW786544 JZA786444:JZA786544 JPE786444:JPE786544 JFI786444:JFI786544 IVM786444:IVM786544 ILQ786444:ILQ786544 IBU786444:IBU786544 HRY786444:HRY786544 HIC786444:HIC786544 GYG786444:GYG786544 GOK786444:GOK786544 GEO786444:GEO786544 FUS786444:FUS786544 FKW786444:FKW786544 FBA786444:FBA786544 ERE786444:ERE786544 EHI786444:EHI786544 DXM786444:DXM786544 DNQ786444:DNQ786544 DDU786444:DDU786544 CTY786444:CTY786544 CKC786444:CKC786544 CAG786444:CAG786544 BQK786444:BQK786544 BGO786444:BGO786544 AWS786444:AWS786544 AMW786444:AMW786544 ADA786444:ADA786544 TE786444:TE786544 JI786444:JI786544 M786444:M786544 WVU720908:WVU721008 WLY720908:WLY721008 WCC720908:WCC721008 VSG720908:VSG721008 VIK720908:VIK721008 UYO720908:UYO721008 UOS720908:UOS721008 UEW720908:UEW721008 TVA720908:TVA721008 TLE720908:TLE721008 TBI720908:TBI721008 SRM720908:SRM721008 SHQ720908:SHQ721008 RXU720908:RXU721008 RNY720908:RNY721008 REC720908:REC721008 QUG720908:QUG721008 QKK720908:QKK721008 QAO720908:QAO721008 PQS720908:PQS721008 PGW720908:PGW721008 OXA720908:OXA721008 ONE720908:ONE721008 ODI720908:ODI721008 NTM720908:NTM721008 NJQ720908:NJQ721008 MZU720908:MZU721008 MPY720908:MPY721008 MGC720908:MGC721008 LWG720908:LWG721008 LMK720908:LMK721008 LCO720908:LCO721008 KSS720908:KSS721008 KIW720908:KIW721008 JZA720908:JZA721008 JPE720908:JPE721008 JFI720908:JFI721008 IVM720908:IVM721008 ILQ720908:ILQ721008 IBU720908:IBU721008 HRY720908:HRY721008 HIC720908:HIC721008 GYG720908:GYG721008 GOK720908:GOK721008 GEO720908:GEO721008 FUS720908:FUS721008 FKW720908:FKW721008 FBA720908:FBA721008 ERE720908:ERE721008 EHI720908:EHI721008 DXM720908:DXM721008 DNQ720908:DNQ721008 DDU720908:DDU721008 CTY720908:CTY721008 CKC720908:CKC721008 CAG720908:CAG721008 BQK720908:BQK721008 BGO720908:BGO721008 AWS720908:AWS721008 AMW720908:AMW721008 ADA720908:ADA721008 TE720908:TE721008 JI720908:JI721008 M720908:M721008 WVU655372:WVU655472 WLY655372:WLY655472 WCC655372:WCC655472 VSG655372:VSG655472 VIK655372:VIK655472 UYO655372:UYO655472 UOS655372:UOS655472 UEW655372:UEW655472 TVA655372:TVA655472 TLE655372:TLE655472 TBI655372:TBI655472 SRM655372:SRM655472 SHQ655372:SHQ655472 RXU655372:RXU655472 RNY655372:RNY655472 REC655372:REC655472 QUG655372:QUG655472 QKK655372:QKK655472 QAO655372:QAO655472 PQS655372:PQS655472 PGW655372:PGW655472 OXA655372:OXA655472 ONE655372:ONE655472 ODI655372:ODI655472 NTM655372:NTM655472 NJQ655372:NJQ655472 MZU655372:MZU655472 MPY655372:MPY655472 MGC655372:MGC655472 LWG655372:LWG655472 LMK655372:LMK655472 LCO655372:LCO655472 KSS655372:KSS655472 KIW655372:KIW655472 JZA655372:JZA655472 JPE655372:JPE655472 JFI655372:JFI655472 IVM655372:IVM655472 ILQ655372:ILQ655472 IBU655372:IBU655472 HRY655372:HRY655472 HIC655372:HIC655472 GYG655372:GYG655472 GOK655372:GOK655472 GEO655372:GEO655472 FUS655372:FUS655472 FKW655372:FKW655472 FBA655372:FBA655472 ERE655372:ERE655472 EHI655372:EHI655472 DXM655372:DXM655472 DNQ655372:DNQ655472 DDU655372:DDU655472 CTY655372:CTY655472 CKC655372:CKC655472 CAG655372:CAG655472 BQK655372:BQK655472 BGO655372:BGO655472 AWS655372:AWS655472 AMW655372:AMW655472 ADA655372:ADA655472 TE655372:TE655472 JI655372:JI655472 M655372:M655472 WVU589836:WVU589936 WLY589836:WLY589936 WCC589836:WCC589936 VSG589836:VSG589936 VIK589836:VIK589936 UYO589836:UYO589936 UOS589836:UOS589936 UEW589836:UEW589936 TVA589836:TVA589936 TLE589836:TLE589936 TBI589836:TBI589936 SRM589836:SRM589936 SHQ589836:SHQ589936 RXU589836:RXU589936 RNY589836:RNY589936 REC589836:REC589936 QUG589836:QUG589936 QKK589836:QKK589936 QAO589836:QAO589936 PQS589836:PQS589936 PGW589836:PGW589936 OXA589836:OXA589936 ONE589836:ONE589936 ODI589836:ODI589936 NTM589836:NTM589936 NJQ589836:NJQ589936 MZU589836:MZU589936 MPY589836:MPY589936 MGC589836:MGC589936 LWG589836:LWG589936 LMK589836:LMK589936 LCO589836:LCO589936 KSS589836:KSS589936 KIW589836:KIW589936 JZA589836:JZA589936 JPE589836:JPE589936 JFI589836:JFI589936 IVM589836:IVM589936 ILQ589836:ILQ589936 IBU589836:IBU589936 HRY589836:HRY589936 HIC589836:HIC589936 GYG589836:GYG589936 GOK589836:GOK589936 GEO589836:GEO589936 FUS589836:FUS589936 FKW589836:FKW589936 FBA589836:FBA589936 ERE589836:ERE589936 EHI589836:EHI589936 DXM589836:DXM589936 DNQ589836:DNQ589936 DDU589836:DDU589936 CTY589836:CTY589936 CKC589836:CKC589936 CAG589836:CAG589936 BQK589836:BQK589936 BGO589836:BGO589936 AWS589836:AWS589936 AMW589836:AMW589936 ADA589836:ADA589936 TE589836:TE589936 JI589836:JI589936 M589836:M589936 WVU524300:WVU524400 WLY524300:WLY524400 WCC524300:WCC524400 VSG524300:VSG524400 VIK524300:VIK524400 UYO524300:UYO524400 UOS524300:UOS524400 UEW524300:UEW524400 TVA524300:TVA524400 TLE524300:TLE524400 TBI524300:TBI524400 SRM524300:SRM524400 SHQ524300:SHQ524400 RXU524300:RXU524400 RNY524300:RNY524400 REC524300:REC524400 QUG524300:QUG524400 QKK524300:QKK524400 QAO524300:QAO524400 PQS524300:PQS524400 PGW524300:PGW524400 OXA524300:OXA524400 ONE524300:ONE524400 ODI524300:ODI524400 NTM524300:NTM524400 NJQ524300:NJQ524400 MZU524300:MZU524400 MPY524300:MPY524400 MGC524300:MGC524400 LWG524300:LWG524400 LMK524300:LMK524400 LCO524300:LCO524400 KSS524300:KSS524400 KIW524300:KIW524400 JZA524300:JZA524400 JPE524300:JPE524400 JFI524300:JFI524400 IVM524300:IVM524400 ILQ524300:ILQ524400 IBU524300:IBU524400 HRY524300:HRY524400 HIC524300:HIC524400 GYG524300:GYG524400 GOK524300:GOK524400 GEO524300:GEO524400 FUS524300:FUS524400 FKW524300:FKW524400 FBA524300:FBA524400 ERE524300:ERE524400 EHI524300:EHI524400 DXM524300:DXM524400 DNQ524300:DNQ524400 DDU524300:DDU524400 CTY524300:CTY524400 CKC524300:CKC524400 CAG524300:CAG524400 BQK524300:BQK524400 BGO524300:BGO524400 AWS524300:AWS524400 AMW524300:AMW524400 ADA524300:ADA524400 TE524300:TE524400 JI524300:JI524400 M524300:M524400 WVU458764:WVU458864 WLY458764:WLY458864 WCC458764:WCC458864 VSG458764:VSG458864 VIK458764:VIK458864 UYO458764:UYO458864 UOS458764:UOS458864 UEW458764:UEW458864 TVA458764:TVA458864 TLE458764:TLE458864 TBI458764:TBI458864 SRM458764:SRM458864 SHQ458764:SHQ458864 RXU458764:RXU458864 RNY458764:RNY458864 REC458764:REC458864 QUG458764:QUG458864 QKK458764:QKK458864 QAO458764:QAO458864 PQS458764:PQS458864 PGW458764:PGW458864 OXA458764:OXA458864 ONE458764:ONE458864 ODI458764:ODI458864 NTM458764:NTM458864 NJQ458764:NJQ458864 MZU458764:MZU458864 MPY458764:MPY458864 MGC458764:MGC458864 LWG458764:LWG458864 LMK458764:LMK458864 LCO458764:LCO458864 KSS458764:KSS458864 KIW458764:KIW458864 JZA458764:JZA458864 JPE458764:JPE458864 JFI458764:JFI458864 IVM458764:IVM458864 ILQ458764:ILQ458864 IBU458764:IBU458864 HRY458764:HRY458864 HIC458764:HIC458864 GYG458764:GYG458864 GOK458764:GOK458864 GEO458764:GEO458864 FUS458764:FUS458864 FKW458764:FKW458864 FBA458764:FBA458864 ERE458764:ERE458864 EHI458764:EHI458864 DXM458764:DXM458864 DNQ458764:DNQ458864 DDU458764:DDU458864 CTY458764:CTY458864 CKC458764:CKC458864 CAG458764:CAG458864 BQK458764:BQK458864 BGO458764:BGO458864 AWS458764:AWS458864 AMW458764:AMW458864 ADA458764:ADA458864 TE458764:TE458864 JI458764:JI458864 M458764:M458864 WVU393228:WVU393328 WLY393228:WLY393328 WCC393228:WCC393328 VSG393228:VSG393328 VIK393228:VIK393328 UYO393228:UYO393328 UOS393228:UOS393328 UEW393228:UEW393328 TVA393228:TVA393328 TLE393228:TLE393328 TBI393228:TBI393328 SRM393228:SRM393328 SHQ393228:SHQ393328 RXU393228:RXU393328 RNY393228:RNY393328 REC393228:REC393328 QUG393228:QUG393328 QKK393228:QKK393328 QAO393228:QAO393328 PQS393228:PQS393328 PGW393228:PGW393328 OXA393228:OXA393328 ONE393228:ONE393328 ODI393228:ODI393328 NTM393228:NTM393328 NJQ393228:NJQ393328 MZU393228:MZU393328 MPY393228:MPY393328 MGC393228:MGC393328 LWG393228:LWG393328 LMK393228:LMK393328 LCO393228:LCO393328 KSS393228:KSS393328 KIW393228:KIW393328 JZA393228:JZA393328 JPE393228:JPE393328 JFI393228:JFI393328 IVM393228:IVM393328 ILQ393228:ILQ393328 IBU393228:IBU393328 HRY393228:HRY393328 HIC393228:HIC393328 GYG393228:GYG393328 GOK393228:GOK393328 GEO393228:GEO393328 FUS393228:FUS393328 FKW393228:FKW393328 FBA393228:FBA393328 ERE393228:ERE393328 EHI393228:EHI393328 DXM393228:DXM393328 DNQ393228:DNQ393328 DDU393228:DDU393328 CTY393228:CTY393328 CKC393228:CKC393328 CAG393228:CAG393328 BQK393228:BQK393328 BGO393228:BGO393328 AWS393228:AWS393328 AMW393228:AMW393328 ADA393228:ADA393328 TE393228:TE393328 JI393228:JI393328 M393228:M393328 WVU327692:WVU327792 WLY327692:WLY327792 WCC327692:WCC327792 VSG327692:VSG327792 VIK327692:VIK327792 UYO327692:UYO327792 UOS327692:UOS327792 UEW327692:UEW327792 TVA327692:TVA327792 TLE327692:TLE327792 TBI327692:TBI327792 SRM327692:SRM327792 SHQ327692:SHQ327792 RXU327692:RXU327792 RNY327692:RNY327792 REC327692:REC327792 QUG327692:QUG327792 QKK327692:QKK327792 QAO327692:QAO327792 PQS327692:PQS327792 PGW327692:PGW327792 OXA327692:OXA327792 ONE327692:ONE327792 ODI327692:ODI327792 NTM327692:NTM327792 NJQ327692:NJQ327792 MZU327692:MZU327792 MPY327692:MPY327792 MGC327692:MGC327792 LWG327692:LWG327792 LMK327692:LMK327792 LCO327692:LCO327792 KSS327692:KSS327792 KIW327692:KIW327792 JZA327692:JZA327792 JPE327692:JPE327792 JFI327692:JFI327792 IVM327692:IVM327792 ILQ327692:ILQ327792 IBU327692:IBU327792 HRY327692:HRY327792 HIC327692:HIC327792 GYG327692:GYG327792 GOK327692:GOK327792 GEO327692:GEO327792 FUS327692:FUS327792 FKW327692:FKW327792 FBA327692:FBA327792 ERE327692:ERE327792 EHI327692:EHI327792 DXM327692:DXM327792 DNQ327692:DNQ327792 DDU327692:DDU327792 CTY327692:CTY327792 CKC327692:CKC327792 CAG327692:CAG327792 BQK327692:BQK327792 BGO327692:BGO327792 AWS327692:AWS327792 AMW327692:AMW327792 ADA327692:ADA327792 TE327692:TE327792 JI327692:JI327792 M327692:M327792 WVU262156:WVU262256 WLY262156:WLY262256 WCC262156:WCC262256 VSG262156:VSG262256 VIK262156:VIK262256 UYO262156:UYO262256 UOS262156:UOS262256 UEW262156:UEW262256 TVA262156:TVA262256 TLE262156:TLE262256 TBI262156:TBI262256 SRM262156:SRM262256 SHQ262156:SHQ262256 RXU262156:RXU262256 RNY262156:RNY262256 REC262156:REC262256 QUG262156:QUG262256 QKK262156:QKK262256 QAO262156:QAO262256 PQS262156:PQS262256 PGW262156:PGW262256 OXA262156:OXA262256 ONE262156:ONE262256 ODI262156:ODI262256 NTM262156:NTM262256 NJQ262156:NJQ262256 MZU262156:MZU262256 MPY262156:MPY262256 MGC262156:MGC262256 LWG262156:LWG262256 LMK262156:LMK262256 LCO262156:LCO262256 KSS262156:KSS262256 KIW262156:KIW262256 JZA262156:JZA262256 JPE262156:JPE262256 JFI262156:JFI262256 IVM262156:IVM262256 ILQ262156:ILQ262256 IBU262156:IBU262256 HRY262156:HRY262256 HIC262156:HIC262256 GYG262156:GYG262256 GOK262156:GOK262256 GEO262156:GEO262256 FUS262156:FUS262256 FKW262156:FKW262256 FBA262156:FBA262256 ERE262156:ERE262256 EHI262156:EHI262256 DXM262156:DXM262256 DNQ262156:DNQ262256 DDU262156:DDU262256 CTY262156:CTY262256 CKC262156:CKC262256 CAG262156:CAG262256 BQK262156:BQK262256 BGO262156:BGO262256 AWS262156:AWS262256 AMW262156:AMW262256 ADA262156:ADA262256 TE262156:TE262256 JI262156:JI262256 M262156:M262256 WVU196620:WVU196720 WLY196620:WLY196720 WCC196620:WCC196720 VSG196620:VSG196720 VIK196620:VIK196720 UYO196620:UYO196720 UOS196620:UOS196720 UEW196620:UEW196720 TVA196620:TVA196720 TLE196620:TLE196720 TBI196620:TBI196720 SRM196620:SRM196720 SHQ196620:SHQ196720 RXU196620:RXU196720 RNY196620:RNY196720 REC196620:REC196720 QUG196620:QUG196720 QKK196620:QKK196720 QAO196620:QAO196720 PQS196620:PQS196720 PGW196620:PGW196720 OXA196620:OXA196720 ONE196620:ONE196720 ODI196620:ODI196720 NTM196620:NTM196720 NJQ196620:NJQ196720 MZU196620:MZU196720 MPY196620:MPY196720 MGC196620:MGC196720 LWG196620:LWG196720 LMK196620:LMK196720 LCO196620:LCO196720 KSS196620:KSS196720 KIW196620:KIW196720 JZA196620:JZA196720 JPE196620:JPE196720 JFI196620:JFI196720 IVM196620:IVM196720 ILQ196620:ILQ196720 IBU196620:IBU196720 HRY196620:HRY196720 HIC196620:HIC196720 GYG196620:GYG196720 GOK196620:GOK196720 GEO196620:GEO196720 FUS196620:FUS196720 FKW196620:FKW196720 FBA196620:FBA196720 ERE196620:ERE196720 EHI196620:EHI196720 DXM196620:DXM196720 DNQ196620:DNQ196720 DDU196620:DDU196720 CTY196620:CTY196720 CKC196620:CKC196720 CAG196620:CAG196720 BQK196620:BQK196720 BGO196620:BGO196720 AWS196620:AWS196720 AMW196620:AMW196720 ADA196620:ADA196720 TE196620:TE196720 JI196620:JI196720 M196620:M196720 WVU131084:WVU131184 WLY131084:WLY131184 WCC131084:WCC131184 VSG131084:VSG131184 VIK131084:VIK131184 UYO131084:UYO131184 UOS131084:UOS131184 UEW131084:UEW131184 TVA131084:TVA131184 TLE131084:TLE131184 TBI131084:TBI131184 SRM131084:SRM131184 SHQ131084:SHQ131184 RXU131084:RXU131184 RNY131084:RNY131184 REC131084:REC131184 QUG131084:QUG131184 QKK131084:QKK131184 QAO131084:QAO131184 PQS131084:PQS131184 PGW131084:PGW131184 OXA131084:OXA131184 ONE131084:ONE131184 ODI131084:ODI131184 NTM131084:NTM131184 NJQ131084:NJQ131184 MZU131084:MZU131184 MPY131084:MPY131184 MGC131084:MGC131184 LWG131084:LWG131184 LMK131084:LMK131184 LCO131084:LCO131184 KSS131084:KSS131184 KIW131084:KIW131184 JZA131084:JZA131184 JPE131084:JPE131184 JFI131084:JFI131184 IVM131084:IVM131184 ILQ131084:ILQ131184 IBU131084:IBU131184 HRY131084:HRY131184 HIC131084:HIC131184 GYG131084:GYG131184 GOK131084:GOK131184 GEO131084:GEO131184 FUS131084:FUS131184 FKW131084:FKW131184 FBA131084:FBA131184 ERE131084:ERE131184 EHI131084:EHI131184 DXM131084:DXM131184 DNQ131084:DNQ131184 DDU131084:DDU131184 CTY131084:CTY131184 CKC131084:CKC131184 CAG131084:CAG131184 BQK131084:BQK131184 BGO131084:BGO131184 AWS131084:AWS131184 AMW131084:AMW131184 ADA131084:ADA131184 TE131084:TE131184 JI131084:JI131184 M131084:M131184 WVU65548:WVU65648 WLY65548:WLY65648 WCC65548:WCC65648 VSG65548:VSG65648 VIK65548:VIK65648 UYO65548:UYO65648 UOS65548:UOS65648 UEW65548:UEW65648 TVA65548:TVA65648 TLE65548:TLE65648 TBI65548:TBI65648 SRM65548:SRM65648 SHQ65548:SHQ65648 RXU65548:RXU65648 RNY65548:RNY65648 REC65548:REC65648 QUG65548:QUG65648 QKK65548:QKK65648 QAO65548:QAO65648 PQS65548:PQS65648 PGW65548:PGW65648 OXA65548:OXA65648 ONE65548:ONE65648 ODI65548:ODI65648 NTM65548:NTM65648 NJQ65548:NJQ65648 MZU65548:MZU65648 MPY65548:MPY65648 MGC65548:MGC65648 LWG65548:LWG65648 LMK65548:LMK65648 LCO65548:LCO65648 KSS65548:KSS65648 KIW65548:KIW65648 JZA65548:JZA65648 JPE65548:JPE65648 JFI65548:JFI65648 IVM65548:IVM65648 ILQ65548:ILQ65648 IBU65548:IBU65648 HRY65548:HRY65648 HIC65548:HIC65648 GYG65548:GYG65648 GOK65548:GOK65648 GEO65548:GEO65648 FUS65548:FUS65648 FKW65548:FKW65648 FBA65548:FBA65648 ERE65548:ERE65648 EHI65548:EHI65648 DXM65548:DXM65648 DNQ65548:DNQ65648 DDU65548:DDU65648 CTY65548:CTY65648 CKC65548:CKC65648 CAG65548:CAG65648 BQK65548:BQK65648 BGO65548:BGO65648 AWS65548:AWS65648 AMW65548:AMW65648 ADA65548:ADA65648 TE65548:TE65648 JI65548:JI65648 M65548:M65648 WLY983052:WLY983152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formula1>$M$11</formula1>
    </dataValidation>
    <dataValidation type="whole" operator="lessThanOrEqual" allowBlank="1" showInputMessage="1" showErrorMessage="1" error="INPUT NUMBER LESS THAN OR EQUAL THE HIGHEST POSSIBLE SCORE" prompt="Input Raw Score" sqref="WVV983052:WVV983152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2:WCD983152 VSH983052:VSH983152 VIL983052:VIL983152 UYP983052:UYP983152 UOT983052:UOT983152 UEX983052:UEX983152 TVB983052:TVB983152 TLF983052:TLF983152 TBJ983052:TBJ983152 SRN983052:SRN983152 SHR983052:SHR983152 RXV983052:RXV983152 RNZ983052:RNZ983152 RED983052:RED983152 QUH983052:QUH983152 QKL983052:QKL983152 QAP983052:QAP983152 PQT983052:PQT983152 PGX983052:PGX983152 OXB983052:OXB983152 ONF983052:ONF983152 ODJ983052:ODJ983152 NTN983052:NTN983152 NJR983052:NJR983152 MZV983052:MZV983152 MPZ983052:MPZ983152 MGD983052:MGD983152 LWH983052:LWH983152 LML983052:LML983152 LCP983052:LCP983152 KST983052:KST983152 KIX983052:KIX983152 JZB983052:JZB983152 JPF983052:JPF983152 JFJ983052:JFJ983152 IVN983052:IVN983152 ILR983052:ILR983152 IBV983052:IBV983152 HRZ983052:HRZ983152 HID983052:HID983152 GYH983052:GYH983152 GOL983052:GOL983152 GEP983052:GEP983152 FUT983052:FUT983152 FKX983052:FKX983152 FBB983052:FBB983152 ERF983052:ERF983152 EHJ983052:EHJ983152 DXN983052:DXN983152 DNR983052:DNR983152 DDV983052:DDV983152 CTZ983052:CTZ983152 CKD983052:CKD983152 CAH983052:CAH983152 BQL983052:BQL983152 BGP983052:BGP983152 AWT983052:AWT983152 AMX983052:AMX983152 ADB983052:ADB983152 TF983052:TF983152 JJ983052:JJ983152 N983052:N983152 WVV917516:WVV917616 WLZ917516:WLZ917616 WCD917516:WCD917616 VSH917516:VSH917616 VIL917516:VIL917616 UYP917516:UYP917616 UOT917516:UOT917616 UEX917516:UEX917616 TVB917516:TVB917616 TLF917516:TLF917616 TBJ917516:TBJ917616 SRN917516:SRN917616 SHR917516:SHR917616 RXV917516:RXV917616 RNZ917516:RNZ917616 RED917516:RED917616 QUH917516:QUH917616 QKL917516:QKL917616 QAP917516:QAP917616 PQT917516:PQT917616 PGX917516:PGX917616 OXB917516:OXB917616 ONF917516:ONF917616 ODJ917516:ODJ917616 NTN917516:NTN917616 NJR917516:NJR917616 MZV917516:MZV917616 MPZ917516:MPZ917616 MGD917516:MGD917616 LWH917516:LWH917616 LML917516:LML917616 LCP917516:LCP917616 KST917516:KST917616 KIX917516:KIX917616 JZB917516:JZB917616 JPF917516:JPF917616 JFJ917516:JFJ917616 IVN917516:IVN917616 ILR917516:ILR917616 IBV917516:IBV917616 HRZ917516:HRZ917616 HID917516:HID917616 GYH917516:GYH917616 GOL917516:GOL917616 GEP917516:GEP917616 FUT917516:FUT917616 FKX917516:FKX917616 FBB917516:FBB917616 ERF917516:ERF917616 EHJ917516:EHJ917616 DXN917516:DXN917616 DNR917516:DNR917616 DDV917516:DDV917616 CTZ917516:CTZ917616 CKD917516:CKD917616 CAH917516:CAH917616 BQL917516:BQL917616 BGP917516:BGP917616 AWT917516:AWT917616 AMX917516:AMX917616 ADB917516:ADB917616 TF917516:TF917616 JJ917516:JJ917616 N917516:N917616 WVV851980:WVV852080 WLZ851980:WLZ852080 WCD851980:WCD852080 VSH851980:VSH852080 VIL851980:VIL852080 UYP851980:UYP852080 UOT851980:UOT852080 UEX851980:UEX852080 TVB851980:TVB852080 TLF851980:TLF852080 TBJ851980:TBJ852080 SRN851980:SRN852080 SHR851980:SHR852080 RXV851980:RXV852080 RNZ851980:RNZ852080 RED851980:RED852080 QUH851980:QUH852080 QKL851980:QKL852080 QAP851980:QAP852080 PQT851980:PQT852080 PGX851980:PGX852080 OXB851980:OXB852080 ONF851980:ONF852080 ODJ851980:ODJ852080 NTN851980:NTN852080 NJR851980:NJR852080 MZV851980:MZV852080 MPZ851980:MPZ852080 MGD851980:MGD852080 LWH851980:LWH852080 LML851980:LML852080 LCP851980:LCP852080 KST851980:KST852080 KIX851980:KIX852080 JZB851980:JZB852080 JPF851980:JPF852080 JFJ851980:JFJ852080 IVN851980:IVN852080 ILR851980:ILR852080 IBV851980:IBV852080 HRZ851980:HRZ852080 HID851980:HID852080 GYH851980:GYH852080 GOL851980:GOL852080 GEP851980:GEP852080 FUT851980:FUT852080 FKX851980:FKX852080 FBB851980:FBB852080 ERF851980:ERF852080 EHJ851980:EHJ852080 DXN851980:DXN852080 DNR851980:DNR852080 DDV851980:DDV852080 CTZ851980:CTZ852080 CKD851980:CKD852080 CAH851980:CAH852080 BQL851980:BQL852080 BGP851980:BGP852080 AWT851980:AWT852080 AMX851980:AMX852080 ADB851980:ADB852080 TF851980:TF852080 JJ851980:JJ852080 N851980:N852080 WVV786444:WVV786544 WLZ786444:WLZ786544 WCD786444:WCD786544 VSH786444:VSH786544 VIL786444:VIL786544 UYP786444:UYP786544 UOT786444:UOT786544 UEX786444:UEX786544 TVB786444:TVB786544 TLF786444:TLF786544 TBJ786444:TBJ786544 SRN786444:SRN786544 SHR786444:SHR786544 RXV786444:RXV786544 RNZ786444:RNZ786544 RED786444:RED786544 QUH786444:QUH786544 QKL786444:QKL786544 QAP786444:QAP786544 PQT786444:PQT786544 PGX786444:PGX786544 OXB786444:OXB786544 ONF786444:ONF786544 ODJ786444:ODJ786544 NTN786444:NTN786544 NJR786444:NJR786544 MZV786444:MZV786544 MPZ786444:MPZ786544 MGD786444:MGD786544 LWH786444:LWH786544 LML786444:LML786544 LCP786444:LCP786544 KST786444:KST786544 KIX786444:KIX786544 JZB786444:JZB786544 JPF786444:JPF786544 JFJ786444:JFJ786544 IVN786444:IVN786544 ILR786444:ILR786544 IBV786444:IBV786544 HRZ786444:HRZ786544 HID786444:HID786544 GYH786444:GYH786544 GOL786444:GOL786544 GEP786444:GEP786544 FUT786444:FUT786544 FKX786444:FKX786544 FBB786444:FBB786544 ERF786444:ERF786544 EHJ786444:EHJ786544 DXN786444:DXN786544 DNR786444:DNR786544 DDV786444:DDV786544 CTZ786444:CTZ786544 CKD786444:CKD786544 CAH786444:CAH786544 BQL786444:BQL786544 BGP786444:BGP786544 AWT786444:AWT786544 AMX786444:AMX786544 ADB786444:ADB786544 TF786444:TF786544 JJ786444:JJ786544 N786444:N786544 WVV720908:WVV721008 WLZ720908:WLZ721008 WCD720908:WCD721008 VSH720908:VSH721008 VIL720908:VIL721008 UYP720908:UYP721008 UOT720908:UOT721008 UEX720908:UEX721008 TVB720908:TVB721008 TLF720908:TLF721008 TBJ720908:TBJ721008 SRN720908:SRN721008 SHR720908:SHR721008 RXV720908:RXV721008 RNZ720908:RNZ721008 RED720908:RED721008 QUH720908:QUH721008 QKL720908:QKL721008 QAP720908:QAP721008 PQT720908:PQT721008 PGX720908:PGX721008 OXB720908:OXB721008 ONF720908:ONF721008 ODJ720908:ODJ721008 NTN720908:NTN721008 NJR720908:NJR721008 MZV720908:MZV721008 MPZ720908:MPZ721008 MGD720908:MGD721008 LWH720908:LWH721008 LML720908:LML721008 LCP720908:LCP721008 KST720908:KST721008 KIX720908:KIX721008 JZB720908:JZB721008 JPF720908:JPF721008 JFJ720908:JFJ721008 IVN720908:IVN721008 ILR720908:ILR721008 IBV720908:IBV721008 HRZ720908:HRZ721008 HID720908:HID721008 GYH720908:GYH721008 GOL720908:GOL721008 GEP720908:GEP721008 FUT720908:FUT721008 FKX720908:FKX721008 FBB720908:FBB721008 ERF720908:ERF721008 EHJ720908:EHJ721008 DXN720908:DXN721008 DNR720908:DNR721008 DDV720908:DDV721008 CTZ720908:CTZ721008 CKD720908:CKD721008 CAH720908:CAH721008 BQL720908:BQL721008 BGP720908:BGP721008 AWT720908:AWT721008 AMX720908:AMX721008 ADB720908:ADB721008 TF720908:TF721008 JJ720908:JJ721008 N720908:N721008 WVV655372:WVV655472 WLZ655372:WLZ655472 WCD655372:WCD655472 VSH655372:VSH655472 VIL655372:VIL655472 UYP655372:UYP655472 UOT655372:UOT655472 UEX655372:UEX655472 TVB655372:TVB655472 TLF655372:TLF655472 TBJ655372:TBJ655472 SRN655372:SRN655472 SHR655372:SHR655472 RXV655372:RXV655472 RNZ655372:RNZ655472 RED655372:RED655472 QUH655372:QUH655472 QKL655372:QKL655472 QAP655372:QAP655472 PQT655372:PQT655472 PGX655372:PGX655472 OXB655372:OXB655472 ONF655372:ONF655472 ODJ655372:ODJ655472 NTN655372:NTN655472 NJR655372:NJR655472 MZV655372:MZV655472 MPZ655372:MPZ655472 MGD655372:MGD655472 LWH655372:LWH655472 LML655372:LML655472 LCP655372:LCP655472 KST655372:KST655472 KIX655372:KIX655472 JZB655372:JZB655472 JPF655372:JPF655472 JFJ655372:JFJ655472 IVN655372:IVN655472 ILR655372:ILR655472 IBV655372:IBV655472 HRZ655372:HRZ655472 HID655372:HID655472 GYH655372:GYH655472 GOL655372:GOL655472 GEP655372:GEP655472 FUT655372:FUT655472 FKX655372:FKX655472 FBB655372:FBB655472 ERF655372:ERF655472 EHJ655372:EHJ655472 DXN655372:DXN655472 DNR655372:DNR655472 DDV655372:DDV655472 CTZ655372:CTZ655472 CKD655372:CKD655472 CAH655372:CAH655472 BQL655372:BQL655472 BGP655372:BGP655472 AWT655372:AWT655472 AMX655372:AMX655472 ADB655372:ADB655472 TF655372:TF655472 JJ655372:JJ655472 N655372:N655472 WVV589836:WVV589936 WLZ589836:WLZ589936 WCD589836:WCD589936 VSH589836:VSH589936 VIL589836:VIL589936 UYP589836:UYP589936 UOT589836:UOT589936 UEX589836:UEX589936 TVB589836:TVB589936 TLF589836:TLF589936 TBJ589836:TBJ589936 SRN589836:SRN589936 SHR589836:SHR589936 RXV589836:RXV589936 RNZ589836:RNZ589936 RED589836:RED589936 QUH589836:QUH589936 QKL589836:QKL589936 QAP589836:QAP589936 PQT589836:PQT589936 PGX589836:PGX589936 OXB589836:OXB589936 ONF589836:ONF589936 ODJ589836:ODJ589936 NTN589836:NTN589936 NJR589836:NJR589936 MZV589836:MZV589936 MPZ589836:MPZ589936 MGD589836:MGD589936 LWH589836:LWH589936 LML589836:LML589936 LCP589836:LCP589936 KST589836:KST589936 KIX589836:KIX589936 JZB589836:JZB589936 JPF589836:JPF589936 JFJ589836:JFJ589936 IVN589836:IVN589936 ILR589836:ILR589936 IBV589836:IBV589936 HRZ589836:HRZ589936 HID589836:HID589936 GYH589836:GYH589936 GOL589836:GOL589936 GEP589836:GEP589936 FUT589836:FUT589936 FKX589836:FKX589936 FBB589836:FBB589936 ERF589836:ERF589936 EHJ589836:EHJ589936 DXN589836:DXN589936 DNR589836:DNR589936 DDV589836:DDV589936 CTZ589836:CTZ589936 CKD589836:CKD589936 CAH589836:CAH589936 BQL589836:BQL589936 BGP589836:BGP589936 AWT589836:AWT589936 AMX589836:AMX589936 ADB589836:ADB589936 TF589836:TF589936 JJ589836:JJ589936 N589836:N589936 WVV524300:WVV524400 WLZ524300:WLZ524400 WCD524300:WCD524400 VSH524300:VSH524400 VIL524300:VIL524400 UYP524300:UYP524400 UOT524300:UOT524400 UEX524300:UEX524400 TVB524300:TVB524400 TLF524300:TLF524400 TBJ524300:TBJ524400 SRN524300:SRN524400 SHR524300:SHR524400 RXV524300:RXV524400 RNZ524300:RNZ524400 RED524300:RED524400 QUH524300:QUH524400 QKL524300:QKL524400 QAP524300:QAP524400 PQT524300:PQT524400 PGX524300:PGX524400 OXB524300:OXB524400 ONF524300:ONF524400 ODJ524300:ODJ524400 NTN524300:NTN524400 NJR524300:NJR524400 MZV524300:MZV524400 MPZ524300:MPZ524400 MGD524300:MGD524400 LWH524300:LWH524400 LML524300:LML524400 LCP524300:LCP524400 KST524300:KST524400 KIX524300:KIX524400 JZB524300:JZB524400 JPF524300:JPF524400 JFJ524300:JFJ524400 IVN524300:IVN524400 ILR524300:ILR524400 IBV524300:IBV524400 HRZ524300:HRZ524400 HID524300:HID524400 GYH524300:GYH524400 GOL524300:GOL524400 GEP524300:GEP524400 FUT524300:FUT524400 FKX524300:FKX524400 FBB524300:FBB524400 ERF524300:ERF524400 EHJ524300:EHJ524400 DXN524300:DXN524400 DNR524300:DNR524400 DDV524300:DDV524400 CTZ524300:CTZ524400 CKD524300:CKD524400 CAH524300:CAH524400 BQL524300:BQL524400 BGP524300:BGP524400 AWT524300:AWT524400 AMX524300:AMX524400 ADB524300:ADB524400 TF524300:TF524400 JJ524300:JJ524400 N524300:N524400 WVV458764:WVV458864 WLZ458764:WLZ458864 WCD458764:WCD458864 VSH458764:VSH458864 VIL458764:VIL458864 UYP458764:UYP458864 UOT458764:UOT458864 UEX458764:UEX458864 TVB458764:TVB458864 TLF458764:TLF458864 TBJ458764:TBJ458864 SRN458764:SRN458864 SHR458764:SHR458864 RXV458764:RXV458864 RNZ458764:RNZ458864 RED458764:RED458864 QUH458764:QUH458864 QKL458764:QKL458864 QAP458764:QAP458864 PQT458764:PQT458864 PGX458764:PGX458864 OXB458764:OXB458864 ONF458764:ONF458864 ODJ458764:ODJ458864 NTN458764:NTN458864 NJR458764:NJR458864 MZV458764:MZV458864 MPZ458764:MPZ458864 MGD458764:MGD458864 LWH458764:LWH458864 LML458764:LML458864 LCP458764:LCP458864 KST458764:KST458864 KIX458764:KIX458864 JZB458764:JZB458864 JPF458764:JPF458864 JFJ458764:JFJ458864 IVN458764:IVN458864 ILR458764:ILR458864 IBV458764:IBV458864 HRZ458764:HRZ458864 HID458764:HID458864 GYH458764:GYH458864 GOL458764:GOL458864 GEP458764:GEP458864 FUT458764:FUT458864 FKX458764:FKX458864 FBB458764:FBB458864 ERF458764:ERF458864 EHJ458764:EHJ458864 DXN458764:DXN458864 DNR458764:DNR458864 DDV458764:DDV458864 CTZ458764:CTZ458864 CKD458764:CKD458864 CAH458764:CAH458864 BQL458764:BQL458864 BGP458764:BGP458864 AWT458764:AWT458864 AMX458764:AMX458864 ADB458764:ADB458864 TF458764:TF458864 JJ458764:JJ458864 N458764:N458864 WVV393228:WVV393328 WLZ393228:WLZ393328 WCD393228:WCD393328 VSH393228:VSH393328 VIL393228:VIL393328 UYP393228:UYP393328 UOT393228:UOT393328 UEX393228:UEX393328 TVB393228:TVB393328 TLF393228:TLF393328 TBJ393228:TBJ393328 SRN393228:SRN393328 SHR393228:SHR393328 RXV393228:RXV393328 RNZ393228:RNZ393328 RED393228:RED393328 QUH393228:QUH393328 QKL393228:QKL393328 QAP393228:QAP393328 PQT393228:PQT393328 PGX393228:PGX393328 OXB393228:OXB393328 ONF393228:ONF393328 ODJ393228:ODJ393328 NTN393228:NTN393328 NJR393228:NJR393328 MZV393228:MZV393328 MPZ393228:MPZ393328 MGD393228:MGD393328 LWH393228:LWH393328 LML393228:LML393328 LCP393228:LCP393328 KST393228:KST393328 KIX393228:KIX393328 JZB393228:JZB393328 JPF393228:JPF393328 JFJ393228:JFJ393328 IVN393228:IVN393328 ILR393228:ILR393328 IBV393228:IBV393328 HRZ393228:HRZ393328 HID393228:HID393328 GYH393228:GYH393328 GOL393228:GOL393328 GEP393228:GEP393328 FUT393228:FUT393328 FKX393228:FKX393328 FBB393228:FBB393328 ERF393228:ERF393328 EHJ393228:EHJ393328 DXN393228:DXN393328 DNR393228:DNR393328 DDV393228:DDV393328 CTZ393228:CTZ393328 CKD393228:CKD393328 CAH393228:CAH393328 BQL393228:BQL393328 BGP393228:BGP393328 AWT393228:AWT393328 AMX393228:AMX393328 ADB393228:ADB393328 TF393228:TF393328 JJ393228:JJ393328 N393228:N393328 WVV327692:WVV327792 WLZ327692:WLZ327792 WCD327692:WCD327792 VSH327692:VSH327792 VIL327692:VIL327792 UYP327692:UYP327792 UOT327692:UOT327792 UEX327692:UEX327792 TVB327692:TVB327792 TLF327692:TLF327792 TBJ327692:TBJ327792 SRN327692:SRN327792 SHR327692:SHR327792 RXV327692:RXV327792 RNZ327692:RNZ327792 RED327692:RED327792 QUH327692:QUH327792 QKL327692:QKL327792 QAP327692:QAP327792 PQT327692:PQT327792 PGX327692:PGX327792 OXB327692:OXB327792 ONF327692:ONF327792 ODJ327692:ODJ327792 NTN327692:NTN327792 NJR327692:NJR327792 MZV327692:MZV327792 MPZ327692:MPZ327792 MGD327692:MGD327792 LWH327692:LWH327792 LML327692:LML327792 LCP327692:LCP327792 KST327692:KST327792 KIX327692:KIX327792 JZB327692:JZB327792 JPF327692:JPF327792 JFJ327692:JFJ327792 IVN327692:IVN327792 ILR327692:ILR327792 IBV327692:IBV327792 HRZ327692:HRZ327792 HID327692:HID327792 GYH327692:GYH327792 GOL327692:GOL327792 GEP327692:GEP327792 FUT327692:FUT327792 FKX327692:FKX327792 FBB327692:FBB327792 ERF327692:ERF327792 EHJ327692:EHJ327792 DXN327692:DXN327792 DNR327692:DNR327792 DDV327692:DDV327792 CTZ327692:CTZ327792 CKD327692:CKD327792 CAH327692:CAH327792 BQL327692:BQL327792 BGP327692:BGP327792 AWT327692:AWT327792 AMX327692:AMX327792 ADB327692:ADB327792 TF327692:TF327792 JJ327692:JJ327792 N327692:N327792 WVV262156:WVV262256 WLZ262156:WLZ262256 WCD262156:WCD262256 VSH262156:VSH262256 VIL262156:VIL262256 UYP262156:UYP262256 UOT262156:UOT262256 UEX262156:UEX262256 TVB262156:TVB262256 TLF262156:TLF262256 TBJ262156:TBJ262256 SRN262156:SRN262256 SHR262156:SHR262256 RXV262156:RXV262256 RNZ262156:RNZ262256 RED262156:RED262256 QUH262156:QUH262256 QKL262156:QKL262256 QAP262156:QAP262256 PQT262156:PQT262256 PGX262156:PGX262256 OXB262156:OXB262256 ONF262156:ONF262256 ODJ262156:ODJ262256 NTN262156:NTN262256 NJR262156:NJR262256 MZV262156:MZV262256 MPZ262156:MPZ262256 MGD262156:MGD262256 LWH262156:LWH262256 LML262156:LML262256 LCP262156:LCP262256 KST262156:KST262256 KIX262156:KIX262256 JZB262156:JZB262256 JPF262156:JPF262256 JFJ262156:JFJ262256 IVN262156:IVN262256 ILR262156:ILR262256 IBV262156:IBV262256 HRZ262156:HRZ262256 HID262156:HID262256 GYH262156:GYH262256 GOL262156:GOL262256 GEP262156:GEP262256 FUT262156:FUT262256 FKX262156:FKX262256 FBB262156:FBB262256 ERF262156:ERF262256 EHJ262156:EHJ262256 DXN262156:DXN262256 DNR262156:DNR262256 DDV262156:DDV262256 CTZ262156:CTZ262256 CKD262156:CKD262256 CAH262156:CAH262256 BQL262156:BQL262256 BGP262156:BGP262256 AWT262156:AWT262256 AMX262156:AMX262256 ADB262156:ADB262256 TF262156:TF262256 JJ262156:JJ262256 N262156:N262256 WVV196620:WVV196720 WLZ196620:WLZ196720 WCD196620:WCD196720 VSH196620:VSH196720 VIL196620:VIL196720 UYP196620:UYP196720 UOT196620:UOT196720 UEX196620:UEX196720 TVB196620:TVB196720 TLF196620:TLF196720 TBJ196620:TBJ196720 SRN196620:SRN196720 SHR196620:SHR196720 RXV196620:RXV196720 RNZ196620:RNZ196720 RED196620:RED196720 QUH196620:QUH196720 QKL196620:QKL196720 QAP196620:QAP196720 PQT196620:PQT196720 PGX196620:PGX196720 OXB196620:OXB196720 ONF196620:ONF196720 ODJ196620:ODJ196720 NTN196620:NTN196720 NJR196620:NJR196720 MZV196620:MZV196720 MPZ196620:MPZ196720 MGD196620:MGD196720 LWH196620:LWH196720 LML196620:LML196720 LCP196620:LCP196720 KST196620:KST196720 KIX196620:KIX196720 JZB196620:JZB196720 JPF196620:JPF196720 JFJ196620:JFJ196720 IVN196620:IVN196720 ILR196620:ILR196720 IBV196620:IBV196720 HRZ196620:HRZ196720 HID196620:HID196720 GYH196620:GYH196720 GOL196620:GOL196720 GEP196620:GEP196720 FUT196620:FUT196720 FKX196620:FKX196720 FBB196620:FBB196720 ERF196620:ERF196720 EHJ196620:EHJ196720 DXN196620:DXN196720 DNR196620:DNR196720 DDV196620:DDV196720 CTZ196620:CTZ196720 CKD196620:CKD196720 CAH196620:CAH196720 BQL196620:BQL196720 BGP196620:BGP196720 AWT196620:AWT196720 AMX196620:AMX196720 ADB196620:ADB196720 TF196620:TF196720 JJ196620:JJ196720 N196620:N196720 WVV131084:WVV131184 WLZ131084:WLZ131184 WCD131084:WCD131184 VSH131084:VSH131184 VIL131084:VIL131184 UYP131084:UYP131184 UOT131084:UOT131184 UEX131084:UEX131184 TVB131084:TVB131184 TLF131084:TLF131184 TBJ131084:TBJ131184 SRN131084:SRN131184 SHR131084:SHR131184 RXV131084:RXV131184 RNZ131084:RNZ131184 RED131084:RED131184 QUH131084:QUH131184 QKL131084:QKL131184 QAP131084:QAP131184 PQT131084:PQT131184 PGX131084:PGX131184 OXB131084:OXB131184 ONF131084:ONF131184 ODJ131084:ODJ131184 NTN131084:NTN131184 NJR131084:NJR131184 MZV131084:MZV131184 MPZ131084:MPZ131184 MGD131084:MGD131184 LWH131084:LWH131184 LML131084:LML131184 LCP131084:LCP131184 KST131084:KST131184 KIX131084:KIX131184 JZB131084:JZB131184 JPF131084:JPF131184 JFJ131084:JFJ131184 IVN131084:IVN131184 ILR131084:ILR131184 IBV131084:IBV131184 HRZ131084:HRZ131184 HID131084:HID131184 GYH131084:GYH131184 GOL131084:GOL131184 GEP131084:GEP131184 FUT131084:FUT131184 FKX131084:FKX131184 FBB131084:FBB131184 ERF131084:ERF131184 EHJ131084:EHJ131184 DXN131084:DXN131184 DNR131084:DNR131184 DDV131084:DDV131184 CTZ131084:CTZ131184 CKD131084:CKD131184 CAH131084:CAH131184 BQL131084:BQL131184 BGP131084:BGP131184 AWT131084:AWT131184 AMX131084:AMX131184 ADB131084:ADB131184 TF131084:TF131184 JJ131084:JJ131184 N131084:N131184 WVV65548:WVV65648 WLZ65548:WLZ65648 WCD65548:WCD65648 VSH65548:VSH65648 VIL65548:VIL65648 UYP65548:UYP65648 UOT65548:UOT65648 UEX65548:UEX65648 TVB65548:TVB65648 TLF65548:TLF65648 TBJ65548:TBJ65648 SRN65548:SRN65648 SHR65548:SHR65648 RXV65548:RXV65648 RNZ65548:RNZ65648 RED65548:RED65648 QUH65548:QUH65648 QKL65548:QKL65648 QAP65548:QAP65648 PQT65548:PQT65648 PGX65548:PGX65648 OXB65548:OXB65648 ONF65548:ONF65648 ODJ65548:ODJ65648 NTN65548:NTN65648 NJR65548:NJR65648 MZV65548:MZV65648 MPZ65548:MPZ65648 MGD65548:MGD65648 LWH65548:LWH65648 LML65548:LML65648 LCP65548:LCP65648 KST65548:KST65648 KIX65548:KIX65648 JZB65548:JZB65648 JPF65548:JPF65648 JFJ65548:JFJ65648 IVN65548:IVN65648 ILR65548:ILR65648 IBV65548:IBV65648 HRZ65548:HRZ65648 HID65548:HID65648 GYH65548:GYH65648 GOL65548:GOL65648 GEP65548:GEP65648 FUT65548:FUT65648 FKX65548:FKX65648 FBB65548:FBB65648 ERF65548:ERF65648 EHJ65548:EHJ65648 DXN65548:DXN65648 DNR65548:DNR65648 DDV65548:DDV65648 CTZ65548:CTZ65648 CKD65548:CKD65648 CAH65548:CAH65648 BQL65548:BQL65648 BGP65548:BGP65648 AWT65548:AWT65648 AMX65548:AMX65648 ADB65548:ADB65648 TF65548:TF65648 JJ65548:JJ65648 N65548:N65648 WLZ983052:WLZ983152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formula1>$N$11</formula1>
    </dataValidation>
    <dataValidation type="whole" operator="lessThanOrEqual" allowBlank="1" showInputMessage="1" showErrorMessage="1" error="INPUT NUMBER LESS THAN OR EQUAL THE HIGHEST POSSIBLE SCORE" prompt="Input Raw Score" sqref="WVW983052:WVW983152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2:WCE983152 VSI983052:VSI983152 VIM983052:VIM983152 UYQ983052:UYQ983152 UOU983052:UOU983152 UEY983052:UEY983152 TVC983052:TVC983152 TLG983052:TLG983152 TBK983052:TBK983152 SRO983052:SRO983152 SHS983052:SHS983152 RXW983052:RXW983152 ROA983052:ROA983152 REE983052:REE983152 QUI983052:QUI983152 QKM983052:QKM983152 QAQ983052:QAQ983152 PQU983052:PQU983152 PGY983052:PGY983152 OXC983052:OXC983152 ONG983052:ONG983152 ODK983052:ODK983152 NTO983052:NTO983152 NJS983052:NJS983152 MZW983052:MZW983152 MQA983052:MQA983152 MGE983052:MGE983152 LWI983052:LWI983152 LMM983052:LMM983152 LCQ983052:LCQ983152 KSU983052:KSU983152 KIY983052:KIY983152 JZC983052:JZC983152 JPG983052:JPG983152 JFK983052:JFK983152 IVO983052:IVO983152 ILS983052:ILS983152 IBW983052:IBW983152 HSA983052:HSA983152 HIE983052:HIE983152 GYI983052:GYI983152 GOM983052:GOM983152 GEQ983052:GEQ983152 FUU983052:FUU983152 FKY983052:FKY983152 FBC983052:FBC983152 ERG983052:ERG983152 EHK983052:EHK983152 DXO983052:DXO983152 DNS983052:DNS983152 DDW983052:DDW983152 CUA983052:CUA983152 CKE983052:CKE983152 CAI983052:CAI983152 BQM983052:BQM983152 BGQ983052:BGQ983152 AWU983052:AWU983152 AMY983052:AMY983152 ADC983052:ADC983152 TG983052:TG983152 JK983052:JK983152 O983052:O983152 WVW917516:WVW917616 WMA917516:WMA917616 WCE917516:WCE917616 VSI917516:VSI917616 VIM917516:VIM917616 UYQ917516:UYQ917616 UOU917516:UOU917616 UEY917516:UEY917616 TVC917516:TVC917616 TLG917516:TLG917616 TBK917516:TBK917616 SRO917516:SRO917616 SHS917516:SHS917616 RXW917516:RXW917616 ROA917516:ROA917616 REE917516:REE917616 QUI917516:QUI917616 QKM917516:QKM917616 QAQ917516:QAQ917616 PQU917516:PQU917616 PGY917516:PGY917616 OXC917516:OXC917616 ONG917516:ONG917616 ODK917516:ODK917616 NTO917516:NTO917616 NJS917516:NJS917616 MZW917516:MZW917616 MQA917516:MQA917616 MGE917516:MGE917616 LWI917516:LWI917616 LMM917516:LMM917616 LCQ917516:LCQ917616 KSU917516:KSU917616 KIY917516:KIY917616 JZC917516:JZC917616 JPG917516:JPG917616 JFK917516:JFK917616 IVO917516:IVO917616 ILS917516:ILS917616 IBW917516:IBW917616 HSA917516:HSA917616 HIE917516:HIE917616 GYI917516:GYI917616 GOM917516:GOM917616 GEQ917516:GEQ917616 FUU917516:FUU917616 FKY917516:FKY917616 FBC917516:FBC917616 ERG917516:ERG917616 EHK917516:EHK917616 DXO917516:DXO917616 DNS917516:DNS917616 DDW917516:DDW917616 CUA917516:CUA917616 CKE917516:CKE917616 CAI917516:CAI917616 BQM917516:BQM917616 BGQ917516:BGQ917616 AWU917516:AWU917616 AMY917516:AMY917616 ADC917516:ADC917616 TG917516:TG917616 JK917516:JK917616 O917516:O917616 WVW851980:WVW852080 WMA851980:WMA852080 WCE851980:WCE852080 VSI851980:VSI852080 VIM851980:VIM852080 UYQ851980:UYQ852080 UOU851980:UOU852080 UEY851980:UEY852080 TVC851980:TVC852080 TLG851980:TLG852080 TBK851980:TBK852080 SRO851980:SRO852080 SHS851980:SHS852080 RXW851980:RXW852080 ROA851980:ROA852080 REE851980:REE852080 QUI851980:QUI852080 QKM851980:QKM852080 QAQ851980:QAQ852080 PQU851980:PQU852080 PGY851980:PGY852080 OXC851980:OXC852080 ONG851980:ONG852080 ODK851980:ODK852080 NTO851980:NTO852080 NJS851980:NJS852080 MZW851980:MZW852080 MQA851980:MQA852080 MGE851980:MGE852080 LWI851980:LWI852080 LMM851980:LMM852080 LCQ851980:LCQ852080 KSU851980:KSU852080 KIY851980:KIY852080 JZC851980:JZC852080 JPG851980:JPG852080 JFK851980:JFK852080 IVO851980:IVO852080 ILS851980:ILS852080 IBW851980:IBW852080 HSA851980:HSA852080 HIE851980:HIE852080 GYI851980:GYI852080 GOM851980:GOM852080 GEQ851980:GEQ852080 FUU851980:FUU852080 FKY851980:FKY852080 FBC851980:FBC852080 ERG851980:ERG852080 EHK851980:EHK852080 DXO851980:DXO852080 DNS851980:DNS852080 DDW851980:DDW852080 CUA851980:CUA852080 CKE851980:CKE852080 CAI851980:CAI852080 BQM851980:BQM852080 BGQ851980:BGQ852080 AWU851980:AWU852080 AMY851980:AMY852080 ADC851980:ADC852080 TG851980:TG852080 JK851980:JK852080 O851980:O852080 WVW786444:WVW786544 WMA786444:WMA786544 WCE786444:WCE786544 VSI786444:VSI786544 VIM786444:VIM786544 UYQ786444:UYQ786544 UOU786444:UOU786544 UEY786444:UEY786544 TVC786444:TVC786544 TLG786444:TLG786544 TBK786444:TBK786544 SRO786444:SRO786544 SHS786444:SHS786544 RXW786444:RXW786544 ROA786444:ROA786544 REE786444:REE786544 QUI786444:QUI786544 QKM786444:QKM786544 QAQ786444:QAQ786544 PQU786444:PQU786544 PGY786444:PGY786544 OXC786444:OXC786544 ONG786444:ONG786544 ODK786444:ODK786544 NTO786444:NTO786544 NJS786444:NJS786544 MZW786444:MZW786544 MQA786444:MQA786544 MGE786444:MGE786544 LWI786444:LWI786544 LMM786444:LMM786544 LCQ786444:LCQ786544 KSU786444:KSU786544 KIY786444:KIY786544 JZC786444:JZC786544 JPG786444:JPG786544 JFK786444:JFK786544 IVO786444:IVO786544 ILS786444:ILS786544 IBW786444:IBW786544 HSA786444:HSA786544 HIE786444:HIE786544 GYI786444:GYI786544 GOM786444:GOM786544 GEQ786444:GEQ786544 FUU786444:FUU786544 FKY786444:FKY786544 FBC786444:FBC786544 ERG786444:ERG786544 EHK786444:EHK786544 DXO786444:DXO786544 DNS786444:DNS786544 DDW786444:DDW786544 CUA786444:CUA786544 CKE786444:CKE786544 CAI786444:CAI786544 BQM786444:BQM786544 BGQ786444:BGQ786544 AWU786444:AWU786544 AMY786444:AMY786544 ADC786444:ADC786544 TG786444:TG786544 JK786444:JK786544 O786444:O786544 WVW720908:WVW721008 WMA720908:WMA721008 WCE720908:WCE721008 VSI720908:VSI721008 VIM720908:VIM721008 UYQ720908:UYQ721008 UOU720908:UOU721008 UEY720908:UEY721008 TVC720908:TVC721008 TLG720908:TLG721008 TBK720908:TBK721008 SRO720908:SRO721008 SHS720908:SHS721008 RXW720908:RXW721008 ROA720908:ROA721008 REE720908:REE721008 QUI720908:QUI721008 QKM720908:QKM721008 QAQ720908:QAQ721008 PQU720908:PQU721008 PGY720908:PGY721008 OXC720908:OXC721008 ONG720908:ONG721008 ODK720908:ODK721008 NTO720908:NTO721008 NJS720908:NJS721008 MZW720908:MZW721008 MQA720908:MQA721008 MGE720908:MGE721008 LWI720908:LWI721008 LMM720908:LMM721008 LCQ720908:LCQ721008 KSU720908:KSU721008 KIY720908:KIY721008 JZC720908:JZC721008 JPG720908:JPG721008 JFK720908:JFK721008 IVO720908:IVO721008 ILS720908:ILS721008 IBW720908:IBW721008 HSA720908:HSA721008 HIE720908:HIE721008 GYI720908:GYI721008 GOM720908:GOM721008 GEQ720908:GEQ721008 FUU720908:FUU721008 FKY720908:FKY721008 FBC720908:FBC721008 ERG720908:ERG721008 EHK720908:EHK721008 DXO720908:DXO721008 DNS720908:DNS721008 DDW720908:DDW721008 CUA720908:CUA721008 CKE720908:CKE721008 CAI720908:CAI721008 BQM720908:BQM721008 BGQ720908:BGQ721008 AWU720908:AWU721008 AMY720908:AMY721008 ADC720908:ADC721008 TG720908:TG721008 JK720908:JK721008 O720908:O721008 WVW655372:WVW655472 WMA655372:WMA655472 WCE655372:WCE655472 VSI655372:VSI655472 VIM655372:VIM655472 UYQ655372:UYQ655472 UOU655372:UOU655472 UEY655372:UEY655472 TVC655372:TVC655472 TLG655372:TLG655472 TBK655372:TBK655472 SRO655372:SRO655472 SHS655372:SHS655472 RXW655372:RXW655472 ROA655372:ROA655472 REE655372:REE655472 QUI655372:QUI655472 QKM655372:QKM655472 QAQ655372:QAQ655472 PQU655372:PQU655472 PGY655372:PGY655472 OXC655372:OXC655472 ONG655372:ONG655472 ODK655372:ODK655472 NTO655372:NTO655472 NJS655372:NJS655472 MZW655372:MZW655472 MQA655372:MQA655472 MGE655372:MGE655472 LWI655372:LWI655472 LMM655372:LMM655472 LCQ655372:LCQ655472 KSU655372:KSU655472 KIY655372:KIY655472 JZC655372:JZC655472 JPG655372:JPG655472 JFK655372:JFK655472 IVO655372:IVO655472 ILS655372:ILS655472 IBW655372:IBW655472 HSA655372:HSA655472 HIE655372:HIE655472 GYI655372:GYI655472 GOM655372:GOM655472 GEQ655372:GEQ655472 FUU655372:FUU655472 FKY655372:FKY655472 FBC655372:FBC655472 ERG655372:ERG655472 EHK655372:EHK655472 DXO655372:DXO655472 DNS655372:DNS655472 DDW655372:DDW655472 CUA655372:CUA655472 CKE655372:CKE655472 CAI655372:CAI655472 BQM655372:BQM655472 BGQ655372:BGQ655472 AWU655372:AWU655472 AMY655372:AMY655472 ADC655372:ADC655472 TG655372:TG655472 JK655372:JK655472 O655372:O655472 WVW589836:WVW589936 WMA589836:WMA589936 WCE589836:WCE589936 VSI589836:VSI589936 VIM589836:VIM589936 UYQ589836:UYQ589936 UOU589836:UOU589936 UEY589836:UEY589936 TVC589836:TVC589936 TLG589836:TLG589936 TBK589836:TBK589936 SRO589836:SRO589936 SHS589836:SHS589936 RXW589836:RXW589936 ROA589836:ROA589936 REE589836:REE589936 QUI589836:QUI589936 QKM589836:QKM589936 QAQ589836:QAQ589936 PQU589836:PQU589936 PGY589836:PGY589936 OXC589836:OXC589936 ONG589836:ONG589936 ODK589836:ODK589936 NTO589836:NTO589936 NJS589836:NJS589936 MZW589836:MZW589936 MQA589836:MQA589936 MGE589836:MGE589936 LWI589836:LWI589936 LMM589836:LMM589936 LCQ589836:LCQ589936 KSU589836:KSU589936 KIY589836:KIY589936 JZC589836:JZC589936 JPG589836:JPG589936 JFK589836:JFK589936 IVO589836:IVO589936 ILS589836:ILS589936 IBW589836:IBW589936 HSA589836:HSA589936 HIE589836:HIE589936 GYI589836:GYI589936 GOM589836:GOM589936 GEQ589836:GEQ589936 FUU589836:FUU589936 FKY589836:FKY589936 FBC589836:FBC589936 ERG589836:ERG589936 EHK589836:EHK589936 DXO589836:DXO589936 DNS589836:DNS589936 DDW589836:DDW589936 CUA589836:CUA589936 CKE589836:CKE589936 CAI589836:CAI589936 BQM589836:BQM589936 BGQ589836:BGQ589936 AWU589836:AWU589936 AMY589836:AMY589936 ADC589836:ADC589936 TG589836:TG589936 JK589836:JK589936 O589836:O589936 WVW524300:WVW524400 WMA524300:WMA524400 WCE524300:WCE524400 VSI524300:VSI524400 VIM524300:VIM524400 UYQ524300:UYQ524400 UOU524300:UOU524400 UEY524300:UEY524400 TVC524300:TVC524400 TLG524300:TLG524400 TBK524300:TBK524400 SRO524300:SRO524400 SHS524300:SHS524400 RXW524300:RXW524400 ROA524300:ROA524400 REE524300:REE524400 QUI524300:QUI524400 QKM524300:QKM524400 QAQ524300:QAQ524400 PQU524300:PQU524400 PGY524300:PGY524400 OXC524300:OXC524400 ONG524300:ONG524400 ODK524300:ODK524400 NTO524300:NTO524400 NJS524300:NJS524400 MZW524300:MZW524400 MQA524300:MQA524400 MGE524300:MGE524400 LWI524300:LWI524400 LMM524300:LMM524400 LCQ524300:LCQ524400 KSU524300:KSU524400 KIY524300:KIY524400 JZC524300:JZC524400 JPG524300:JPG524400 JFK524300:JFK524400 IVO524300:IVO524400 ILS524300:ILS524400 IBW524300:IBW524400 HSA524300:HSA524400 HIE524300:HIE524400 GYI524300:GYI524400 GOM524300:GOM524400 GEQ524300:GEQ524400 FUU524300:FUU524400 FKY524300:FKY524400 FBC524300:FBC524400 ERG524300:ERG524400 EHK524300:EHK524400 DXO524300:DXO524400 DNS524300:DNS524400 DDW524300:DDW524400 CUA524300:CUA524400 CKE524300:CKE524400 CAI524300:CAI524400 BQM524300:BQM524400 BGQ524300:BGQ524400 AWU524300:AWU524400 AMY524300:AMY524400 ADC524300:ADC524400 TG524300:TG524400 JK524300:JK524400 O524300:O524400 WVW458764:WVW458864 WMA458764:WMA458864 WCE458764:WCE458864 VSI458764:VSI458864 VIM458764:VIM458864 UYQ458764:UYQ458864 UOU458764:UOU458864 UEY458764:UEY458864 TVC458764:TVC458864 TLG458764:TLG458864 TBK458764:TBK458864 SRO458764:SRO458864 SHS458764:SHS458864 RXW458764:RXW458864 ROA458764:ROA458864 REE458764:REE458864 QUI458764:QUI458864 QKM458764:QKM458864 QAQ458764:QAQ458864 PQU458764:PQU458864 PGY458764:PGY458864 OXC458764:OXC458864 ONG458764:ONG458864 ODK458764:ODK458864 NTO458764:NTO458864 NJS458764:NJS458864 MZW458764:MZW458864 MQA458764:MQA458864 MGE458764:MGE458864 LWI458764:LWI458864 LMM458764:LMM458864 LCQ458764:LCQ458864 KSU458764:KSU458864 KIY458764:KIY458864 JZC458764:JZC458864 JPG458764:JPG458864 JFK458764:JFK458864 IVO458764:IVO458864 ILS458764:ILS458864 IBW458764:IBW458864 HSA458764:HSA458864 HIE458764:HIE458864 GYI458764:GYI458864 GOM458764:GOM458864 GEQ458764:GEQ458864 FUU458764:FUU458864 FKY458764:FKY458864 FBC458764:FBC458864 ERG458764:ERG458864 EHK458764:EHK458864 DXO458764:DXO458864 DNS458764:DNS458864 DDW458764:DDW458864 CUA458764:CUA458864 CKE458764:CKE458864 CAI458764:CAI458864 BQM458764:BQM458864 BGQ458764:BGQ458864 AWU458764:AWU458864 AMY458764:AMY458864 ADC458764:ADC458864 TG458764:TG458864 JK458764:JK458864 O458764:O458864 WVW393228:WVW393328 WMA393228:WMA393328 WCE393228:WCE393328 VSI393228:VSI393328 VIM393228:VIM393328 UYQ393228:UYQ393328 UOU393228:UOU393328 UEY393228:UEY393328 TVC393228:TVC393328 TLG393228:TLG393328 TBK393228:TBK393328 SRO393228:SRO393328 SHS393228:SHS393328 RXW393228:RXW393328 ROA393228:ROA393328 REE393228:REE393328 QUI393228:QUI393328 QKM393228:QKM393328 QAQ393228:QAQ393328 PQU393228:PQU393328 PGY393228:PGY393328 OXC393228:OXC393328 ONG393228:ONG393328 ODK393228:ODK393328 NTO393228:NTO393328 NJS393228:NJS393328 MZW393228:MZW393328 MQA393228:MQA393328 MGE393228:MGE393328 LWI393228:LWI393328 LMM393228:LMM393328 LCQ393228:LCQ393328 KSU393228:KSU393328 KIY393228:KIY393328 JZC393228:JZC393328 JPG393228:JPG393328 JFK393228:JFK393328 IVO393228:IVO393328 ILS393228:ILS393328 IBW393228:IBW393328 HSA393228:HSA393328 HIE393228:HIE393328 GYI393228:GYI393328 GOM393228:GOM393328 GEQ393228:GEQ393328 FUU393228:FUU393328 FKY393228:FKY393328 FBC393228:FBC393328 ERG393228:ERG393328 EHK393228:EHK393328 DXO393228:DXO393328 DNS393228:DNS393328 DDW393228:DDW393328 CUA393228:CUA393328 CKE393228:CKE393328 CAI393228:CAI393328 BQM393228:BQM393328 BGQ393228:BGQ393328 AWU393228:AWU393328 AMY393228:AMY393328 ADC393228:ADC393328 TG393228:TG393328 JK393228:JK393328 O393228:O393328 WVW327692:WVW327792 WMA327692:WMA327792 WCE327692:WCE327792 VSI327692:VSI327792 VIM327692:VIM327792 UYQ327692:UYQ327792 UOU327692:UOU327792 UEY327692:UEY327792 TVC327692:TVC327792 TLG327692:TLG327792 TBK327692:TBK327792 SRO327692:SRO327792 SHS327692:SHS327792 RXW327692:RXW327792 ROA327692:ROA327792 REE327692:REE327792 QUI327692:QUI327792 QKM327692:QKM327792 QAQ327692:QAQ327792 PQU327692:PQU327792 PGY327692:PGY327792 OXC327692:OXC327792 ONG327692:ONG327792 ODK327692:ODK327792 NTO327692:NTO327792 NJS327692:NJS327792 MZW327692:MZW327792 MQA327692:MQA327792 MGE327692:MGE327792 LWI327692:LWI327792 LMM327692:LMM327792 LCQ327692:LCQ327792 KSU327692:KSU327792 KIY327692:KIY327792 JZC327692:JZC327792 JPG327692:JPG327792 JFK327692:JFK327792 IVO327692:IVO327792 ILS327692:ILS327792 IBW327692:IBW327792 HSA327692:HSA327792 HIE327692:HIE327792 GYI327692:GYI327792 GOM327692:GOM327792 GEQ327692:GEQ327792 FUU327692:FUU327792 FKY327692:FKY327792 FBC327692:FBC327792 ERG327692:ERG327792 EHK327692:EHK327792 DXO327692:DXO327792 DNS327692:DNS327792 DDW327692:DDW327792 CUA327692:CUA327792 CKE327692:CKE327792 CAI327692:CAI327792 BQM327692:BQM327792 BGQ327692:BGQ327792 AWU327692:AWU327792 AMY327692:AMY327792 ADC327692:ADC327792 TG327692:TG327792 JK327692:JK327792 O327692:O327792 WVW262156:WVW262256 WMA262156:WMA262256 WCE262156:WCE262256 VSI262156:VSI262256 VIM262156:VIM262256 UYQ262156:UYQ262256 UOU262156:UOU262256 UEY262156:UEY262256 TVC262156:TVC262256 TLG262156:TLG262256 TBK262156:TBK262256 SRO262156:SRO262256 SHS262156:SHS262256 RXW262156:RXW262256 ROA262156:ROA262256 REE262156:REE262256 QUI262156:QUI262256 QKM262156:QKM262256 QAQ262156:QAQ262256 PQU262156:PQU262256 PGY262156:PGY262256 OXC262156:OXC262256 ONG262156:ONG262256 ODK262156:ODK262256 NTO262156:NTO262256 NJS262156:NJS262256 MZW262156:MZW262256 MQA262156:MQA262256 MGE262156:MGE262256 LWI262156:LWI262256 LMM262156:LMM262256 LCQ262156:LCQ262256 KSU262156:KSU262256 KIY262156:KIY262256 JZC262156:JZC262256 JPG262156:JPG262256 JFK262156:JFK262256 IVO262156:IVO262256 ILS262156:ILS262256 IBW262156:IBW262256 HSA262156:HSA262256 HIE262156:HIE262256 GYI262156:GYI262256 GOM262156:GOM262256 GEQ262156:GEQ262256 FUU262156:FUU262256 FKY262156:FKY262256 FBC262156:FBC262256 ERG262156:ERG262256 EHK262156:EHK262256 DXO262156:DXO262256 DNS262156:DNS262256 DDW262156:DDW262256 CUA262156:CUA262256 CKE262156:CKE262256 CAI262156:CAI262256 BQM262156:BQM262256 BGQ262156:BGQ262256 AWU262156:AWU262256 AMY262156:AMY262256 ADC262156:ADC262256 TG262156:TG262256 JK262156:JK262256 O262156:O262256 WVW196620:WVW196720 WMA196620:WMA196720 WCE196620:WCE196720 VSI196620:VSI196720 VIM196620:VIM196720 UYQ196620:UYQ196720 UOU196620:UOU196720 UEY196620:UEY196720 TVC196620:TVC196720 TLG196620:TLG196720 TBK196620:TBK196720 SRO196620:SRO196720 SHS196620:SHS196720 RXW196620:RXW196720 ROA196620:ROA196720 REE196620:REE196720 QUI196620:QUI196720 QKM196620:QKM196720 QAQ196620:QAQ196720 PQU196620:PQU196720 PGY196620:PGY196720 OXC196620:OXC196720 ONG196620:ONG196720 ODK196620:ODK196720 NTO196620:NTO196720 NJS196620:NJS196720 MZW196620:MZW196720 MQA196620:MQA196720 MGE196620:MGE196720 LWI196620:LWI196720 LMM196620:LMM196720 LCQ196620:LCQ196720 KSU196620:KSU196720 KIY196620:KIY196720 JZC196620:JZC196720 JPG196620:JPG196720 JFK196620:JFK196720 IVO196620:IVO196720 ILS196620:ILS196720 IBW196620:IBW196720 HSA196620:HSA196720 HIE196620:HIE196720 GYI196620:GYI196720 GOM196620:GOM196720 GEQ196620:GEQ196720 FUU196620:FUU196720 FKY196620:FKY196720 FBC196620:FBC196720 ERG196620:ERG196720 EHK196620:EHK196720 DXO196620:DXO196720 DNS196620:DNS196720 DDW196620:DDW196720 CUA196620:CUA196720 CKE196620:CKE196720 CAI196620:CAI196720 BQM196620:BQM196720 BGQ196620:BGQ196720 AWU196620:AWU196720 AMY196620:AMY196720 ADC196620:ADC196720 TG196620:TG196720 JK196620:JK196720 O196620:O196720 WVW131084:WVW131184 WMA131084:WMA131184 WCE131084:WCE131184 VSI131084:VSI131184 VIM131084:VIM131184 UYQ131084:UYQ131184 UOU131084:UOU131184 UEY131084:UEY131184 TVC131084:TVC131184 TLG131084:TLG131184 TBK131084:TBK131184 SRO131084:SRO131184 SHS131084:SHS131184 RXW131084:RXW131184 ROA131084:ROA131184 REE131084:REE131184 QUI131084:QUI131184 QKM131084:QKM131184 QAQ131084:QAQ131184 PQU131084:PQU131184 PGY131084:PGY131184 OXC131084:OXC131184 ONG131084:ONG131184 ODK131084:ODK131184 NTO131084:NTO131184 NJS131084:NJS131184 MZW131084:MZW131184 MQA131084:MQA131184 MGE131084:MGE131184 LWI131084:LWI131184 LMM131084:LMM131184 LCQ131084:LCQ131184 KSU131084:KSU131184 KIY131084:KIY131184 JZC131084:JZC131184 JPG131084:JPG131184 JFK131084:JFK131184 IVO131084:IVO131184 ILS131084:ILS131184 IBW131084:IBW131184 HSA131084:HSA131184 HIE131084:HIE131184 GYI131084:GYI131184 GOM131084:GOM131184 GEQ131084:GEQ131184 FUU131084:FUU131184 FKY131084:FKY131184 FBC131084:FBC131184 ERG131084:ERG131184 EHK131084:EHK131184 DXO131084:DXO131184 DNS131084:DNS131184 DDW131084:DDW131184 CUA131084:CUA131184 CKE131084:CKE131184 CAI131084:CAI131184 BQM131084:BQM131184 BGQ131084:BGQ131184 AWU131084:AWU131184 AMY131084:AMY131184 ADC131084:ADC131184 TG131084:TG131184 JK131084:JK131184 O131084:O131184 WVW65548:WVW65648 WMA65548:WMA65648 WCE65548:WCE65648 VSI65548:VSI65648 VIM65548:VIM65648 UYQ65548:UYQ65648 UOU65548:UOU65648 UEY65548:UEY65648 TVC65548:TVC65648 TLG65548:TLG65648 TBK65548:TBK65648 SRO65548:SRO65648 SHS65548:SHS65648 RXW65548:RXW65648 ROA65548:ROA65648 REE65548:REE65648 QUI65548:QUI65648 QKM65548:QKM65648 QAQ65548:QAQ65648 PQU65548:PQU65648 PGY65548:PGY65648 OXC65548:OXC65648 ONG65548:ONG65648 ODK65548:ODK65648 NTO65548:NTO65648 NJS65548:NJS65648 MZW65548:MZW65648 MQA65548:MQA65648 MGE65548:MGE65648 LWI65548:LWI65648 LMM65548:LMM65648 LCQ65548:LCQ65648 KSU65548:KSU65648 KIY65548:KIY65648 JZC65548:JZC65648 JPG65548:JPG65648 JFK65548:JFK65648 IVO65548:IVO65648 ILS65548:ILS65648 IBW65548:IBW65648 HSA65548:HSA65648 HIE65548:HIE65648 GYI65548:GYI65648 GOM65548:GOM65648 GEQ65548:GEQ65648 FUU65548:FUU65648 FKY65548:FKY65648 FBC65548:FBC65648 ERG65548:ERG65648 EHK65548:EHK65648 DXO65548:DXO65648 DNS65548:DNS65648 DDW65548:DDW65648 CUA65548:CUA65648 CKE65548:CKE65648 CAI65548:CAI65648 BQM65548:BQM65648 BGQ65548:BGQ65648 AWU65548:AWU65648 AMY65548:AMY65648 ADC65548:ADC65648 TG65548:TG65648 JK65548:JK65648 O65548:O65648 WMA983052:WMA983152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formula1>$O$11</formula1>
    </dataValidation>
    <dataValidation type="whole" operator="lessThanOrEqual" allowBlank="1" showInputMessage="1" showErrorMessage="1" error="INPUT NUMBER LESS THAN OR EQUAL THE HIGHEST POSSIBLE SCORE" prompt="Input Raw Score" sqref="WWA983052:WWA983152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2:WCI983152 VSM983052:VSM983152 VIQ983052:VIQ983152 UYU983052:UYU983152 UOY983052:UOY983152 UFC983052:UFC983152 TVG983052:TVG983152 TLK983052:TLK983152 TBO983052:TBO983152 SRS983052:SRS983152 SHW983052:SHW983152 RYA983052:RYA983152 ROE983052:ROE983152 REI983052:REI983152 QUM983052:QUM983152 QKQ983052:QKQ983152 QAU983052:QAU983152 PQY983052:PQY983152 PHC983052:PHC983152 OXG983052:OXG983152 ONK983052:ONK983152 ODO983052:ODO983152 NTS983052:NTS983152 NJW983052:NJW983152 NAA983052:NAA983152 MQE983052:MQE983152 MGI983052:MGI983152 LWM983052:LWM983152 LMQ983052:LMQ983152 LCU983052:LCU983152 KSY983052:KSY983152 KJC983052:KJC983152 JZG983052:JZG983152 JPK983052:JPK983152 JFO983052:JFO983152 IVS983052:IVS983152 ILW983052:ILW983152 ICA983052:ICA983152 HSE983052:HSE983152 HII983052:HII983152 GYM983052:GYM983152 GOQ983052:GOQ983152 GEU983052:GEU983152 FUY983052:FUY983152 FLC983052:FLC983152 FBG983052:FBG983152 ERK983052:ERK983152 EHO983052:EHO983152 DXS983052:DXS983152 DNW983052:DNW983152 DEA983052:DEA983152 CUE983052:CUE983152 CKI983052:CKI983152 CAM983052:CAM983152 BQQ983052:BQQ983152 BGU983052:BGU983152 AWY983052:AWY983152 ANC983052:ANC983152 ADG983052:ADG983152 TK983052:TK983152 JO983052:JO983152 S983052:S983152 WWA917516:WWA917616 WME917516:WME917616 WCI917516:WCI917616 VSM917516:VSM917616 VIQ917516:VIQ917616 UYU917516:UYU917616 UOY917516:UOY917616 UFC917516:UFC917616 TVG917516:TVG917616 TLK917516:TLK917616 TBO917516:TBO917616 SRS917516:SRS917616 SHW917516:SHW917616 RYA917516:RYA917616 ROE917516:ROE917616 REI917516:REI917616 QUM917516:QUM917616 QKQ917516:QKQ917616 QAU917516:QAU917616 PQY917516:PQY917616 PHC917516:PHC917616 OXG917516:OXG917616 ONK917516:ONK917616 ODO917516:ODO917616 NTS917516:NTS917616 NJW917516:NJW917616 NAA917516:NAA917616 MQE917516:MQE917616 MGI917516:MGI917616 LWM917516:LWM917616 LMQ917516:LMQ917616 LCU917516:LCU917616 KSY917516:KSY917616 KJC917516:KJC917616 JZG917516:JZG917616 JPK917516:JPK917616 JFO917516:JFO917616 IVS917516:IVS917616 ILW917516:ILW917616 ICA917516:ICA917616 HSE917516:HSE917616 HII917516:HII917616 GYM917516:GYM917616 GOQ917516:GOQ917616 GEU917516:GEU917616 FUY917516:FUY917616 FLC917516:FLC917616 FBG917516:FBG917616 ERK917516:ERK917616 EHO917516:EHO917616 DXS917516:DXS917616 DNW917516:DNW917616 DEA917516:DEA917616 CUE917516:CUE917616 CKI917516:CKI917616 CAM917516:CAM917616 BQQ917516:BQQ917616 BGU917516:BGU917616 AWY917516:AWY917616 ANC917516:ANC917616 ADG917516:ADG917616 TK917516:TK917616 JO917516:JO917616 S917516:S917616 WWA851980:WWA852080 WME851980:WME852080 WCI851980:WCI852080 VSM851980:VSM852080 VIQ851980:VIQ852080 UYU851980:UYU852080 UOY851980:UOY852080 UFC851980:UFC852080 TVG851980:TVG852080 TLK851980:TLK852080 TBO851980:TBO852080 SRS851980:SRS852080 SHW851980:SHW852080 RYA851980:RYA852080 ROE851980:ROE852080 REI851980:REI852080 QUM851980:QUM852080 QKQ851980:QKQ852080 QAU851980:QAU852080 PQY851980:PQY852080 PHC851980:PHC852080 OXG851980:OXG852080 ONK851980:ONK852080 ODO851980:ODO852080 NTS851980:NTS852080 NJW851980:NJW852080 NAA851980:NAA852080 MQE851980:MQE852080 MGI851980:MGI852080 LWM851980:LWM852080 LMQ851980:LMQ852080 LCU851980:LCU852080 KSY851980:KSY852080 KJC851980:KJC852080 JZG851980:JZG852080 JPK851980:JPK852080 JFO851980:JFO852080 IVS851980:IVS852080 ILW851980:ILW852080 ICA851980:ICA852080 HSE851980:HSE852080 HII851980:HII852080 GYM851980:GYM852080 GOQ851980:GOQ852080 GEU851980:GEU852080 FUY851980:FUY852080 FLC851980:FLC852080 FBG851980:FBG852080 ERK851980:ERK852080 EHO851980:EHO852080 DXS851980:DXS852080 DNW851980:DNW852080 DEA851980:DEA852080 CUE851980:CUE852080 CKI851980:CKI852080 CAM851980:CAM852080 BQQ851980:BQQ852080 BGU851980:BGU852080 AWY851980:AWY852080 ANC851980:ANC852080 ADG851980:ADG852080 TK851980:TK852080 JO851980:JO852080 S851980:S852080 WWA786444:WWA786544 WME786444:WME786544 WCI786444:WCI786544 VSM786444:VSM786544 VIQ786444:VIQ786544 UYU786444:UYU786544 UOY786444:UOY786544 UFC786444:UFC786544 TVG786444:TVG786544 TLK786444:TLK786544 TBO786444:TBO786544 SRS786444:SRS786544 SHW786444:SHW786544 RYA786444:RYA786544 ROE786444:ROE786544 REI786444:REI786544 QUM786444:QUM786544 QKQ786444:QKQ786544 QAU786444:QAU786544 PQY786444:PQY786544 PHC786444:PHC786544 OXG786444:OXG786544 ONK786444:ONK786544 ODO786444:ODO786544 NTS786444:NTS786544 NJW786444:NJW786544 NAA786444:NAA786544 MQE786444:MQE786544 MGI786444:MGI786544 LWM786444:LWM786544 LMQ786444:LMQ786544 LCU786444:LCU786544 KSY786444:KSY786544 KJC786444:KJC786544 JZG786444:JZG786544 JPK786444:JPK786544 JFO786444:JFO786544 IVS786444:IVS786544 ILW786444:ILW786544 ICA786444:ICA786544 HSE786444:HSE786544 HII786444:HII786544 GYM786444:GYM786544 GOQ786444:GOQ786544 GEU786444:GEU786544 FUY786444:FUY786544 FLC786444:FLC786544 FBG786444:FBG786544 ERK786444:ERK786544 EHO786444:EHO786544 DXS786444:DXS786544 DNW786444:DNW786544 DEA786444:DEA786544 CUE786444:CUE786544 CKI786444:CKI786544 CAM786444:CAM786544 BQQ786444:BQQ786544 BGU786444:BGU786544 AWY786444:AWY786544 ANC786444:ANC786544 ADG786444:ADG786544 TK786444:TK786544 JO786444:JO786544 S786444:S786544 WWA720908:WWA721008 WME720908:WME721008 WCI720908:WCI721008 VSM720908:VSM721008 VIQ720908:VIQ721008 UYU720908:UYU721008 UOY720908:UOY721008 UFC720908:UFC721008 TVG720908:TVG721008 TLK720908:TLK721008 TBO720908:TBO721008 SRS720908:SRS721008 SHW720908:SHW721008 RYA720908:RYA721008 ROE720908:ROE721008 REI720908:REI721008 QUM720908:QUM721008 QKQ720908:QKQ721008 QAU720908:QAU721008 PQY720908:PQY721008 PHC720908:PHC721008 OXG720908:OXG721008 ONK720908:ONK721008 ODO720908:ODO721008 NTS720908:NTS721008 NJW720908:NJW721008 NAA720908:NAA721008 MQE720908:MQE721008 MGI720908:MGI721008 LWM720908:LWM721008 LMQ720908:LMQ721008 LCU720908:LCU721008 KSY720908:KSY721008 KJC720908:KJC721008 JZG720908:JZG721008 JPK720908:JPK721008 JFO720908:JFO721008 IVS720908:IVS721008 ILW720908:ILW721008 ICA720908:ICA721008 HSE720908:HSE721008 HII720908:HII721008 GYM720908:GYM721008 GOQ720908:GOQ721008 GEU720908:GEU721008 FUY720908:FUY721008 FLC720908:FLC721008 FBG720908:FBG721008 ERK720908:ERK721008 EHO720908:EHO721008 DXS720908:DXS721008 DNW720908:DNW721008 DEA720908:DEA721008 CUE720908:CUE721008 CKI720908:CKI721008 CAM720908:CAM721008 BQQ720908:BQQ721008 BGU720908:BGU721008 AWY720908:AWY721008 ANC720908:ANC721008 ADG720908:ADG721008 TK720908:TK721008 JO720908:JO721008 S720908:S721008 WWA655372:WWA655472 WME655372:WME655472 WCI655372:WCI655472 VSM655372:VSM655472 VIQ655372:VIQ655472 UYU655372:UYU655472 UOY655372:UOY655472 UFC655372:UFC655472 TVG655372:TVG655472 TLK655372:TLK655472 TBO655372:TBO655472 SRS655372:SRS655472 SHW655372:SHW655472 RYA655372:RYA655472 ROE655372:ROE655472 REI655372:REI655472 QUM655372:QUM655472 QKQ655372:QKQ655472 QAU655372:QAU655472 PQY655372:PQY655472 PHC655372:PHC655472 OXG655372:OXG655472 ONK655372:ONK655472 ODO655372:ODO655472 NTS655372:NTS655472 NJW655372:NJW655472 NAA655372:NAA655472 MQE655372:MQE655472 MGI655372:MGI655472 LWM655372:LWM655472 LMQ655372:LMQ655472 LCU655372:LCU655472 KSY655372:KSY655472 KJC655372:KJC655472 JZG655372:JZG655472 JPK655372:JPK655472 JFO655372:JFO655472 IVS655372:IVS655472 ILW655372:ILW655472 ICA655372:ICA655472 HSE655372:HSE655472 HII655372:HII655472 GYM655372:GYM655472 GOQ655372:GOQ655472 GEU655372:GEU655472 FUY655372:FUY655472 FLC655372:FLC655472 FBG655372:FBG655472 ERK655372:ERK655472 EHO655372:EHO655472 DXS655372:DXS655472 DNW655372:DNW655472 DEA655372:DEA655472 CUE655372:CUE655472 CKI655372:CKI655472 CAM655372:CAM655472 BQQ655372:BQQ655472 BGU655372:BGU655472 AWY655372:AWY655472 ANC655372:ANC655472 ADG655372:ADG655472 TK655372:TK655472 JO655372:JO655472 S655372:S655472 WWA589836:WWA589936 WME589836:WME589936 WCI589836:WCI589936 VSM589836:VSM589936 VIQ589836:VIQ589936 UYU589836:UYU589936 UOY589836:UOY589936 UFC589836:UFC589936 TVG589836:TVG589936 TLK589836:TLK589936 TBO589836:TBO589936 SRS589836:SRS589936 SHW589836:SHW589936 RYA589836:RYA589936 ROE589836:ROE589936 REI589836:REI589936 QUM589836:QUM589936 QKQ589836:QKQ589936 QAU589836:QAU589936 PQY589836:PQY589936 PHC589836:PHC589936 OXG589836:OXG589936 ONK589836:ONK589936 ODO589836:ODO589936 NTS589836:NTS589936 NJW589836:NJW589936 NAA589836:NAA589936 MQE589836:MQE589936 MGI589836:MGI589936 LWM589836:LWM589936 LMQ589836:LMQ589936 LCU589836:LCU589936 KSY589836:KSY589936 KJC589836:KJC589936 JZG589836:JZG589936 JPK589836:JPK589936 JFO589836:JFO589936 IVS589836:IVS589936 ILW589836:ILW589936 ICA589836:ICA589936 HSE589836:HSE589936 HII589836:HII589936 GYM589836:GYM589936 GOQ589836:GOQ589936 GEU589836:GEU589936 FUY589836:FUY589936 FLC589836:FLC589936 FBG589836:FBG589936 ERK589836:ERK589936 EHO589836:EHO589936 DXS589836:DXS589936 DNW589836:DNW589936 DEA589836:DEA589936 CUE589836:CUE589936 CKI589836:CKI589936 CAM589836:CAM589936 BQQ589836:BQQ589936 BGU589836:BGU589936 AWY589836:AWY589936 ANC589836:ANC589936 ADG589836:ADG589936 TK589836:TK589936 JO589836:JO589936 S589836:S589936 WWA524300:WWA524400 WME524300:WME524400 WCI524300:WCI524400 VSM524300:VSM524400 VIQ524300:VIQ524400 UYU524300:UYU524400 UOY524300:UOY524400 UFC524300:UFC524400 TVG524300:TVG524400 TLK524300:TLK524400 TBO524300:TBO524400 SRS524300:SRS524400 SHW524300:SHW524400 RYA524300:RYA524400 ROE524300:ROE524400 REI524300:REI524400 QUM524300:QUM524400 QKQ524300:QKQ524400 QAU524300:QAU524400 PQY524300:PQY524400 PHC524300:PHC524400 OXG524300:OXG524400 ONK524300:ONK524400 ODO524300:ODO524400 NTS524300:NTS524400 NJW524300:NJW524400 NAA524300:NAA524400 MQE524300:MQE524400 MGI524300:MGI524400 LWM524300:LWM524400 LMQ524300:LMQ524400 LCU524300:LCU524400 KSY524300:KSY524400 KJC524300:KJC524400 JZG524300:JZG524400 JPK524300:JPK524400 JFO524300:JFO524400 IVS524300:IVS524400 ILW524300:ILW524400 ICA524300:ICA524400 HSE524300:HSE524400 HII524300:HII524400 GYM524300:GYM524400 GOQ524300:GOQ524400 GEU524300:GEU524400 FUY524300:FUY524400 FLC524300:FLC524400 FBG524300:FBG524400 ERK524300:ERK524400 EHO524300:EHO524400 DXS524300:DXS524400 DNW524300:DNW524400 DEA524300:DEA524400 CUE524300:CUE524400 CKI524300:CKI524400 CAM524300:CAM524400 BQQ524300:BQQ524400 BGU524300:BGU524400 AWY524300:AWY524400 ANC524300:ANC524400 ADG524300:ADG524400 TK524300:TK524400 JO524300:JO524400 S524300:S524400 WWA458764:WWA458864 WME458764:WME458864 WCI458764:WCI458864 VSM458764:VSM458864 VIQ458764:VIQ458864 UYU458764:UYU458864 UOY458764:UOY458864 UFC458764:UFC458864 TVG458764:TVG458864 TLK458764:TLK458864 TBO458764:TBO458864 SRS458764:SRS458864 SHW458764:SHW458864 RYA458764:RYA458864 ROE458764:ROE458864 REI458764:REI458864 QUM458764:QUM458864 QKQ458764:QKQ458864 QAU458764:QAU458864 PQY458764:PQY458864 PHC458764:PHC458864 OXG458764:OXG458864 ONK458764:ONK458864 ODO458764:ODO458864 NTS458764:NTS458864 NJW458764:NJW458864 NAA458764:NAA458864 MQE458764:MQE458864 MGI458764:MGI458864 LWM458764:LWM458864 LMQ458764:LMQ458864 LCU458764:LCU458864 KSY458764:KSY458864 KJC458764:KJC458864 JZG458764:JZG458864 JPK458764:JPK458864 JFO458764:JFO458864 IVS458764:IVS458864 ILW458764:ILW458864 ICA458764:ICA458864 HSE458764:HSE458864 HII458764:HII458864 GYM458764:GYM458864 GOQ458764:GOQ458864 GEU458764:GEU458864 FUY458764:FUY458864 FLC458764:FLC458864 FBG458764:FBG458864 ERK458764:ERK458864 EHO458764:EHO458864 DXS458764:DXS458864 DNW458764:DNW458864 DEA458764:DEA458864 CUE458764:CUE458864 CKI458764:CKI458864 CAM458764:CAM458864 BQQ458764:BQQ458864 BGU458764:BGU458864 AWY458764:AWY458864 ANC458764:ANC458864 ADG458764:ADG458864 TK458764:TK458864 JO458764:JO458864 S458764:S458864 WWA393228:WWA393328 WME393228:WME393328 WCI393228:WCI393328 VSM393228:VSM393328 VIQ393228:VIQ393328 UYU393228:UYU393328 UOY393228:UOY393328 UFC393228:UFC393328 TVG393228:TVG393328 TLK393228:TLK393328 TBO393228:TBO393328 SRS393228:SRS393328 SHW393228:SHW393328 RYA393228:RYA393328 ROE393228:ROE393328 REI393228:REI393328 QUM393228:QUM393328 QKQ393228:QKQ393328 QAU393228:QAU393328 PQY393228:PQY393328 PHC393228:PHC393328 OXG393228:OXG393328 ONK393228:ONK393328 ODO393228:ODO393328 NTS393228:NTS393328 NJW393228:NJW393328 NAA393228:NAA393328 MQE393228:MQE393328 MGI393228:MGI393328 LWM393228:LWM393328 LMQ393228:LMQ393328 LCU393228:LCU393328 KSY393228:KSY393328 KJC393228:KJC393328 JZG393228:JZG393328 JPK393228:JPK393328 JFO393228:JFO393328 IVS393228:IVS393328 ILW393228:ILW393328 ICA393228:ICA393328 HSE393228:HSE393328 HII393228:HII393328 GYM393228:GYM393328 GOQ393228:GOQ393328 GEU393228:GEU393328 FUY393228:FUY393328 FLC393228:FLC393328 FBG393228:FBG393328 ERK393228:ERK393328 EHO393228:EHO393328 DXS393228:DXS393328 DNW393228:DNW393328 DEA393228:DEA393328 CUE393228:CUE393328 CKI393228:CKI393328 CAM393228:CAM393328 BQQ393228:BQQ393328 BGU393228:BGU393328 AWY393228:AWY393328 ANC393228:ANC393328 ADG393228:ADG393328 TK393228:TK393328 JO393228:JO393328 S393228:S393328 WWA327692:WWA327792 WME327692:WME327792 WCI327692:WCI327792 VSM327692:VSM327792 VIQ327692:VIQ327792 UYU327692:UYU327792 UOY327692:UOY327792 UFC327692:UFC327792 TVG327692:TVG327792 TLK327692:TLK327792 TBO327692:TBO327792 SRS327692:SRS327792 SHW327692:SHW327792 RYA327692:RYA327792 ROE327692:ROE327792 REI327692:REI327792 QUM327692:QUM327792 QKQ327692:QKQ327792 QAU327692:QAU327792 PQY327692:PQY327792 PHC327692:PHC327792 OXG327692:OXG327792 ONK327692:ONK327792 ODO327692:ODO327792 NTS327692:NTS327792 NJW327692:NJW327792 NAA327692:NAA327792 MQE327692:MQE327792 MGI327692:MGI327792 LWM327692:LWM327792 LMQ327692:LMQ327792 LCU327692:LCU327792 KSY327692:KSY327792 KJC327692:KJC327792 JZG327692:JZG327792 JPK327692:JPK327792 JFO327692:JFO327792 IVS327692:IVS327792 ILW327692:ILW327792 ICA327692:ICA327792 HSE327692:HSE327792 HII327692:HII327792 GYM327692:GYM327792 GOQ327692:GOQ327792 GEU327692:GEU327792 FUY327692:FUY327792 FLC327692:FLC327792 FBG327692:FBG327792 ERK327692:ERK327792 EHO327692:EHO327792 DXS327692:DXS327792 DNW327692:DNW327792 DEA327692:DEA327792 CUE327692:CUE327792 CKI327692:CKI327792 CAM327692:CAM327792 BQQ327692:BQQ327792 BGU327692:BGU327792 AWY327692:AWY327792 ANC327692:ANC327792 ADG327692:ADG327792 TK327692:TK327792 JO327692:JO327792 S327692:S327792 WWA262156:WWA262256 WME262156:WME262256 WCI262156:WCI262256 VSM262156:VSM262256 VIQ262156:VIQ262256 UYU262156:UYU262256 UOY262156:UOY262256 UFC262156:UFC262256 TVG262156:TVG262256 TLK262156:TLK262256 TBO262156:TBO262256 SRS262156:SRS262256 SHW262156:SHW262256 RYA262156:RYA262256 ROE262156:ROE262256 REI262156:REI262256 QUM262156:QUM262256 QKQ262156:QKQ262256 QAU262156:QAU262256 PQY262156:PQY262256 PHC262156:PHC262256 OXG262156:OXG262256 ONK262156:ONK262256 ODO262156:ODO262256 NTS262156:NTS262256 NJW262156:NJW262256 NAA262156:NAA262256 MQE262156:MQE262256 MGI262156:MGI262256 LWM262156:LWM262256 LMQ262156:LMQ262256 LCU262156:LCU262256 KSY262156:KSY262256 KJC262156:KJC262256 JZG262156:JZG262256 JPK262156:JPK262256 JFO262156:JFO262256 IVS262156:IVS262256 ILW262156:ILW262256 ICA262156:ICA262256 HSE262156:HSE262256 HII262156:HII262256 GYM262156:GYM262256 GOQ262156:GOQ262256 GEU262156:GEU262256 FUY262156:FUY262256 FLC262156:FLC262256 FBG262156:FBG262256 ERK262156:ERK262256 EHO262156:EHO262256 DXS262156:DXS262256 DNW262156:DNW262256 DEA262156:DEA262256 CUE262156:CUE262256 CKI262156:CKI262256 CAM262156:CAM262256 BQQ262156:BQQ262256 BGU262156:BGU262256 AWY262156:AWY262256 ANC262156:ANC262256 ADG262156:ADG262256 TK262156:TK262256 JO262156:JO262256 S262156:S262256 WWA196620:WWA196720 WME196620:WME196720 WCI196620:WCI196720 VSM196620:VSM196720 VIQ196620:VIQ196720 UYU196620:UYU196720 UOY196620:UOY196720 UFC196620:UFC196720 TVG196620:TVG196720 TLK196620:TLK196720 TBO196620:TBO196720 SRS196620:SRS196720 SHW196620:SHW196720 RYA196620:RYA196720 ROE196620:ROE196720 REI196620:REI196720 QUM196620:QUM196720 QKQ196620:QKQ196720 QAU196620:QAU196720 PQY196620:PQY196720 PHC196620:PHC196720 OXG196620:OXG196720 ONK196620:ONK196720 ODO196620:ODO196720 NTS196620:NTS196720 NJW196620:NJW196720 NAA196620:NAA196720 MQE196620:MQE196720 MGI196620:MGI196720 LWM196620:LWM196720 LMQ196620:LMQ196720 LCU196620:LCU196720 KSY196620:KSY196720 KJC196620:KJC196720 JZG196620:JZG196720 JPK196620:JPK196720 JFO196620:JFO196720 IVS196620:IVS196720 ILW196620:ILW196720 ICA196620:ICA196720 HSE196620:HSE196720 HII196620:HII196720 GYM196620:GYM196720 GOQ196620:GOQ196720 GEU196620:GEU196720 FUY196620:FUY196720 FLC196620:FLC196720 FBG196620:FBG196720 ERK196620:ERK196720 EHO196620:EHO196720 DXS196620:DXS196720 DNW196620:DNW196720 DEA196620:DEA196720 CUE196620:CUE196720 CKI196620:CKI196720 CAM196620:CAM196720 BQQ196620:BQQ196720 BGU196620:BGU196720 AWY196620:AWY196720 ANC196620:ANC196720 ADG196620:ADG196720 TK196620:TK196720 JO196620:JO196720 S196620:S196720 WWA131084:WWA131184 WME131084:WME131184 WCI131084:WCI131184 VSM131084:VSM131184 VIQ131084:VIQ131184 UYU131084:UYU131184 UOY131084:UOY131184 UFC131084:UFC131184 TVG131084:TVG131184 TLK131084:TLK131184 TBO131084:TBO131184 SRS131084:SRS131184 SHW131084:SHW131184 RYA131084:RYA131184 ROE131084:ROE131184 REI131084:REI131184 QUM131084:QUM131184 QKQ131084:QKQ131184 QAU131084:QAU131184 PQY131084:PQY131184 PHC131084:PHC131184 OXG131084:OXG131184 ONK131084:ONK131184 ODO131084:ODO131184 NTS131084:NTS131184 NJW131084:NJW131184 NAA131084:NAA131184 MQE131084:MQE131184 MGI131084:MGI131184 LWM131084:LWM131184 LMQ131084:LMQ131184 LCU131084:LCU131184 KSY131084:KSY131184 KJC131084:KJC131184 JZG131084:JZG131184 JPK131084:JPK131184 JFO131084:JFO131184 IVS131084:IVS131184 ILW131084:ILW131184 ICA131084:ICA131184 HSE131084:HSE131184 HII131084:HII131184 GYM131084:GYM131184 GOQ131084:GOQ131184 GEU131084:GEU131184 FUY131084:FUY131184 FLC131084:FLC131184 FBG131084:FBG131184 ERK131084:ERK131184 EHO131084:EHO131184 DXS131084:DXS131184 DNW131084:DNW131184 DEA131084:DEA131184 CUE131084:CUE131184 CKI131084:CKI131184 CAM131084:CAM131184 BQQ131084:BQQ131184 BGU131084:BGU131184 AWY131084:AWY131184 ANC131084:ANC131184 ADG131084:ADG131184 TK131084:TK131184 JO131084:JO131184 S131084:S131184 WWA65548:WWA65648 WME65548:WME65648 WCI65548:WCI65648 VSM65548:VSM65648 VIQ65548:VIQ65648 UYU65548:UYU65648 UOY65548:UOY65648 UFC65548:UFC65648 TVG65548:TVG65648 TLK65548:TLK65648 TBO65548:TBO65648 SRS65548:SRS65648 SHW65548:SHW65648 RYA65548:RYA65648 ROE65548:ROE65648 REI65548:REI65648 QUM65548:QUM65648 QKQ65548:QKQ65648 QAU65548:QAU65648 PQY65548:PQY65648 PHC65548:PHC65648 OXG65548:OXG65648 ONK65548:ONK65648 ODO65548:ODO65648 NTS65548:NTS65648 NJW65548:NJW65648 NAA65548:NAA65648 MQE65548:MQE65648 MGI65548:MGI65648 LWM65548:LWM65648 LMQ65548:LMQ65648 LCU65548:LCU65648 KSY65548:KSY65648 KJC65548:KJC65648 JZG65548:JZG65648 JPK65548:JPK65648 JFO65548:JFO65648 IVS65548:IVS65648 ILW65548:ILW65648 ICA65548:ICA65648 HSE65548:HSE65648 HII65548:HII65648 GYM65548:GYM65648 GOQ65548:GOQ65648 GEU65548:GEU65648 FUY65548:FUY65648 FLC65548:FLC65648 FBG65548:FBG65648 ERK65548:ERK65648 EHO65548:EHO65648 DXS65548:DXS65648 DNW65548:DNW65648 DEA65548:DEA65648 CUE65548:CUE65648 CKI65548:CKI65648 CAM65548:CAM65648 BQQ65548:BQQ65648 BGU65548:BGU65648 AWY65548:AWY65648 ANC65548:ANC65648 ADG65548:ADG65648 TK65548:TK65648 JO65548:JO65648 S65548:S65648 WME983052:WME983152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formula1>$S$11</formula1>
    </dataValidation>
    <dataValidation type="whole" operator="lessThanOrEqual" allowBlank="1" showInputMessage="1" showErrorMessage="1" error="INPUT NUMBER LESS THAN OR EQUAL THE HIGHEST POSSIBLE SCORE" prompt="Input Raw Score" sqref="WWB983052:WWB983152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2:WCJ983152 VSN983052:VSN983152 VIR983052:VIR983152 UYV983052:UYV983152 UOZ983052:UOZ983152 UFD983052:UFD983152 TVH983052:TVH983152 TLL983052:TLL983152 TBP983052:TBP983152 SRT983052:SRT983152 SHX983052:SHX983152 RYB983052:RYB983152 ROF983052:ROF983152 REJ983052:REJ983152 QUN983052:QUN983152 QKR983052:QKR983152 QAV983052:QAV983152 PQZ983052:PQZ983152 PHD983052:PHD983152 OXH983052:OXH983152 ONL983052:ONL983152 ODP983052:ODP983152 NTT983052:NTT983152 NJX983052:NJX983152 NAB983052:NAB983152 MQF983052:MQF983152 MGJ983052:MGJ983152 LWN983052:LWN983152 LMR983052:LMR983152 LCV983052:LCV983152 KSZ983052:KSZ983152 KJD983052:KJD983152 JZH983052:JZH983152 JPL983052:JPL983152 JFP983052:JFP983152 IVT983052:IVT983152 ILX983052:ILX983152 ICB983052:ICB983152 HSF983052:HSF983152 HIJ983052:HIJ983152 GYN983052:GYN983152 GOR983052:GOR983152 GEV983052:GEV983152 FUZ983052:FUZ983152 FLD983052:FLD983152 FBH983052:FBH983152 ERL983052:ERL983152 EHP983052:EHP983152 DXT983052:DXT983152 DNX983052:DNX983152 DEB983052:DEB983152 CUF983052:CUF983152 CKJ983052:CKJ983152 CAN983052:CAN983152 BQR983052:BQR983152 BGV983052:BGV983152 AWZ983052:AWZ983152 AND983052:AND983152 ADH983052:ADH983152 TL983052:TL983152 JP983052:JP983152 T983052:T983152 WWB917516:WWB917616 WMF917516:WMF917616 WCJ917516:WCJ917616 VSN917516:VSN917616 VIR917516:VIR917616 UYV917516:UYV917616 UOZ917516:UOZ917616 UFD917516:UFD917616 TVH917516:TVH917616 TLL917516:TLL917616 TBP917516:TBP917616 SRT917516:SRT917616 SHX917516:SHX917616 RYB917516:RYB917616 ROF917516:ROF917616 REJ917516:REJ917616 QUN917516:QUN917616 QKR917516:QKR917616 QAV917516:QAV917616 PQZ917516:PQZ917616 PHD917516:PHD917616 OXH917516:OXH917616 ONL917516:ONL917616 ODP917516:ODP917616 NTT917516:NTT917616 NJX917516:NJX917616 NAB917516:NAB917616 MQF917516:MQF917616 MGJ917516:MGJ917616 LWN917516:LWN917616 LMR917516:LMR917616 LCV917516:LCV917616 KSZ917516:KSZ917616 KJD917516:KJD917616 JZH917516:JZH917616 JPL917516:JPL917616 JFP917516:JFP917616 IVT917516:IVT917616 ILX917516:ILX917616 ICB917516:ICB917616 HSF917516:HSF917616 HIJ917516:HIJ917616 GYN917516:GYN917616 GOR917516:GOR917616 GEV917516:GEV917616 FUZ917516:FUZ917616 FLD917516:FLD917616 FBH917516:FBH917616 ERL917516:ERL917616 EHP917516:EHP917616 DXT917516:DXT917616 DNX917516:DNX917616 DEB917516:DEB917616 CUF917516:CUF917616 CKJ917516:CKJ917616 CAN917516:CAN917616 BQR917516:BQR917616 BGV917516:BGV917616 AWZ917516:AWZ917616 AND917516:AND917616 ADH917516:ADH917616 TL917516:TL917616 JP917516:JP917616 T917516:T917616 WWB851980:WWB852080 WMF851980:WMF852080 WCJ851980:WCJ852080 VSN851980:VSN852080 VIR851980:VIR852080 UYV851980:UYV852080 UOZ851980:UOZ852080 UFD851980:UFD852080 TVH851980:TVH852080 TLL851980:TLL852080 TBP851980:TBP852080 SRT851980:SRT852080 SHX851980:SHX852080 RYB851980:RYB852080 ROF851980:ROF852080 REJ851980:REJ852080 QUN851980:QUN852080 QKR851980:QKR852080 QAV851980:QAV852080 PQZ851980:PQZ852080 PHD851980:PHD852080 OXH851980:OXH852080 ONL851980:ONL852080 ODP851980:ODP852080 NTT851980:NTT852080 NJX851980:NJX852080 NAB851980:NAB852080 MQF851980:MQF852080 MGJ851980:MGJ852080 LWN851980:LWN852080 LMR851980:LMR852080 LCV851980:LCV852080 KSZ851980:KSZ852080 KJD851980:KJD852080 JZH851980:JZH852080 JPL851980:JPL852080 JFP851980:JFP852080 IVT851980:IVT852080 ILX851980:ILX852080 ICB851980:ICB852080 HSF851980:HSF852080 HIJ851980:HIJ852080 GYN851980:GYN852080 GOR851980:GOR852080 GEV851980:GEV852080 FUZ851980:FUZ852080 FLD851980:FLD852080 FBH851980:FBH852080 ERL851980:ERL852080 EHP851980:EHP852080 DXT851980:DXT852080 DNX851980:DNX852080 DEB851980:DEB852080 CUF851980:CUF852080 CKJ851980:CKJ852080 CAN851980:CAN852080 BQR851980:BQR852080 BGV851980:BGV852080 AWZ851980:AWZ852080 AND851980:AND852080 ADH851980:ADH852080 TL851980:TL852080 JP851980:JP852080 T851980:T852080 WWB786444:WWB786544 WMF786444:WMF786544 WCJ786444:WCJ786544 VSN786444:VSN786544 VIR786444:VIR786544 UYV786444:UYV786544 UOZ786444:UOZ786544 UFD786444:UFD786544 TVH786444:TVH786544 TLL786444:TLL786544 TBP786444:TBP786544 SRT786444:SRT786544 SHX786444:SHX786544 RYB786444:RYB786544 ROF786444:ROF786544 REJ786444:REJ786544 QUN786444:QUN786544 QKR786444:QKR786544 QAV786444:QAV786544 PQZ786444:PQZ786544 PHD786444:PHD786544 OXH786444:OXH786544 ONL786444:ONL786544 ODP786444:ODP786544 NTT786444:NTT786544 NJX786444:NJX786544 NAB786444:NAB786544 MQF786444:MQF786544 MGJ786444:MGJ786544 LWN786444:LWN786544 LMR786444:LMR786544 LCV786444:LCV786544 KSZ786444:KSZ786544 KJD786444:KJD786544 JZH786444:JZH786544 JPL786444:JPL786544 JFP786444:JFP786544 IVT786444:IVT786544 ILX786444:ILX786544 ICB786444:ICB786544 HSF786444:HSF786544 HIJ786444:HIJ786544 GYN786444:GYN786544 GOR786444:GOR786544 GEV786444:GEV786544 FUZ786444:FUZ786544 FLD786444:FLD786544 FBH786444:FBH786544 ERL786444:ERL786544 EHP786444:EHP786544 DXT786444:DXT786544 DNX786444:DNX786544 DEB786444:DEB786544 CUF786444:CUF786544 CKJ786444:CKJ786544 CAN786444:CAN786544 BQR786444:BQR786544 BGV786444:BGV786544 AWZ786444:AWZ786544 AND786444:AND786544 ADH786444:ADH786544 TL786444:TL786544 JP786444:JP786544 T786444:T786544 WWB720908:WWB721008 WMF720908:WMF721008 WCJ720908:WCJ721008 VSN720908:VSN721008 VIR720908:VIR721008 UYV720908:UYV721008 UOZ720908:UOZ721008 UFD720908:UFD721008 TVH720908:TVH721008 TLL720908:TLL721008 TBP720908:TBP721008 SRT720908:SRT721008 SHX720908:SHX721008 RYB720908:RYB721008 ROF720908:ROF721008 REJ720908:REJ721008 QUN720908:QUN721008 QKR720908:QKR721008 QAV720908:QAV721008 PQZ720908:PQZ721008 PHD720908:PHD721008 OXH720908:OXH721008 ONL720908:ONL721008 ODP720908:ODP721008 NTT720908:NTT721008 NJX720908:NJX721008 NAB720908:NAB721008 MQF720908:MQF721008 MGJ720908:MGJ721008 LWN720908:LWN721008 LMR720908:LMR721008 LCV720908:LCV721008 KSZ720908:KSZ721008 KJD720908:KJD721008 JZH720908:JZH721008 JPL720908:JPL721008 JFP720908:JFP721008 IVT720908:IVT721008 ILX720908:ILX721008 ICB720908:ICB721008 HSF720908:HSF721008 HIJ720908:HIJ721008 GYN720908:GYN721008 GOR720908:GOR721008 GEV720908:GEV721008 FUZ720908:FUZ721008 FLD720908:FLD721008 FBH720908:FBH721008 ERL720908:ERL721008 EHP720908:EHP721008 DXT720908:DXT721008 DNX720908:DNX721008 DEB720908:DEB721008 CUF720908:CUF721008 CKJ720908:CKJ721008 CAN720908:CAN721008 BQR720908:BQR721008 BGV720908:BGV721008 AWZ720908:AWZ721008 AND720908:AND721008 ADH720908:ADH721008 TL720908:TL721008 JP720908:JP721008 T720908:T721008 WWB655372:WWB655472 WMF655372:WMF655472 WCJ655372:WCJ655472 VSN655372:VSN655472 VIR655372:VIR655472 UYV655372:UYV655472 UOZ655372:UOZ655472 UFD655372:UFD655472 TVH655372:TVH655472 TLL655372:TLL655472 TBP655372:TBP655472 SRT655372:SRT655472 SHX655372:SHX655472 RYB655372:RYB655472 ROF655372:ROF655472 REJ655372:REJ655472 QUN655372:QUN655472 QKR655372:QKR655472 QAV655372:QAV655472 PQZ655372:PQZ655472 PHD655372:PHD655472 OXH655372:OXH655472 ONL655372:ONL655472 ODP655372:ODP655472 NTT655372:NTT655472 NJX655372:NJX655472 NAB655372:NAB655472 MQF655372:MQF655472 MGJ655372:MGJ655472 LWN655372:LWN655472 LMR655372:LMR655472 LCV655372:LCV655472 KSZ655372:KSZ655472 KJD655372:KJD655472 JZH655372:JZH655472 JPL655372:JPL655472 JFP655372:JFP655472 IVT655372:IVT655472 ILX655372:ILX655472 ICB655372:ICB655472 HSF655372:HSF655472 HIJ655372:HIJ655472 GYN655372:GYN655472 GOR655372:GOR655472 GEV655372:GEV655472 FUZ655372:FUZ655472 FLD655372:FLD655472 FBH655372:FBH655472 ERL655372:ERL655472 EHP655372:EHP655472 DXT655372:DXT655472 DNX655372:DNX655472 DEB655372:DEB655472 CUF655372:CUF655472 CKJ655372:CKJ655472 CAN655372:CAN655472 BQR655372:BQR655472 BGV655372:BGV655472 AWZ655372:AWZ655472 AND655372:AND655472 ADH655372:ADH655472 TL655372:TL655472 JP655372:JP655472 T655372:T655472 WWB589836:WWB589936 WMF589836:WMF589936 WCJ589836:WCJ589936 VSN589836:VSN589936 VIR589836:VIR589936 UYV589836:UYV589936 UOZ589836:UOZ589936 UFD589836:UFD589936 TVH589836:TVH589936 TLL589836:TLL589936 TBP589836:TBP589936 SRT589836:SRT589936 SHX589836:SHX589936 RYB589836:RYB589936 ROF589836:ROF589936 REJ589836:REJ589936 QUN589836:QUN589936 QKR589836:QKR589936 QAV589836:QAV589936 PQZ589836:PQZ589936 PHD589836:PHD589936 OXH589836:OXH589936 ONL589836:ONL589936 ODP589836:ODP589936 NTT589836:NTT589936 NJX589836:NJX589936 NAB589836:NAB589936 MQF589836:MQF589936 MGJ589836:MGJ589936 LWN589836:LWN589936 LMR589836:LMR589936 LCV589836:LCV589936 KSZ589836:KSZ589936 KJD589836:KJD589936 JZH589836:JZH589936 JPL589836:JPL589936 JFP589836:JFP589936 IVT589836:IVT589936 ILX589836:ILX589936 ICB589836:ICB589936 HSF589836:HSF589936 HIJ589836:HIJ589936 GYN589836:GYN589936 GOR589836:GOR589936 GEV589836:GEV589936 FUZ589836:FUZ589936 FLD589836:FLD589936 FBH589836:FBH589936 ERL589836:ERL589936 EHP589836:EHP589936 DXT589836:DXT589936 DNX589836:DNX589936 DEB589836:DEB589936 CUF589836:CUF589936 CKJ589836:CKJ589936 CAN589836:CAN589936 BQR589836:BQR589936 BGV589836:BGV589936 AWZ589836:AWZ589936 AND589836:AND589936 ADH589836:ADH589936 TL589836:TL589936 JP589836:JP589936 T589836:T589936 WWB524300:WWB524400 WMF524300:WMF524400 WCJ524300:WCJ524400 VSN524300:VSN524400 VIR524300:VIR524400 UYV524300:UYV524400 UOZ524300:UOZ524400 UFD524300:UFD524400 TVH524300:TVH524400 TLL524300:TLL524400 TBP524300:TBP524400 SRT524300:SRT524400 SHX524300:SHX524400 RYB524300:RYB524400 ROF524300:ROF524400 REJ524300:REJ524400 QUN524300:QUN524400 QKR524300:QKR524400 QAV524300:QAV524400 PQZ524300:PQZ524400 PHD524300:PHD524400 OXH524300:OXH524400 ONL524300:ONL524400 ODP524300:ODP524400 NTT524300:NTT524400 NJX524300:NJX524400 NAB524300:NAB524400 MQF524300:MQF524400 MGJ524300:MGJ524400 LWN524300:LWN524400 LMR524300:LMR524400 LCV524300:LCV524400 KSZ524300:KSZ524400 KJD524300:KJD524400 JZH524300:JZH524400 JPL524300:JPL524400 JFP524300:JFP524400 IVT524300:IVT524400 ILX524300:ILX524400 ICB524300:ICB524400 HSF524300:HSF524400 HIJ524300:HIJ524400 GYN524300:GYN524400 GOR524300:GOR524400 GEV524300:GEV524400 FUZ524300:FUZ524400 FLD524300:FLD524400 FBH524300:FBH524400 ERL524300:ERL524400 EHP524300:EHP524400 DXT524300:DXT524400 DNX524300:DNX524400 DEB524300:DEB524400 CUF524300:CUF524400 CKJ524300:CKJ524400 CAN524300:CAN524400 BQR524300:BQR524400 BGV524300:BGV524400 AWZ524300:AWZ524400 AND524300:AND524400 ADH524300:ADH524400 TL524300:TL524400 JP524300:JP524400 T524300:T524400 WWB458764:WWB458864 WMF458764:WMF458864 WCJ458764:WCJ458864 VSN458764:VSN458864 VIR458764:VIR458864 UYV458764:UYV458864 UOZ458764:UOZ458864 UFD458764:UFD458864 TVH458764:TVH458864 TLL458764:TLL458864 TBP458764:TBP458864 SRT458764:SRT458864 SHX458764:SHX458864 RYB458764:RYB458864 ROF458764:ROF458864 REJ458764:REJ458864 QUN458764:QUN458864 QKR458764:QKR458864 QAV458764:QAV458864 PQZ458764:PQZ458864 PHD458764:PHD458864 OXH458764:OXH458864 ONL458764:ONL458864 ODP458764:ODP458864 NTT458764:NTT458864 NJX458764:NJX458864 NAB458764:NAB458864 MQF458764:MQF458864 MGJ458764:MGJ458864 LWN458764:LWN458864 LMR458764:LMR458864 LCV458764:LCV458864 KSZ458764:KSZ458864 KJD458764:KJD458864 JZH458764:JZH458864 JPL458764:JPL458864 JFP458764:JFP458864 IVT458764:IVT458864 ILX458764:ILX458864 ICB458764:ICB458864 HSF458764:HSF458864 HIJ458764:HIJ458864 GYN458764:GYN458864 GOR458764:GOR458864 GEV458764:GEV458864 FUZ458764:FUZ458864 FLD458764:FLD458864 FBH458764:FBH458864 ERL458764:ERL458864 EHP458764:EHP458864 DXT458764:DXT458864 DNX458764:DNX458864 DEB458764:DEB458864 CUF458764:CUF458864 CKJ458764:CKJ458864 CAN458764:CAN458864 BQR458764:BQR458864 BGV458764:BGV458864 AWZ458764:AWZ458864 AND458764:AND458864 ADH458764:ADH458864 TL458764:TL458864 JP458764:JP458864 T458764:T458864 WWB393228:WWB393328 WMF393228:WMF393328 WCJ393228:WCJ393328 VSN393228:VSN393328 VIR393228:VIR393328 UYV393228:UYV393328 UOZ393228:UOZ393328 UFD393228:UFD393328 TVH393228:TVH393328 TLL393228:TLL393328 TBP393228:TBP393328 SRT393228:SRT393328 SHX393228:SHX393328 RYB393228:RYB393328 ROF393228:ROF393328 REJ393228:REJ393328 QUN393228:QUN393328 QKR393228:QKR393328 QAV393228:QAV393328 PQZ393228:PQZ393328 PHD393228:PHD393328 OXH393228:OXH393328 ONL393228:ONL393328 ODP393228:ODP393328 NTT393228:NTT393328 NJX393228:NJX393328 NAB393228:NAB393328 MQF393228:MQF393328 MGJ393228:MGJ393328 LWN393228:LWN393328 LMR393228:LMR393328 LCV393228:LCV393328 KSZ393228:KSZ393328 KJD393228:KJD393328 JZH393228:JZH393328 JPL393228:JPL393328 JFP393228:JFP393328 IVT393228:IVT393328 ILX393228:ILX393328 ICB393228:ICB393328 HSF393228:HSF393328 HIJ393228:HIJ393328 GYN393228:GYN393328 GOR393228:GOR393328 GEV393228:GEV393328 FUZ393228:FUZ393328 FLD393228:FLD393328 FBH393228:FBH393328 ERL393228:ERL393328 EHP393228:EHP393328 DXT393228:DXT393328 DNX393228:DNX393328 DEB393228:DEB393328 CUF393228:CUF393328 CKJ393228:CKJ393328 CAN393228:CAN393328 BQR393228:BQR393328 BGV393228:BGV393328 AWZ393228:AWZ393328 AND393228:AND393328 ADH393228:ADH393328 TL393228:TL393328 JP393228:JP393328 T393228:T393328 WWB327692:WWB327792 WMF327692:WMF327792 WCJ327692:WCJ327792 VSN327692:VSN327792 VIR327692:VIR327792 UYV327692:UYV327792 UOZ327692:UOZ327792 UFD327692:UFD327792 TVH327692:TVH327792 TLL327692:TLL327792 TBP327692:TBP327792 SRT327692:SRT327792 SHX327692:SHX327792 RYB327692:RYB327792 ROF327692:ROF327792 REJ327692:REJ327792 QUN327692:QUN327792 QKR327692:QKR327792 QAV327692:QAV327792 PQZ327692:PQZ327792 PHD327692:PHD327792 OXH327692:OXH327792 ONL327692:ONL327792 ODP327692:ODP327792 NTT327692:NTT327792 NJX327692:NJX327792 NAB327692:NAB327792 MQF327692:MQF327792 MGJ327692:MGJ327792 LWN327692:LWN327792 LMR327692:LMR327792 LCV327692:LCV327792 KSZ327692:KSZ327792 KJD327692:KJD327792 JZH327692:JZH327792 JPL327692:JPL327792 JFP327692:JFP327792 IVT327692:IVT327792 ILX327692:ILX327792 ICB327692:ICB327792 HSF327692:HSF327792 HIJ327692:HIJ327792 GYN327692:GYN327792 GOR327692:GOR327792 GEV327692:GEV327792 FUZ327692:FUZ327792 FLD327692:FLD327792 FBH327692:FBH327792 ERL327692:ERL327792 EHP327692:EHP327792 DXT327692:DXT327792 DNX327692:DNX327792 DEB327692:DEB327792 CUF327692:CUF327792 CKJ327692:CKJ327792 CAN327692:CAN327792 BQR327692:BQR327792 BGV327692:BGV327792 AWZ327692:AWZ327792 AND327692:AND327792 ADH327692:ADH327792 TL327692:TL327792 JP327692:JP327792 T327692:T327792 WWB262156:WWB262256 WMF262156:WMF262256 WCJ262156:WCJ262256 VSN262156:VSN262256 VIR262156:VIR262256 UYV262156:UYV262256 UOZ262156:UOZ262256 UFD262156:UFD262256 TVH262156:TVH262256 TLL262156:TLL262256 TBP262156:TBP262256 SRT262156:SRT262256 SHX262156:SHX262256 RYB262156:RYB262256 ROF262156:ROF262256 REJ262156:REJ262256 QUN262156:QUN262256 QKR262156:QKR262256 QAV262156:QAV262256 PQZ262156:PQZ262256 PHD262156:PHD262256 OXH262156:OXH262256 ONL262156:ONL262256 ODP262156:ODP262256 NTT262156:NTT262256 NJX262156:NJX262256 NAB262156:NAB262256 MQF262156:MQF262256 MGJ262156:MGJ262256 LWN262156:LWN262256 LMR262156:LMR262256 LCV262156:LCV262256 KSZ262156:KSZ262256 KJD262156:KJD262256 JZH262156:JZH262256 JPL262156:JPL262256 JFP262156:JFP262256 IVT262156:IVT262256 ILX262156:ILX262256 ICB262156:ICB262256 HSF262156:HSF262256 HIJ262156:HIJ262256 GYN262156:GYN262256 GOR262156:GOR262256 GEV262156:GEV262256 FUZ262156:FUZ262256 FLD262156:FLD262256 FBH262156:FBH262256 ERL262156:ERL262256 EHP262156:EHP262256 DXT262156:DXT262256 DNX262156:DNX262256 DEB262156:DEB262256 CUF262156:CUF262256 CKJ262156:CKJ262256 CAN262156:CAN262256 BQR262156:BQR262256 BGV262156:BGV262256 AWZ262156:AWZ262256 AND262156:AND262256 ADH262156:ADH262256 TL262156:TL262256 JP262156:JP262256 T262156:T262256 WWB196620:WWB196720 WMF196620:WMF196720 WCJ196620:WCJ196720 VSN196620:VSN196720 VIR196620:VIR196720 UYV196620:UYV196720 UOZ196620:UOZ196720 UFD196620:UFD196720 TVH196620:TVH196720 TLL196620:TLL196720 TBP196620:TBP196720 SRT196620:SRT196720 SHX196620:SHX196720 RYB196620:RYB196720 ROF196620:ROF196720 REJ196620:REJ196720 QUN196620:QUN196720 QKR196620:QKR196720 QAV196620:QAV196720 PQZ196620:PQZ196720 PHD196620:PHD196720 OXH196620:OXH196720 ONL196620:ONL196720 ODP196620:ODP196720 NTT196620:NTT196720 NJX196620:NJX196720 NAB196620:NAB196720 MQF196620:MQF196720 MGJ196620:MGJ196720 LWN196620:LWN196720 LMR196620:LMR196720 LCV196620:LCV196720 KSZ196620:KSZ196720 KJD196620:KJD196720 JZH196620:JZH196720 JPL196620:JPL196720 JFP196620:JFP196720 IVT196620:IVT196720 ILX196620:ILX196720 ICB196620:ICB196720 HSF196620:HSF196720 HIJ196620:HIJ196720 GYN196620:GYN196720 GOR196620:GOR196720 GEV196620:GEV196720 FUZ196620:FUZ196720 FLD196620:FLD196720 FBH196620:FBH196720 ERL196620:ERL196720 EHP196620:EHP196720 DXT196620:DXT196720 DNX196620:DNX196720 DEB196620:DEB196720 CUF196620:CUF196720 CKJ196620:CKJ196720 CAN196620:CAN196720 BQR196620:BQR196720 BGV196620:BGV196720 AWZ196620:AWZ196720 AND196620:AND196720 ADH196620:ADH196720 TL196620:TL196720 JP196620:JP196720 T196620:T196720 WWB131084:WWB131184 WMF131084:WMF131184 WCJ131084:WCJ131184 VSN131084:VSN131184 VIR131084:VIR131184 UYV131084:UYV131184 UOZ131084:UOZ131184 UFD131084:UFD131184 TVH131084:TVH131184 TLL131084:TLL131184 TBP131084:TBP131184 SRT131084:SRT131184 SHX131084:SHX131184 RYB131084:RYB131184 ROF131084:ROF131184 REJ131084:REJ131184 QUN131084:QUN131184 QKR131084:QKR131184 QAV131084:QAV131184 PQZ131084:PQZ131184 PHD131084:PHD131184 OXH131084:OXH131184 ONL131084:ONL131184 ODP131084:ODP131184 NTT131084:NTT131184 NJX131084:NJX131184 NAB131084:NAB131184 MQF131084:MQF131184 MGJ131084:MGJ131184 LWN131084:LWN131184 LMR131084:LMR131184 LCV131084:LCV131184 KSZ131084:KSZ131184 KJD131084:KJD131184 JZH131084:JZH131184 JPL131084:JPL131184 JFP131084:JFP131184 IVT131084:IVT131184 ILX131084:ILX131184 ICB131084:ICB131184 HSF131084:HSF131184 HIJ131084:HIJ131184 GYN131084:GYN131184 GOR131084:GOR131184 GEV131084:GEV131184 FUZ131084:FUZ131184 FLD131084:FLD131184 FBH131084:FBH131184 ERL131084:ERL131184 EHP131084:EHP131184 DXT131084:DXT131184 DNX131084:DNX131184 DEB131084:DEB131184 CUF131084:CUF131184 CKJ131084:CKJ131184 CAN131084:CAN131184 BQR131084:BQR131184 BGV131084:BGV131184 AWZ131084:AWZ131184 AND131084:AND131184 ADH131084:ADH131184 TL131084:TL131184 JP131084:JP131184 T131084:T131184 WWB65548:WWB65648 WMF65548:WMF65648 WCJ65548:WCJ65648 VSN65548:VSN65648 VIR65548:VIR65648 UYV65548:UYV65648 UOZ65548:UOZ65648 UFD65548:UFD65648 TVH65548:TVH65648 TLL65548:TLL65648 TBP65548:TBP65648 SRT65548:SRT65648 SHX65548:SHX65648 RYB65548:RYB65648 ROF65548:ROF65648 REJ65548:REJ65648 QUN65548:QUN65648 QKR65548:QKR65648 QAV65548:QAV65648 PQZ65548:PQZ65648 PHD65548:PHD65648 OXH65548:OXH65648 ONL65548:ONL65648 ODP65548:ODP65648 NTT65548:NTT65648 NJX65548:NJX65648 NAB65548:NAB65648 MQF65548:MQF65648 MGJ65548:MGJ65648 LWN65548:LWN65648 LMR65548:LMR65648 LCV65548:LCV65648 KSZ65548:KSZ65648 KJD65548:KJD65648 JZH65548:JZH65648 JPL65548:JPL65648 JFP65548:JFP65648 IVT65548:IVT65648 ILX65548:ILX65648 ICB65548:ICB65648 HSF65548:HSF65648 HIJ65548:HIJ65648 GYN65548:GYN65648 GOR65548:GOR65648 GEV65548:GEV65648 FUZ65548:FUZ65648 FLD65548:FLD65648 FBH65548:FBH65648 ERL65548:ERL65648 EHP65548:EHP65648 DXT65548:DXT65648 DNX65548:DNX65648 DEB65548:DEB65648 CUF65548:CUF65648 CKJ65548:CKJ65648 CAN65548:CAN65648 BQR65548:BQR65648 BGV65548:BGV65648 AWZ65548:AWZ65648 AND65548:AND65648 ADH65548:ADH65648 TL65548:TL65648 JP65548:JP65648 T65548:T65648 WMF983052:WMF983152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formula1>$T$11</formula1>
    </dataValidation>
    <dataValidation type="whole" operator="lessThanOrEqual" allowBlank="1" showInputMessage="1" showErrorMessage="1" error="INPUT NUMBER LESS THAN OR EQUAL THE HIGHEST POSSIBLE SCORE" prompt="Input Raw Score" sqref="WWC983052:WWC983152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2:WCK983152 VSO983052:VSO983152 VIS983052:VIS983152 UYW983052:UYW983152 UPA983052:UPA983152 UFE983052:UFE983152 TVI983052:TVI983152 TLM983052:TLM983152 TBQ983052:TBQ983152 SRU983052:SRU983152 SHY983052:SHY983152 RYC983052:RYC983152 ROG983052:ROG983152 REK983052:REK983152 QUO983052:QUO983152 QKS983052:QKS983152 QAW983052:QAW983152 PRA983052:PRA983152 PHE983052:PHE983152 OXI983052:OXI983152 ONM983052:ONM983152 ODQ983052:ODQ983152 NTU983052:NTU983152 NJY983052:NJY983152 NAC983052:NAC983152 MQG983052:MQG983152 MGK983052:MGK983152 LWO983052:LWO983152 LMS983052:LMS983152 LCW983052:LCW983152 KTA983052:KTA983152 KJE983052:KJE983152 JZI983052:JZI983152 JPM983052:JPM983152 JFQ983052:JFQ983152 IVU983052:IVU983152 ILY983052:ILY983152 ICC983052:ICC983152 HSG983052:HSG983152 HIK983052:HIK983152 GYO983052:GYO983152 GOS983052:GOS983152 GEW983052:GEW983152 FVA983052:FVA983152 FLE983052:FLE983152 FBI983052:FBI983152 ERM983052:ERM983152 EHQ983052:EHQ983152 DXU983052:DXU983152 DNY983052:DNY983152 DEC983052:DEC983152 CUG983052:CUG983152 CKK983052:CKK983152 CAO983052:CAO983152 BQS983052:BQS983152 BGW983052:BGW983152 AXA983052:AXA983152 ANE983052:ANE983152 ADI983052:ADI983152 TM983052:TM983152 JQ983052:JQ983152 U983052:U983152 WWC917516:WWC917616 WMG917516:WMG917616 WCK917516:WCK917616 VSO917516:VSO917616 VIS917516:VIS917616 UYW917516:UYW917616 UPA917516:UPA917616 UFE917516:UFE917616 TVI917516:TVI917616 TLM917516:TLM917616 TBQ917516:TBQ917616 SRU917516:SRU917616 SHY917516:SHY917616 RYC917516:RYC917616 ROG917516:ROG917616 REK917516:REK917616 QUO917516:QUO917616 QKS917516:QKS917616 QAW917516:QAW917616 PRA917516:PRA917616 PHE917516:PHE917616 OXI917516:OXI917616 ONM917516:ONM917616 ODQ917516:ODQ917616 NTU917516:NTU917616 NJY917516:NJY917616 NAC917516:NAC917616 MQG917516:MQG917616 MGK917516:MGK917616 LWO917516:LWO917616 LMS917516:LMS917616 LCW917516:LCW917616 KTA917516:KTA917616 KJE917516:KJE917616 JZI917516:JZI917616 JPM917516:JPM917616 JFQ917516:JFQ917616 IVU917516:IVU917616 ILY917516:ILY917616 ICC917516:ICC917616 HSG917516:HSG917616 HIK917516:HIK917616 GYO917516:GYO917616 GOS917516:GOS917616 GEW917516:GEW917616 FVA917516:FVA917616 FLE917516:FLE917616 FBI917516:FBI917616 ERM917516:ERM917616 EHQ917516:EHQ917616 DXU917516:DXU917616 DNY917516:DNY917616 DEC917516:DEC917616 CUG917516:CUG917616 CKK917516:CKK917616 CAO917516:CAO917616 BQS917516:BQS917616 BGW917516:BGW917616 AXA917516:AXA917616 ANE917516:ANE917616 ADI917516:ADI917616 TM917516:TM917616 JQ917516:JQ917616 U917516:U917616 WWC851980:WWC852080 WMG851980:WMG852080 WCK851980:WCK852080 VSO851980:VSO852080 VIS851980:VIS852080 UYW851980:UYW852080 UPA851980:UPA852080 UFE851980:UFE852080 TVI851980:TVI852080 TLM851980:TLM852080 TBQ851980:TBQ852080 SRU851980:SRU852080 SHY851980:SHY852080 RYC851980:RYC852080 ROG851980:ROG852080 REK851980:REK852080 QUO851980:QUO852080 QKS851980:QKS852080 QAW851980:QAW852080 PRA851980:PRA852080 PHE851980:PHE852080 OXI851980:OXI852080 ONM851980:ONM852080 ODQ851980:ODQ852080 NTU851980:NTU852080 NJY851980:NJY852080 NAC851980:NAC852080 MQG851980:MQG852080 MGK851980:MGK852080 LWO851980:LWO852080 LMS851980:LMS852080 LCW851980:LCW852080 KTA851980:KTA852080 KJE851980:KJE852080 JZI851980:JZI852080 JPM851980:JPM852080 JFQ851980:JFQ852080 IVU851980:IVU852080 ILY851980:ILY852080 ICC851980:ICC852080 HSG851980:HSG852080 HIK851980:HIK852080 GYO851980:GYO852080 GOS851980:GOS852080 GEW851980:GEW852080 FVA851980:FVA852080 FLE851980:FLE852080 FBI851980:FBI852080 ERM851980:ERM852080 EHQ851980:EHQ852080 DXU851980:DXU852080 DNY851980:DNY852080 DEC851980:DEC852080 CUG851980:CUG852080 CKK851980:CKK852080 CAO851980:CAO852080 BQS851980:BQS852080 BGW851980:BGW852080 AXA851980:AXA852080 ANE851980:ANE852080 ADI851980:ADI852080 TM851980:TM852080 JQ851980:JQ852080 U851980:U852080 WWC786444:WWC786544 WMG786444:WMG786544 WCK786444:WCK786544 VSO786444:VSO786544 VIS786444:VIS786544 UYW786444:UYW786544 UPA786444:UPA786544 UFE786444:UFE786544 TVI786444:TVI786544 TLM786444:TLM786544 TBQ786444:TBQ786544 SRU786444:SRU786544 SHY786444:SHY786544 RYC786444:RYC786544 ROG786444:ROG786544 REK786444:REK786544 QUO786444:QUO786544 QKS786444:QKS786544 QAW786444:QAW786544 PRA786444:PRA786544 PHE786444:PHE786544 OXI786444:OXI786544 ONM786444:ONM786544 ODQ786444:ODQ786544 NTU786444:NTU786544 NJY786444:NJY786544 NAC786444:NAC786544 MQG786444:MQG786544 MGK786444:MGK786544 LWO786444:LWO786544 LMS786444:LMS786544 LCW786444:LCW786544 KTA786444:KTA786544 KJE786444:KJE786544 JZI786444:JZI786544 JPM786444:JPM786544 JFQ786444:JFQ786544 IVU786444:IVU786544 ILY786444:ILY786544 ICC786444:ICC786544 HSG786444:HSG786544 HIK786444:HIK786544 GYO786444:GYO786544 GOS786444:GOS786544 GEW786444:GEW786544 FVA786444:FVA786544 FLE786444:FLE786544 FBI786444:FBI786544 ERM786444:ERM786544 EHQ786444:EHQ786544 DXU786444:DXU786544 DNY786444:DNY786544 DEC786444:DEC786544 CUG786444:CUG786544 CKK786444:CKK786544 CAO786444:CAO786544 BQS786444:BQS786544 BGW786444:BGW786544 AXA786444:AXA786544 ANE786444:ANE786544 ADI786444:ADI786544 TM786444:TM786544 JQ786444:JQ786544 U786444:U786544 WWC720908:WWC721008 WMG720908:WMG721008 WCK720908:WCK721008 VSO720908:VSO721008 VIS720908:VIS721008 UYW720908:UYW721008 UPA720908:UPA721008 UFE720908:UFE721008 TVI720908:TVI721008 TLM720908:TLM721008 TBQ720908:TBQ721008 SRU720908:SRU721008 SHY720908:SHY721008 RYC720908:RYC721008 ROG720908:ROG721008 REK720908:REK721008 QUO720908:QUO721008 QKS720908:QKS721008 QAW720908:QAW721008 PRA720908:PRA721008 PHE720908:PHE721008 OXI720908:OXI721008 ONM720908:ONM721008 ODQ720908:ODQ721008 NTU720908:NTU721008 NJY720908:NJY721008 NAC720908:NAC721008 MQG720908:MQG721008 MGK720908:MGK721008 LWO720908:LWO721008 LMS720908:LMS721008 LCW720908:LCW721008 KTA720908:KTA721008 KJE720908:KJE721008 JZI720908:JZI721008 JPM720908:JPM721008 JFQ720908:JFQ721008 IVU720908:IVU721008 ILY720908:ILY721008 ICC720908:ICC721008 HSG720908:HSG721008 HIK720908:HIK721008 GYO720908:GYO721008 GOS720908:GOS721008 GEW720908:GEW721008 FVA720908:FVA721008 FLE720908:FLE721008 FBI720908:FBI721008 ERM720908:ERM721008 EHQ720908:EHQ721008 DXU720908:DXU721008 DNY720908:DNY721008 DEC720908:DEC721008 CUG720908:CUG721008 CKK720908:CKK721008 CAO720908:CAO721008 BQS720908:BQS721008 BGW720908:BGW721008 AXA720908:AXA721008 ANE720908:ANE721008 ADI720908:ADI721008 TM720908:TM721008 JQ720908:JQ721008 U720908:U721008 WWC655372:WWC655472 WMG655372:WMG655472 WCK655372:WCK655472 VSO655372:VSO655472 VIS655372:VIS655472 UYW655372:UYW655472 UPA655372:UPA655472 UFE655372:UFE655472 TVI655372:TVI655472 TLM655372:TLM655472 TBQ655372:TBQ655472 SRU655372:SRU655472 SHY655372:SHY655472 RYC655372:RYC655472 ROG655372:ROG655472 REK655372:REK655472 QUO655372:QUO655472 QKS655372:QKS655472 QAW655372:QAW655472 PRA655372:PRA655472 PHE655372:PHE655472 OXI655372:OXI655472 ONM655372:ONM655472 ODQ655372:ODQ655472 NTU655372:NTU655472 NJY655372:NJY655472 NAC655372:NAC655472 MQG655372:MQG655472 MGK655372:MGK655472 LWO655372:LWO655472 LMS655372:LMS655472 LCW655372:LCW655472 KTA655372:KTA655472 KJE655372:KJE655472 JZI655372:JZI655472 JPM655372:JPM655472 JFQ655372:JFQ655472 IVU655372:IVU655472 ILY655372:ILY655472 ICC655372:ICC655472 HSG655372:HSG655472 HIK655372:HIK655472 GYO655372:GYO655472 GOS655372:GOS655472 GEW655372:GEW655472 FVA655372:FVA655472 FLE655372:FLE655472 FBI655372:FBI655472 ERM655372:ERM655472 EHQ655372:EHQ655472 DXU655372:DXU655472 DNY655372:DNY655472 DEC655372:DEC655472 CUG655372:CUG655472 CKK655372:CKK655472 CAO655372:CAO655472 BQS655372:BQS655472 BGW655372:BGW655472 AXA655372:AXA655472 ANE655372:ANE655472 ADI655372:ADI655472 TM655372:TM655472 JQ655372:JQ655472 U655372:U655472 WWC589836:WWC589936 WMG589836:WMG589936 WCK589836:WCK589936 VSO589836:VSO589936 VIS589836:VIS589936 UYW589836:UYW589936 UPA589836:UPA589936 UFE589836:UFE589936 TVI589836:TVI589936 TLM589836:TLM589936 TBQ589836:TBQ589936 SRU589836:SRU589936 SHY589836:SHY589936 RYC589836:RYC589936 ROG589836:ROG589936 REK589836:REK589936 QUO589836:QUO589936 QKS589836:QKS589936 QAW589836:QAW589936 PRA589836:PRA589936 PHE589836:PHE589936 OXI589836:OXI589936 ONM589836:ONM589936 ODQ589836:ODQ589936 NTU589836:NTU589936 NJY589836:NJY589936 NAC589836:NAC589936 MQG589836:MQG589936 MGK589836:MGK589936 LWO589836:LWO589936 LMS589836:LMS589936 LCW589836:LCW589936 KTA589836:KTA589936 KJE589836:KJE589936 JZI589836:JZI589936 JPM589836:JPM589936 JFQ589836:JFQ589936 IVU589836:IVU589936 ILY589836:ILY589936 ICC589836:ICC589936 HSG589836:HSG589936 HIK589836:HIK589936 GYO589836:GYO589936 GOS589836:GOS589936 GEW589836:GEW589936 FVA589836:FVA589936 FLE589836:FLE589936 FBI589836:FBI589936 ERM589836:ERM589936 EHQ589836:EHQ589936 DXU589836:DXU589936 DNY589836:DNY589936 DEC589836:DEC589936 CUG589836:CUG589936 CKK589836:CKK589936 CAO589836:CAO589936 BQS589836:BQS589936 BGW589836:BGW589936 AXA589836:AXA589936 ANE589836:ANE589936 ADI589836:ADI589936 TM589836:TM589936 JQ589836:JQ589936 U589836:U589936 WWC524300:WWC524400 WMG524300:WMG524400 WCK524300:WCK524400 VSO524300:VSO524400 VIS524300:VIS524400 UYW524300:UYW524400 UPA524300:UPA524400 UFE524300:UFE524400 TVI524300:TVI524400 TLM524300:TLM524400 TBQ524300:TBQ524400 SRU524300:SRU524400 SHY524300:SHY524400 RYC524300:RYC524400 ROG524300:ROG524400 REK524300:REK524400 QUO524300:QUO524400 QKS524300:QKS524400 QAW524300:QAW524400 PRA524300:PRA524400 PHE524300:PHE524400 OXI524300:OXI524400 ONM524300:ONM524400 ODQ524300:ODQ524400 NTU524300:NTU524400 NJY524300:NJY524400 NAC524300:NAC524400 MQG524300:MQG524400 MGK524300:MGK524400 LWO524300:LWO524400 LMS524300:LMS524400 LCW524300:LCW524400 KTA524300:KTA524400 KJE524300:KJE524400 JZI524300:JZI524400 JPM524300:JPM524400 JFQ524300:JFQ524400 IVU524300:IVU524400 ILY524300:ILY524400 ICC524300:ICC524400 HSG524300:HSG524400 HIK524300:HIK524400 GYO524300:GYO524400 GOS524300:GOS524400 GEW524300:GEW524400 FVA524300:FVA524400 FLE524300:FLE524400 FBI524300:FBI524400 ERM524300:ERM524400 EHQ524300:EHQ524400 DXU524300:DXU524400 DNY524300:DNY524400 DEC524300:DEC524400 CUG524300:CUG524400 CKK524300:CKK524400 CAO524300:CAO524400 BQS524300:BQS524400 BGW524300:BGW524400 AXA524300:AXA524400 ANE524300:ANE524400 ADI524300:ADI524400 TM524300:TM524400 JQ524300:JQ524400 U524300:U524400 WWC458764:WWC458864 WMG458764:WMG458864 WCK458764:WCK458864 VSO458764:VSO458864 VIS458764:VIS458864 UYW458764:UYW458864 UPA458764:UPA458864 UFE458764:UFE458864 TVI458764:TVI458864 TLM458764:TLM458864 TBQ458764:TBQ458864 SRU458764:SRU458864 SHY458764:SHY458864 RYC458764:RYC458864 ROG458764:ROG458864 REK458764:REK458864 QUO458764:QUO458864 QKS458764:QKS458864 QAW458764:QAW458864 PRA458764:PRA458864 PHE458764:PHE458864 OXI458764:OXI458864 ONM458764:ONM458864 ODQ458764:ODQ458864 NTU458764:NTU458864 NJY458764:NJY458864 NAC458764:NAC458864 MQG458764:MQG458864 MGK458764:MGK458864 LWO458764:LWO458864 LMS458764:LMS458864 LCW458764:LCW458864 KTA458764:KTA458864 KJE458764:KJE458864 JZI458764:JZI458864 JPM458764:JPM458864 JFQ458764:JFQ458864 IVU458764:IVU458864 ILY458764:ILY458864 ICC458764:ICC458864 HSG458764:HSG458864 HIK458764:HIK458864 GYO458764:GYO458864 GOS458764:GOS458864 GEW458764:GEW458864 FVA458764:FVA458864 FLE458764:FLE458864 FBI458764:FBI458864 ERM458764:ERM458864 EHQ458764:EHQ458864 DXU458764:DXU458864 DNY458764:DNY458864 DEC458764:DEC458864 CUG458764:CUG458864 CKK458764:CKK458864 CAO458764:CAO458864 BQS458764:BQS458864 BGW458764:BGW458864 AXA458764:AXA458864 ANE458764:ANE458864 ADI458764:ADI458864 TM458764:TM458864 JQ458764:JQ458864 U458764:U458864 WWC393228:WWC393328 WMG393228:WMG393328 WCK393228:WCK393328 VSO393228:VSO393328 VIS393228:VIS393328 UYW393228:UYW393328 UPA393228:UPA393328 UFE393228:UFE393328 TVI393228:TVI393328 TLM393228:TLM393328 TBQ393228:TBQ393328 SRU393228:SRU393328 SHY393228:SHY393328 RYC393228:RYC393328 ROG393228:ROG393328 REK393228:REK393328 QUO393228:QUO393328 QKS393228:QKS393328 QAW393228:QAW393328 PRA393228:PRA393328 PHE393228:PHE393328 OXI393228:OXI393328 ONM393228:ONM393328 ODQ393228:ODQ393328 NTU393228:NTU393328 NJY393228:NJY393328 NAC393228:NAC393328 MQG393228:MQG393328 MGK393228:MGK393328 LWO393228:LWO393328 LMS393228:LMS393328 LCW393228:LCW393328 KTA393228:KTA393328 KJE393228:KJE393328 JZI393228:JZI393328 JPM393228:JPM393328 JFQ393228:JFQ393328 IVU393228:IVU393328 ILY393228:ILY393328 ICC393228:ICC393328 HSG393228:HSG393328 HIK393228:HIK393328 GYO393228:GYO393328 GOS393228:GOS393328 GEW393228:GEW393328 FVA393228:FVA393328 FLE393228:FLE393328 FBI393228:FBI393328 ERM393228:ERM393328 EHQ393228:EHQ393328 DXU393228:DXU393328 DNY393228:DNY393328 DEC393228:DEC393328 CUG393228:CUG393328 CKK393228:CKK393328 CAO393228:CAO393328 BQS393228:BQS393328 BGW393228:BGW393328 AXA393228:AXA393328 ANE393228:ANE393328 ADI393228:ADI393328 TM393228:TM393328 JQ393228:JQ393328 U393228:U393328 WWC327692:WWC327792 WMG327692:WMG327792 WCK327692:WCK327792 VSO327692:VSO327792 VIS327692:VIS327792 UYW327692:UYW327792 UPA327692:UPA327792 UFE327692:UFE327792 TVI327692:TVI327792 TLM327692:TLM327792 TBQ327692:TBQ327792 SRU327692:SRU327792 SHY327692:SHY327792 RYC327692:RYC327792 ROG327692:ROG327792 REK327692:REK327792 QUO327692:QUO327792 QKS327692:QKS327792 QAW327692:QAW327792 PRA327692:PRA327792 PHE327692:PHE327792 OXI327692:OXI327792 ONM327692:ONM327792 ODQ327692:ODQ327792 NTU327692:NTU327792 NJY327692:NJY327792 NAC327692:NAC327792 MQG327692:MQG327792 MGK327692:MGK327792 LWO327692:LWO327792 LMS327692:LMS327792 LCW327692:LCW327792 KTA327692:KTA327792 KJE327692:KJE327792 JZI327692:JZI327792 JPM327692:JPM327792 JFQ327692:JFQ327792 IVU327692:IVU327792 ILY327692:ILY327792 ICC327692:ICC327792 HSG327692:HSG327792 HIK327692:HIK327792 GYO327692:GYO327792 GOS327692:GOS327792 GEW327692:GEW327792 FVA327692:FVA327792 FLE327692:FLE327792 FBI327692:FBI327792 ERM327692:ERM327792 EHQ327692:EHQ327792 DXU327692:DXU327792 DNY327692:DNY327792 DEC327692:DEC327792 CUG327692:CUG327792 CKK327692:CKK327792 CAO327692:CAO327792 BQS327692:BQS327792 BGW327692:BGW327792 AXA327692:AXA327792 ANE327692:ANE327792 ADI327692:ADI327792 TM327692:TM327792 JQ327692:JQ327792 U327692:U327792 WWC262156:WWC262256 WMG262156:WMG262256 WCK262156:WCK262256 VSO262156:VSO262256 VIS262156:VIS262256 UYW262156:UYW262256 UPA262156:UPA262256 UFE262156:UFE262256 TVI262156:TVI262256 TLM262156:TLM262256 TBQ262156:TBQ262256 SRU262156:SRU262256 SHY262156:SHY262256 RYC262156:RYC262256 ROG262156:ROG262256 REK262156:REK262256 QUO262156:QUO262256 QKS262156:QKS262256 QAW262156:QAW262256 PRA262156:PRA262256 PHE262156:PHE262256 OXI262156:OXI262256 ONM262156:ONM262256 ODQ262156:ODQ262256 NTU262156:NTU262256 NJY262156:NJY262256 NAC262156:NAC262256 MQG262156:MQG262256 MGK262156:MGK262256 LWO262156:LWO262256 LMS262156:LMS262256 LCW262156:LCW262256 KTA262156:KTA262256 KJE262156:KJE262256 JZI262156:JZI262256 JPM262156:JPM262256 JFQ262156:JFQ262256 IVU262156:IVU262256 ILY262156:ILY262256 ICC262156:ICC262256 HSG262156:HSG262256 HIK262156:HIK262256 GYO262156:GYO262256 GOS262156:GOS262256 GEW262156:GEW262256 FVA262156:FVA262256 FLE262156:FLE262256 FBI262156:FBI262256 ERM262156:ERM262256 EHQ262156:EHQ262256 DXU262156:DXU262256 DNY262156:DNY262256 DEC262156:DEC262256 CUG262156:CUG262256 CKK262156:CKK262256 CAO262156:CAO262256 BQS262156:BQS262256 BGW262156:BGW262256 AXA262156:AXA262256 ANE262156:ANE262256 ADI262156:ADI262256 TM262156:TM262256 JQ262156:JQ262256 U262156:U262256 WWC196620:WWC196720 WMG196620:WMG196720 WCK196620:WCK196720 VSO196620:VSO196720 VIS196620:VIS196720 UYW196620:UYW196720 UPA196620:UPA196720 UFE196620:UFE196720 TVI196620:TVI196720 TLM196620:TLM196720 TBQ196620:TBQ196720 SRU196620:SRU196720 SHY196620:SHY196720 RYC196620:RYC196720 ROG196620:ROG196720 REK196620:REK196720 QUO196620:QUO196720 QKS196620:QKS196720 QAW196620:QAW196720 PRA196620:PRA196720 PHE196620:PHE196720 OXI196620:OXI196720 ONM196620:ONM196720 ODQ196620:ODQ196720 NTU196620:NTU196720 NJY196620:NJY196720 NAC196620:NAC196720 MQG196620:MQG196720 MGK196620:MGK196720 LWO196620:LWO196720 LMS196620:LMS196720 LCW196620:LCW196720 KTA196620:KTA196720 KJE196620:KJE196720 JZI196620:JZI196720 JPM196620:JPM196720 JFQ196620:JFQ196720 IVU196620:IVU196720 ILY196620:ILY196720 ICC196620:ICC196720 HSG196620:HSG196720 HIK196620:HIK196720 GYO196620:GYO196720 GOS196620:GOS196720 GEW196620:GEW196720 FVA196620:FVA196720 FLE196620:FLE196720 FBI196620:FBI196720 ERM196620:ERM196720 EHQ196620:EHQ196720 DXU196620:DXU196720 DNY196620:DNY196720 DEC196620:DEC196720 CUG196620:CUG196720 CKK196620:CKK196720 CAO196620:CAO196720 BQS196620:BQS196720 BGW196620:BGW196720 AXA196620:AXA196720 ANE196620:ANE196720 ADI196620:ADI196720 TM196620:TM196720 JQ196620:JQ196720 U196620:U196720 WWC131084:WWC131184 WMG131084:WMG131184 WCK131084:WCK131184 VSO131084:VSO131184 VIS131084:VIS131184 UYW131084:UYW131184 UPA131084:UPA131184 UFE131084:UFE131184 TVI131084:TVI131184 TLM131084:TLM131184 TBQ131084:TBQ131184 SRU131084:SRU131184 SHY131084:SHY131184 RYC131084:RYC131184 ROG131084:ROG131184 REK131084:REK131184 QUO131084:QUO131184 QKS131084:QKS131184 QAW131084:QAW131184 PRA131084:PRA131184 PHE131084:PHE131184 OXI131084:OXI131184 ONM131084:ONM131184 ODQ131084:ODQ131184 NTU131084:NTU131184 NJY131084:NJY131184 NAC131084:NAC131184 MQG131084:MQG131184 MGK131084:MGK131184 LWO131084:LWO131184 LMS131084:LMS131184 LCW131084:LCW131184 KTA131084:KTA131184 KJE131084:KJE131184 JZI131084:JZI131184 JPM131084:JPM131184 JFQ131084:JFQ131184 IVU131084:IVU131184 ILY131084:ILY131184 ICC131084:ICC131184 HSG131084:HSG131184 HIK131084:HIK131184 GYO131084:GYO131184 GOS131084:GOS131184 GEW131084:GEW131184 FVA131084:FVA131184 FLE131084:FLE131184 FBI131084:FBI131184 ERM131084:ERM131184 EHQ131084:EHQ131184 DXU131084:DXU131184 DNY131084:DNY131184 DEC131084:DEC131184 CUG131084:CUG131184 CKK131084:CKK131184 CAO131084:CAO131184 BQS131084:BQS131184 BGW131084:BGW131184 AXA131084:AXA131184 ANE131084:ANE131184 ADI131084:ADI131184 TM131084:TM131184 JQ131084:JQ131184 U131084:U131184 WWC65548:WWC65648 WMG65548:WMG65648 WCK65548:WCK65648 VSO65548:VSO65648 VIS65548:VIS65648 UYW65548:UYW65648 UPA65548:UPA65648 UFE65548:UFE65648 TVI65548:TVI65648 TLM65548:TLM65648 TBQ65548:TBQ65648 SRU65548:SRU65648 SHY65548:SHY65648 RYC65548:RYC65648 ROG65548:ROG65648 REK65548:REK65648 QUO65548:QUO65648 QKS65548:QKS65648 QAW65548:QAW65648 PRA65548:PRA65648 PHE65548:PHE65648 OXI65548:OXI65648 ONM65548:ONM65648 ODQ65548:ODQ65648 NTU65548:NTU65648 NJY65548:NJY65648 NAC65548:NAC65648 MQG65548:MQG65648 MGK65548:MGK65648 LWO65548:LWO65648 LMS65548:LMS65648 LCW65548:LCW65648 KTA65548:KTA65648 KJE65548:KJE65648 JZI65548:JZI65648 JPM65548:JPM65648 JFQ65548:JFQ65648 IVU65548:IVU65648 ILY65548:ILY65648 ICC65548:ICC65648 HSG65548:HSG65648 HIK65548:HIK65648 GYO65548:GYO65648 GOS65548:GOS65648 GEW65548:GEW65648 FVA65548:FVA65648 FLE65548:FLE65648 FBI65548:FBI65648 ERM65548:ERM65648 EHQ65548:EHQ65648 DXU65548:DXU65648 DNY65548:DNY65648 DEC65548:DEC65648 CUG65548:CUG65648 CKK65548:CKK65648 CAO65548:CAO65648 BQS65548:BQS65648 BGW65548:BGW65648 AXA65548:AXA65648 ANE65548:ANE65648 ADI65548:ADI65648 TM65548:TM65648 JQ65548:JQ65648 U65548:U65648 WMG983052:WMG983152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formula1>$U$11</formula1>
    </dataValidation>
    <dataValidation type="whole" operator="lessThanOrEqual" allowBlank="1" showInputMessage="1" showErrorMessage="1" error="INPUT NUMBER LESS THAN OR EQUAL THE HIGHEST POSSIBLE SCORE" prompt="Input Raw Score" sqref="WWD983052:WWD983152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2:WCL983152 VSP983052:VSP983152 VIT983052:VIT983152 UYX983052:UYX983152 UPB983052:UPB983152 UFF983052:UFF983152 TVJ983052:TVJ983152 TLN983052:TLN983152 TBR983052:TBR983152 SRV983052:SRV983152 SHZ983052:SHZ983152 RYD983052:RYD983152 ROH983052:ROH983152 REL983052:REL983152 QUP983052:QUP983152 QKT983052:QKT983152 QAX983052:QAX983152 PRB983052:PRB983152 PHF983052:PHF983152 OXJ983052:OXJ983152 ONN983052:ONN983152 ODR983052:ODR983152 NTV983052:NTV983152 NJZ983052:NJZ983152 NAD983052:NAD983152 MQH983052:MQH983152 MGL983052:MGL983152 LWP983052:LWP983152 LMT983052:LMT983152 LCX983052:LCX983152 KTB983052:KTB983152 KJF983052:KJF983152 JZJ983052:JZJ983152 JPN983052:JPN983152 JFR983052:JFR983152 IVV983052:IVV983152 ILZ983052:ILZ983152 ICD983052:ICD983152 HSH983052:HSH983152 HIL983052:HIL983152 GYP983052:GYP983152 GOT983052:GOT983152 GEX983052:GEX983152 FVB983052:FVB983152 FLF983052:FLF983152 FBJ983052:FBJ983152 ERN983052:ERN983152 EHR983052:EHR983152 DXV983052:DXV983152 DNZ983052:DNZ983152 DED983052:DED983152 CUH983052:CUH983152 CKL983052:CKL983152 CAP983052:CAP983152 BQT983052:BQT983152 BGX983052:BGX983152 AXB983052:AXB983152 ANF983052:ANF983152 ADJ983052:ADJ983152 TN983052:TN983152 JR983052:JR983152 V983052:V983152 WWD917516:WWD917616 WMH917516:WMH917616 WCL917516:WCL917616 VSP917516:VSP917616 VIT917516:VIT917616 UYX917516:UYX917616 UPB917516:UPB917616 UFF917516:UFF917616 TVJ917516:TVJ917616 TLN917516:TLN917616 TBR917516:TBR917616 SRV917516:SRV917616 SHZ917516:SHZ917616 RYD917516:RYD917616 ROH917516:ROH917616 REL917516:REL917616 QUP917516:QUP917616 QKT917516:QKT917616 QAX917516:QAX917616 PRB917516:PRB917616 PHF917516:PHF917616 OXJ917516:OXJ917616 ONN917516:ONN917616 ODR917516:ODR917616 NTV917516:NTV917616 NJZ917516:NJZ917616 NAD917516:NAD917616 MQH917516:MQH917616 MGL917516:MGL917616 LWP917516:LWP917616 LMT917516:LMT917616 LCX917516:LCX917616 KTB917516:KTB917616 KJF917516:KJF917616 JZJ917516:JZJ917616 JPN917516:JPN917616 JFR917516:JFR917616 IVV917516:IVV917616 ILZ917516:ILZ917616 ICD917516:ICD917616 HSH917516:HSH917616 HIL917516:HIL917616 GYP917516:GYP917616 GOT917516:GOT917616 GEX917516:GEX917616 FVB917516:FVB917616 FLF917516:FLF917616 FBJ917516:FBJ917616 ERN917516:ERN917616 EHR917516:EHR917616 DXV917516:DXV917616 DNZ917516:DNZ917616 DED917516:DED917616 CUH917516:CUH917616 CKL917516:CKL917616 CAP917516:CAP917616 BQT917516:BQT917616 BGX917516:BGX917616 AXB917516:AXB917616 ANF917516:ANF917616 ADJ917516:ADJ917616 TN917516:TN917616 JR917516:JR917616 V917516:V917616 WWD851980:WWD852080 WMH851980:WMH852080 WCL851980:WCL852080 VSP851980:VSP852080 VIT851980:VIT852080 UYX851980:UYX852080 UPB851980:UPB852080 UFF851980:UFF852080 TVJ851980:TVJ852080 TLN851980:TLN852080 TBR851980:TBR852080 SRV851980:SRV852080 SHZ851980:SHZ852080 RYD851980:RYD852080 ROH851980:ROH852080 REL851980:REL852080 QUP851980:QUP852080 QKT851980:QKT852080 QAX851980:QAX852080 PRB851980:PRB852080 PHF851980:PHF852080 OXJ851980:OXJ852080 ONN851980:ONN852080 ODR851980:ODR852080 NTV851980:NTV852080 NJZ851980:NJZ852080 NAD851980:NAD852080 MQH851980:MQH852080 MGL851980:MGL852080 LWP851980:LWP852080 LMT851980:LMT852080 LCX851980:LCX852080 KTB851980:KTB852080 KJF851980:KJF852080 JZJ851980:JZJ852080 JPN851980:JPN852080 JFR851980:JFR852080 IVV851980:IVV852080 ILZ851980:ILZ852080 ICD851980:ICD852080 HSH851980:HSH852080 HIL851980:HIL852080 GYP851980:GYP852080 GOT851980:GOT852080 GEX851980:GEX852080 FVB851980:FVB852080 FLF851980:FLF852080 FBJ851980:FBJ852080 ERN851980:ERN852080 EHR851980:EHR852080 DXV851980:DXV852080 DNZ851980:DNZ852080 DED851980:DED852080 CUH851980:CUH852080 CKL851980:CKL852080 CAP851980:CAP852080 BQT851980:BQT852080 BGX851980:BGX852080 AXB851980:AXB852080 ANF851980:ANF852080 ADJ851980:ADJ852080 TN851980:TN852080 JR851980:JR852080 V851980:V852080 WWD786444:WWD786544 WMH786444:WMH786544 WCL786444:WCL786544 VSP786444:VSP786544 VIT786444:VIT786544 UYX786444:UYX786544 UPB786444:UPB786544 UFF786444:UFF786544 TVJ786444:TVJ786544 TLN786444:TLN786544 TBR786444:TBR786544 SRV786444:SRV786544 SHZ786444:SHZ786544 RYD786444:RYD786544 ROH786444:ROH786544 REL786444:REL786544 QUP786444:QUP786544 QKT786444:QKT786544 QAX786444:QAX786544 PRB786444:PRB786544 PHF786444:PHF786544 OXJ786444:OXJ786544 ONN786444:ONN786544 ODR786444:ODR786544 NTV786444:NTV786544 NJZ786444:NJZ786544 NAD786444:NAD786544 MQH786444:MQH786544 MGL786444:MGL786544 LWP786444:LWP786544 LMT786444:LMT786544 LCX786444:LCX786544 KTB786444:KTB786544 KJF786444:KJF786544 JZJ786444:JZJ786544 JPN786444:JPN786544 JFR786444:JFR786544 IVV786444:IVV786544 ILZ786444:ILZ786544 ICD786444:ICD786544 HSH786444:HSH786544 HIL786444:HIL786544 GYP786444:GYP786544 GOT786444:GOT786544 GEX786444:GEX786544 FVB786444:FVB786544 FLF786444:FLF786544 FBJ786444:FBJ786544 ERN786444:ERN786544 EHR786444:EHR786544 DXV786444:DXV786544 DNZ786444:DNZ786544 DED786444:DED786544 CUH786444:CUH786544 CKL786444:CKL786544 CAP786444:CAP786544 BQT786444:BQT786544 BGX786444:BGX786544 AXB786444:AXB786544 ANF786444:ANF786544 ADJ786444:ADJ786544 TN786444:TN786544 JR786444:JR786544 V786444:V786544 WWD720908:WWD721008 WMH720908:WMH721008 WCL720908:WCL721008 VSP720908:VSP721008 VIT720908:VIT721008 UYX720908:UYX721008 UPB720908:UPB721008 UFF720908:UFF721008 TVJ720908:TVJ721008 TLN720908:TLN721008 TBR720908:TBR721008 SRV720908:SRV721008 SHZ720908:SHZ721008 RYD720908:RYD721008 ROH720908:ROH721008 REL720908:REL721008 QUP720908:QUP721008 QKT720908:QKT721008 QAX720908:QAX721008 PRB720908:PRB721008 PHF720908:PHF721008 OXJ720908:OXJ721008 ONN720908:ONN721008 ODR720908:ODR721008 NTV720908:NTV721008 NJZ720908:NJZ721008 NAD720908:NAD721008 MQH720908:MQH721008 MGL720908:MGL721008 LWP720908:LWP721008 LMT720908:LMT721008 LCX720908:LCX721008 KTB720908:KTB721008 KJF720908:KJF721008 JZJ720908:JZJ721008 JPN720908:JPN721008 JFR720908:JFR721008 IVV720908:IVV721008 ILZ720908:ILZ721008 ICD720908:ICD721008 HSH720908:HSH721008 HIL720908:HIL721008 GYP720908:GYP721008 GOT720908:GOT721008 GEX720908:GEX721008 FVB720908:FVB721008 FLF720908:FLF721008 FBJ720908:FBJ721008 ERN720908:ERN721008 EHR720908:EHR721008 DXV720908:DXV721008 DNZ720908:DNZ721008 DED720908:DED721008 CUH720908:CUH721008 CKL720908:CKL721008 CAP720908:CAP721008 BQT720908:BQT721008 BGX720908:BGX721008 AXB720908:AXB721008 ANF720908:ANF721008 ADJ720908:ADJ721008 TN720908:TN721008 JR720908:JR721008 V720908:V721008 WWD655372:WWD655472 WMH655372:WMH655472 WCL655372:WCL655472 VSP655372:VSP655472 VIT655372:VIT655472 UYX655372:UYX655472 UPB655372:UPB655472 UFF655372:UFF655472 TVJ655372:TVJ655472 TLN655372:TLN655472 TBR655372:TBR655472 SRV655372:SRV655472 SHZ655372:SHZ655472 RYD655372:RYD655472 ROH655372:ROH655472 REL655372:REL655472 QUP655372:QUP655472 QKT655372:QKT655472 QAX655372:QAX655472 PRB655372:PRB655472 PHF655372:PHF655472 OXJ655372:OXJ655472 ONN655372:ONN655472 ODR655372:ODR655472 NTV655372:NTV655472 NJZ655372:NJZ655472 NAD655372:NAD655472 MQH655372:MQH655472 MGL655372:MGL655472 LWP655372:LWP655472 LMT655372:LMT655472 LCX655372:LCX655472 KTB655372:KTB655472 KJF655372:KJF655472 JZJ655372:JZJ655472 JPN655372:JPN655472 JFR655372:JFR655472 IVV655372:IVV655472 ILZ655372:ILZ655472 ICD655372:ICD655472 HSH655372:HSH655472 HIL655372:HIL655472 GYP655372:GYP655472 GOT655372:GOT655472 GEX655372:GEX655472 FVB655372:FVB655472 FLF655372:FLF655472 FBJ655372:FBJ655472 ERN655372:ERN655472 EHR655372:EHR655472 DXV655372:DXV655472 DNZ655372:DNZ655472 DED655372:DED655472 CUH655372:CUH655472 CKL655372:CKL655472 CAP655372:CAP655472 BQT655372:BQT655472 BGX655372:BGX655472 AXB655372:AXB655472 ANF655372:ANF655472 ADJ655372:ADJ655472 TN655372:TN655472 JR655372:JR655472 V655372:V655472 WWD589836:WWD589936 WMH589836:WMH589936 WCL589836:WCL589936 VSP589836:VSP589936 VIT589836:VIT589936 UYX589836:UYX589936 UPB589836:UPB589936 UFF589836:UFF589936 TVJ589836:TVJ589936 TLN589836:TLN589936 TBR589836:TBR589936 SRV589836:SRV589936 SHZ589836:SHZ589936 RYD589836:RYD589936 ROH589836:ROH589936 REL589836:REL589936 QUP589836:QUP589936 QKT589836:QKT589936 QAX589836:QAX589936 PRB589836:PRB589936 PHF589836:PHF589936 OXJ589836:OXJ589936 ONN589836:ONN589936 ODR589836:ODR589936 NTV589836:NTV589936 NJZ589836:NJZ589936 NAD589836:NAD589936 MQH589836:MQH589936 MGL589836:MGL589936 LWP589836:LWP589936 LMT589836:LMT589936 LCX589836:LCX589936 KTB589836:KTB589936 KJF589836:KJF589936 JZJ589836:JZJ589936 JPN589836:JPN589936 JFR589836:JFR589936 IVV589836:IVV589936 ILZ589836:ILZ589936 ICD589836:ICD589936 HSH589836:HSH589936 HIL589836:HIL589936 GYP589836:GYP589936 GOT589836:GOT589936 GEX589836:GEX589936 FVB589836:FVB589936 FLF589836:FLF589936 FBJ589836:FBJ589936 ERN589836:ERN589936 EHR589836:EHR589936 DXV589836:DXV589936 DNZ589836:DNZ589936 DED589836:DED589936 CUH589836:CUH589936 CKL589836:CKL589936 CAP589836:CAP589936 BQT589836:BQT589936 BGX589836:BGX589936 AXB589836:AXB589936 ANF589836:ANF589936 ADJ589836:ADJ589936 TN589836:TN589936 JR589836:JR589936 V589836:V589936 WWD524300:WWD524400 WMH524300:WMH524400 WCL524300:WCL524400 VSP524300:VSP524400 VIT524300:VIT524400 UYX524300:UYX524400 UPB524300:UPB524400 UFF524300:UFF524400 TVJ524300:TVJ524400 TLN524300:TLN524400 TBR524300:TBR524400 SRV524300:SRV524400 SHZ524300:SHZ524400 RYD524300:RYD524400 ROH524300:ROH524400 REL524300:REL524400 QUP524300:QUP524400 QKT524300:QKT524400 QAX524300:QAX524400 PRB524300:PRB524400 PHF524300:PHF524400 OXJ524300:OXJ524400 ONN524300:ONN524400 ODR524300:ODR524400 NTV524300:NTV524400 NJZ524300:NJZ524400 NAD524300:NAD524400 MQH524300:MQH524400 MGL524300:MGL524400 LWP524300:LWP524400 LMT524300:LMT524400 LCX524300:LCX524400 KTB524300:KTB524400 KJF524300:KJF524400 JZJ524300:JZJ524400 JPN524300:JPN524400 JFR524300:JFR524400 IVV524300:IVV524400 ILZ524300:ILZ524400 ICD524300:ICD524400 HSH524300:HSH524400 HIL524300:HIL524400 GYP524300:GYP524400 GOT524300:GOT524400 GEX524300:GEX524400 FVB524300:FVB524400 FLF524300:FLF524400 FBJ524300:FBJ524400 ERN524300:ERN524400 EHR524300:EHR524400 DXV524300:DXV524400 DNZ524300:DNZ524400 DED524300:DED524400 CUH524300:CUH524400 CKL524300:CKL524400 CAP524300:CAP524400 BQT524300:BQT524400 BGX524300:BGX524400 AXB524300:AXB524400 ANF524300:ANF524400 ADJ524300:ADJ524400 TN524300:TN524400 JR524300:JR524400 V524300:V524400 WWD458764:WWD458864 WMH458764:WMH458864 WCL458764:WCL458864 VSP458764:VSP458864 VIT458764:VIT458864 UYX458764:UYX458864 UPB458764:UPB458864 UFF458764:UFF458864 TVJ458764:TVJ458864 TLN458764:TLN458864 TBR458764:TBR458864 SRV458764:SRV458864 SHZ458764:SHZ458864 RYD458764:RYD458864 ROH458764:ROH458864 REL458764:REL458864 QUP458764:QUP458864 QKT458764:QKT458864 QAX458764:QAX458864 PRB458764:PRB458864 PHF458764:PHF458864 OXJ458764:OXJ458864 ONN458764:ONN458864 ODR458764:ODR458864 NTV458764:NTV458864 NJZ458764:NJZ458864 NAD458764:NAD458864 MQH458764:MQH458864 MGL458764:MGL458864 LWP458764:LWP458864 LMT458764:LMT458864 LCX458764:LCX458864 KTB458764:KTB458864 KJF458764:KJF458864 JZJ458764:JZJ458864 JPN458764:JPN458864 JFR458764:JFR458864 IVV458764:IVV458864 ILZ458764:ILZ458864 ICD458764:ICD458864 HSH458764:HSH458864 HIL458764:HIL458864 GYP458764:GYP458864 GOT458764:GOT458864 GEX458764:GEX458864 FVB458764:FVB458864 FLF458764:FLF458864 FBJ458764:FBJ458864 ERN458764:ERN458864 EHR458764:EHR458864 DXV458764:DXV458864 DNZ458764:DNZ458864 DED458764:DED458864 CUH458764:CUH458864 CKL458764:CKL458864 CAP458764:CAP458864 BQT458764:BQT458864 BGX458764:BGX458864 AXB458764:AXB458864 ANF458764:ANF458864 ADJ458764:ADJ458864 TN458764:TN458864 JR458764:JR458864 V458764:V458864 WWD393228:WWD393328 WMH393228:WMH393328 WCL393228:WCL393328 VSP393228:VSP393328 VIT393228:VIT393328 UYX393228:UYX393328 UPB393228:UPB393328 UFF393228:UFF393328 TVJ393228:TVJ393328 TLN393228:TLN393328 TBR393228:TBR393328 SRV393228:SRV393328 SHZ393228:SHZ393328 RYD393228:RYD393328 ROH393228:ROH393328 REL393228:REL393328 QUP393228:QUP393328 QKT393228:QKT393328 QAX393228:QAX393328 PRB393228:PRB393328 PHF393228:PHF393328 OXJ393228:OXJ393328 ONN393228:ONN393328 ODR393228:ODR393328 NTV393228:NTV393328 NJZ393228:NJZ393328 NAD393228:NAD393328 MQH393228:MQH393328 MGL393228:MGL393328 LWP393228:LWP393328 LMT393228:LMT393328 LCX393228:LCX393328 KTB393228:KTB393328 KJF393228:KJF393328 JZJ393228:JZJ393328 JPN393228:JPN393328 JFR393228:JFR393328 IVV393228:IVV393328 ILZ393228:ILZ393328 ICD393228:ICD393328 HSH393228:HSH393328 HIL393228:HIL393328 GYP393228:GYP393328 GOT393228:GOT393328 GEX393228:GEX393328 FVB393228:FVB393328 FLF393228:FLF393328 FBJ393228:FBJ393328 ERN393228:ERN393328 EHR393228:EHR393328 DXV393228:DXV393328 DNZ393228:DNZ393328 DED393228:DED393328 CUH393228:CUH393328 CKL393228:CKL393328 CAP393228:CAP393328 BQT393228:BQT393328 BGX393228:BGX393328 AXB393228:AXB393328 ANF393228:ANF393328 ADJ393228:ADJ393328 TN393228:TN393328 JR393228:JR393328 V393228:V393328 WWD327692:WWD327792 WMH327692:WMH327792 WCL327692:WCL327792 VSP327692:VSP327792 VIT327692:VIT327792 UYX327692:UYX327792 UPB327692:UPB327792 UFF327692:UFF327792 TVJ327692:TVJ327792 TLN327692:TLN327792 TBR327692:TBR327792 SRV327692:SRV327792 SHZ327692:SHZ327792 RYD327692:RYD327792 ROH327692:ROH327792 REL327692:REL327792 QUP327692:QUP327792 QKT327692:QKT327792 QAX327692:QAX327792 PRB327692:PRB327792 PHF327692:PHF327792 OXJ327692:OXJ327792 ONN327692:ONN327792 ODR327692:ODR327792 NTV327692:NTV327792 NJZ327692:NJZ327792 NAD327692:NAD327792 MQH327692:MQH327792 MGL327692:MGL327792 LWP327692:LWP327792 LMT327692:LMT327792 LCX327692:LCX327792 KTB327692:KTB327792 KJF327692:KJF327792 JZJ327692:JZJ327792 JPN327692:JPN327792 JFR327692:JFR327792 IVV327692:IVV327792 ILZ327692:ILZ327792 ICD327692:ICD327792 HSH327692:HSH327792 HIL327692:HIL327792 GYP327692:GYP327792 GOT327692:GOT327792 GEX327692:GEX327792 FVB327692:FVB327792 FLF327692:FLF327792 FBJ327692:FBJ327792 ERN327692:ERN327792 EHR327692:EHR327792 DXV327692:DXV327792 DNZ327692:DNZ327792 DED327692:DED327792 CUH327692:CUH327792 CKL327692:CKL327792 CAP327692:CAP327792 BQT327692:BQT327792 BGX327692:BGX327792 AXB327692:AXB327792 ANF327692:ANF327792 ADJ327692:ADJ327792 TN327692:TN327792 JR327692:JR327792 V327692:V327792 WWD262156:WWD262256 WMH262156:WMH262256 WCL262156:WCL262256 VSP262156:VSP262256 VIT262156:VIT262256 UYX262156:UYX262256 UPB262156:UPB262256 UFF262156:UFF262256 TVJ262156:TVJ262256 TLN262156:TLN262256 TBR262156:TBR262256 SRV262156:SRV262256 SHZ262156:SHZ262256 RYD262156:RYD262256 ROH262156:ROH262256 REL262156:REL262256 QUP262156:QUP262256 QKT262156:QKT262256 QAX262156:QAX262256 PRB262156:PRB262256 PHF262156:PHF262256 OXJ262156:OXJ262256 ONN262156:ONN262256 ODR262156:ODR262256 NTV262156:NTV262256 NJZ262156:NJZ262256 NAD262156:NAD262256 MQH262156:MQH262256 MGL262156:MGL262256 LWP262156:LWP262256 LMT262156:LMT262256 LCX262156:LCX262256 KTB262156:KTB262256 KJF262156:KJF262256 JZJ262156:JZJ262256 JPN262156:JPN262256 JFR262156:JFR262256 IVV262156:IVV262256 ILZ262156:ILZ262256 ICD262156:ICD262256 HSH262156:HSH262256 HIL262156:HIL262256 GYP262156:GYP262256 GOT262156:GOT262256 GEX262156:GEX262256 FVB262156:FVB262256 FLF262156:FLF262256 FBJ262156:FBJ262256 ERN262156:ERN262256 EHR262156:EHR262256 DXV262156:DXV262256 DNZ262156:DNZ262256 DED262156:DED262256 CUH262156:CUH262256 CKL262156:CKL262256 CAP262156:CAP262256 BQT262156:BQT262256 BGX262156:BGX262256 AXB262156:AXB262256 ANF262156:ANF262256 ADJ262156:ADJ262256 TN262156:TN262256 JR262156:JR262256 V262156:V262256 WWD196620:WWD196720 WMH196620:WMH196720 WCL196620:WCL196720 VSP196620:VSP196720 VIT196620:VIT196720 UYX196620:UYX196720 UPB196620:UPB196720 UFF196620:UFF196720 TVJ196620:TVJ196720 TLN196620:TLN196720 TBR196620:TBR196720 SRV196620:SRV196720 SHZ196620:SHZ196720 RYD196620:RYD196720 ROH196620:ROH196720 REL196620:REL196720 QUP196620:QUP196720 QKT196620:QKT196720 QAX196620:QAX196720 PRB196620:PRB196720 PHF196620:PHF196720 OXJ196620:OXJ196720 ONN196620:ONN196720 ODR196620:ODR196720 NTV196620:NTV196720 NJZ196620:NJZ196720 NAD196620:NAD196720 MQH196620:MQH196720 MGL196620:MGL196720 LWP196620:LWP196720 LMT196620:LMT196720 LCX196620:LCX196720 KTB196620:KTB196720 KJF196620:KJF196720 JZJ196620:JZJ196720 JPN196620:JPN196720 JFR196620:JFR196720 IVV196620:IVV196720 ILZ196620:ILZ196720 ICD196620:ICD196720 HSH196620:HSH196720 HIL196620:HIL196720 GYP196620:GYP196720 GOT196620:GOT196720 GEX196620:GEX196720 FVB196620:FVB196720 FLF196620:FLF196720 FBJ196620:FBJ196720 ERN196620:ERN196720 EHR196620:EHR196720 DXV196620:DXV196720 DNZ196620:DNZ196720 DED196620:DED196720 CUH196620:CUH196720 CKL196620:CKL196720 CAP196620:CAP196720 BQT196620:BQT196720 BGX196620:BGX196720 AXB196620:AXB196720 ANF196620:ANF196720 ADJ196620:ADJ196720 TN196620:TN196720 JR196620:JR196720 V196620:V196720 WWD131084:WWD131184 WMH131084:WMH131184 WCL131084:WCL131184 VSP131084:VSP131184 VIT131084:VIT131184 UYX131084:UYX131184 UPB131084:UPB131184 UFF131084:UFF131184 TVJ131084:TVJ131184 TLN131084:TLN131184 TBR131084:TBR131184 SRV131084:SRV131184 SHZ131084:SHZ131184 RYD131084:RYD131184 ROH131084:ROH131184 REL131084:REL131184 QUP131084:QUP131184 QKT131084:QKT131184 QAX131084:QAX131184 PRB131084:PRB131184 PHF131084:PHF131184 OXJ131084:OXJ131184 ONN131084:ONN131184 ODR131084:ODR131184 NTV131084:NTV131184 NJZ131084:NJZ131184 NAD131084:NAD131184 MQH131084:MQH131184 MGL131084:MGL131184 LWP131084:LWP131184 LMT131084:LMT131184 LCX131084:LCX131184 KTB131084:KTB131184 KJF131084:KJF131184 JZJ131084:JZJ131184 JPN131084:JPN131184 JFR131084:JFR131184 IVV131084:IVV131184 ILZ131084:ILZ131184 ICD131084:ICD131184 HSH131084:HSH131184 HIL131084:HIL131184 GYP131084:GYP131184 GOT131084:GOT131184 GEX131084:GEX131184 FVB131084:FVB131184 FLF131084:FLF131184 FBJ131084:FBJ131184 ERN131084:ERN131184 EHR131084:EHR131184 DXV131084:DXV131184 DNZ131084:DNZ131184 DED131084:DED131184 CUH131084:CUH131184 CKL131084:CKL131184 CAP131084:CAP131184 BQT131084:BQT131184 BGX131084:BGX131184 AXB131084:AXB131184 ANF131084:ANF131184 ADJ131084:ADJ131184 TN131084:TN131184 JR131084:JR131184 V131084:V131184 WWD65548:WWD65648 WMH65548:WMH65648 WCL65548:WCL65648 VSP65548:VSP65648 VIT65548:VIT65648 UYX65548:UYX65648 UPB65548:UPB65648 UFF65548:UFF65648 TVJ65548:TVJ65648 TLN65548:TLN65648 TBR65548:TBR65648 SRV65548:SRV65648 SHZ65548:SHZ65648 RYD65548:RYD65648 ROH65548:ROH65648 REL65548:REL65648 QUP65548:QUP65648 QKT65548:QKT65648 QAX65548:QAX65648 PRB65548:PRB65648 PHF65548:PHF65648 OXJ65548:OXJ65648 ONN65548:ONN65648 ODR65548:ODR65648 NTV65548:NTV65648 NJZ65548:NJZ65648 NAD65548:NAD65648 MQH65548:MQH65648 MGL65548:MGL65648 LWP65548:LWP65648 LMT65548:LMT65648 LCX65548:LCX65648 KTB65548:KTB65648 KJF65548:KJF65648 JZJ65548:JZJ65648 JPN65548:JPN65648 JFR65548:JFR65648 IVV65548:IVV65648 ILZ65548:ILZ65648 ICD65548:ICD65648 HSH65548:HSH65648 HIL65548:HIL65648 GYP65548:GYP65648 GOT65548:GOT65648 GEX65548:GEX65648 FVB65548:FVB65648 FLF65548:FLF65648 FBJ65548:FBJ65648 ERN65548:ERN65648 EHR65548:EHR65648 DXV65548:DXV65648 DNZ65548:DNZ65648 DED65548:DED65648 CUH65548:CUH65648 CKL65548:CKL65648 CAP65548:CAP65648 BQT65548:BQT65648 BGX65548:BGX65648 AXB65548:AXB65648 ANF65548:ANF65648 ADJ65548:ADJ65648 TN65548:TN65648 JR65548:JR65648 V65548:V65648 WMH983052:WMH983152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formula1>$V$11</formula1>
    </dataValidation>
    <dataValidation type="whole" operator="lessThanOrEqual" allowBlank="1" showInputMessage="1" showErrorMessage="1" error="INPUT NUMBER LESS THAN OR EQUAL THE HIGHEST POSSIBLE SCORE" prompt="Input Raw Score" sqref="WWE983052:WWE983152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2:WCM983152 VSQ983052:VSQ983152 VIU983052:VIU983152 UYY983052:UYY983152 UPC983052:UPC983152 UFG983052:UFG983152 TVK983052:TVK983152 TLO983052:TLO983152 TBS983052:TBS983152 SRW983052:SRW983152 SIA983052:SIA983152 RYE983052:RYE983152 ROI983052:ROI983152 REM983052:REM983152 QUQ983052:QUQ983152 QKU983052:QKU983152 QAY983052:QAY983152 PRC983052:PRC983152 PHG983052:PHG983152 OXK983052:OXK983152 ONO983052:ONO983152 ODS983052:ODS983152 NTW983052:NTW983152 NKA983052:NKA983152 NAE983052:NAE983152 MQI983052:MQI983152 MGM983052:MGM983152 LWQ983052:LWQ983152 LMU983052:LMU983152 LCY983052:LCY983152 KTC983052:KTC983152 KJG983052:KJG983152 JZK983052:JZK983152 JPO983052:JPO983152 JFS983052:JFS983152 IVW983052:IVW983152 IMA983052:IMA983152 ICE983052:ICE983152 HSI983052:HSI983152 HIM983052:HIM983152 GYQ983052:GYQ983152 GOU983052:GOU983152 GEY983052:GEY983152 FVC983052:FVC983152 FLG983052:FLG983152 FBK983052:FBK983152 ERO983052:ERO983152 EHS983052:EHS983152 DXW983052:DXW983152 DOA983052:DOA983152 DEE983052:DEE983152 CUI983052:CUI983152 CKM983052:CKM983152 CAQ983052:CAQ983152 BQU983052:BQU983152 BGY983052:BGY983152 AXC983052:AXC983152 ANG983052:ANG983152 ADK983052:ADK983152 TO983052:TO983152 JS983052:JS983152 W983052:W983152 WWE917516:WWE917616 WMI917516:WMI917616 WCM917516:WCM917616 VSQ917516:VSQ917616 VIU917516:VIU917616 UYY917516:UYY917616 UPC917516:UPC917616 UFG917516:UFG917616 TVK917516:TVK917616 TLO917516:TLO917616 TBS917516:TBS917616 SRW917516:SRW917616 SIA917516:SIA917616 RYE917516:RYE917616 ROI917516:ROI917616 REM917516:REM917616 QUQ917516:QUQ917616 QKU917516:QKU917616 QAY917516:QAY917616 PRC917516:PRC917616 PHG917516:PHG917616 OXK917516:OXK917616 ONO917516:ONO917616 ODS917516:ODS917616 NTW917516:NTW917616 NKA917516:NKA917616 NAE917516:NAE917616 MQI917516:MQI917616 MGM917516:MGM917616 LWQ917516:LWQ917616 LMU917516:LMU917616 LCY917516:LCY917616 KTC917516:KTC917616 KJG917516:KJG917616 JZK917516:JZK917616 JPO917516:JPO917616 JFS917516:JFS917616 IVW917516:IVW917616 IMA917516:IMA917616 ICE917516:ICE917616 HSI917516:HSI917616 HIM917516:HIM917616 GYQ917516:GYQ917616 GOU917516:GOU917616 GEY917516:GEY917616 FVC917516:FVC917616 FLG917516:FLG917616 FBK917516:FBK917616 ERO917516:ERO917616 EHS917516:EHS917616 DXW917516:DXW917616 DOA917516:DOA917616 DEE917516:DEE917616 CUI917516:CUI917616 CKM917516:CKM917616 CAQ917516:CAQ917616 BQU917516:BQU917616 BGY917516:BGY917616 AXC917516:AXC917616 ANG917516:ANG917616 ADK917516:ADK917616 TO917516:TO917616 JS917516:JS917616 W917516:W917616 WWE851980:WWE852080 WMI851980:WMI852080 WCM851980:WCM852080 VSQ851980:VSQ852080 VIU851980:VIU852080 UYY851980:UYY852080 UPC851980:UPC852080 UFG851980:UFG852080 TVK851980:TVK852080 TLO851980:TLO852080 TBS851980:TBS852080 SRW851980:SRW852080 SIA851980:SIA852080 RYE851980:RYE852080 ROI851980:ROI852080 REM851980:REM852080 QUQ851980:QUQ852080 QKU851980:QKU852080 QAY851980:QAY852080 PRC851980:PRC852080 PHG851980:PHG852080 OXK851980:OXK852080 ONO851980:ONO852080 ODS851980:ODS852080 NTW851980:NTW852080 NKA851980:NKA852080 NAE851980:NAE852080 MQI851980:MQI852080 MGM851980:MGM852080 LWQ851980:LWQ852080 LMU851980:LMU852080 LCY851980:LCY852080 KTC851980:KTC852080 KJG851980:KJG852080 JZK851980:JZK852080 JPO851980:JPO852080 JFS851980:JFS852080 IVW851980:IVW852080 IMA851980:IMA852080 ICE851980:ICE852080 HSI851980:HSI852080 HIM851980:HIM852080 GYQ851980:GYQ852080 GOU851980:GOU852080 GEY851980:GEY852080 FVC851980:FVC852080 FLG851980:FLG852080 FBK851980:FBK852080 ERO851980:ERO852080 EHS851980:EHS852080 DXW851980:DXW852080 DOA851980:DOA852080 DEE851980:DEE852080 CUI851980:CUI852080 CKM851980:CKM852080 CAQ851980:CAQ852080 BQU851980:BQU852080 BGY851980:BGY852080 AXC851980:AXC852080 ANG851980:ANG852080 ADK851980:ADK852080 TO851980:TO852080 JS851980:JS852080 W851980:W852080 WWE786444:WWE786544 WMI786444:WMI786544 WCM786444:WCM786544 VSQ786444:VSQ786544 VIU786444:VIU786544 UYY786444:UYY786544 UPC786444:UPC786544 UFG786444:UFG786544 TVK786444:TVK786544 TLO786444:TLO786544 TBS786444:TBS786544 SRW786444:SRW786544 SIA786444:SIA786544 RYE786444:RYE786544 ROI786444:ROI786544 REM786444:REM786544 QUQ786444:QUQ786544 QKU786444:QKU786544 QAY786444:QAY786544 PRC786444:PRC786544 PHG786444:PHG786544 OXK786444:OXK786544 ONO786444:ONO786544 ODS786444:ODS786544 NTW786444:NTW786544 NKA786444:NKA786544 NAE786444:NAE786544 MQI786444:MQI786544 MGM786444:MGM786544 LWQ786444:LWQ786544 LMU786444:LMU786544 LCY786444:LCY786544 KTC786444:KTC786544 KJG786444:KJG786544 JZK786444:JZK786544 JPO786444:JPO786544 JFS786444:JFS786544 IVW786444:IVW786544 IMA786444:IMA786544 ICE786444:ICE786544 HSI786444:HSI786544 HIM786444:HIM786544 GYQ786444:GYQ786544 GOU786444:GOU786544 GEY786444:GEY786544 FVC786444:FVC786544 FLG786444:FLG786544 FBK786444:FBK786544 ERO786444:ERO786544 EHS786444:EHS786544 DXW786444:DXW786544 DOA786444:DOA786544 DEE786444:DEE786544 CUI786444:CUI786544 CKM786444:CKM786544 CAQ786444:CAQ786544 BQU786444:BQU786544 BGY786444:BGY786544 AXC786444:AXC786544 ANG786444:ANG786544 ADK786444:ADK786544 TO786444:TO786544 JS786444:JS786544 W786444:W786544 WWE720908:WWE721008 WMI720908:WMI721008 WCM720908:WCM721008 VSQ720908:VSQ721008 VIU720908:VIU721008 UYY720908:UYY721008 UPC720908:UPC721008 UFG720908:UFG721008 TVK720908:TVK721008 TLO720908:TLO721008 TBS720908:TBS721008 SRW720908:SRW721008 SIA720908:SIA721008 RYE720908:RYE721008 ROI720908:ROI721008 REM720908:REM721008 QUQ720908:QUQ721008 QKU720908:QKU721008 QAY720908:QAY721008 PRC720908:PRC721008 PHG720908:PHG721008 OXK720908:OXK721008 ONO720908:ONO721008 ODS720908:ODS721008 NTW720908:NTW721008 NKA720908:NKA721008 NAE720908:NAE721008 MQI720908:MQI721008 MGM720908:MGM721008 LWQ720908:LWQ721008 LMU720908:LMU721008 LCY720908:LCY721008 KTC720908:KTC721008 KJG720908:KJG721008 JZK720908:JZK721008 JPO720908:JPO721008 JFS720908:JFS721008 IVW720908:IVW721008 IMA720908:IMA721008 ICE720908:ICE721008 HSI720908:HSI721008 HIM720908:HIM721008 GYQ720908:GYQ721008 GOU720908:GOU721008 GEY720908:GEY721008 FVC720908:FVC721008 FLG720908:FLG721008 FBK720908:FBK721008 ERO720908:ERO721008 EHS720908:EHS721008 DXW720908:DXW721008 DOA720908:DOA721008 DEE720908:DEE721008 CUI720908:CUI721008 CKM720908:CKM721008 CAQ720908:CAQ721008 BQU720908:BQU721008 BGY720908:BGY721008 AXC720908:AXC721008 ANG720908:ANG721008 ADK720908:ADK721008 TO720908:TO721008 JS720908:JS721008 W720908:W721008 WWE655372:WWE655472 WMI655372:WMI655472 WCM655372:WCM655472 VSQ655372:VSQ655472 VIU655372:VIU655472 UYY655372:UYY655472 UPC655372:UPC655472 UFG655372:UFG655472 TVK655372:TVK655472 TLO655372:TLO655472 TBS655372:TBS655472 SRW655372:SRW655472 SIA655372:SIA655472 RYE655372:RYE655472 ROI655372:ROI655472 REM655372:REM655472 QUQ655372:QUQ655472 QKU655372:QKU655472 QAY655372:QAY655472 PRC655372:PRC655472 PHG655372:PHG655472 OXK655372:OXK655472 ONO655372:ONO655472 ODS655372:ODS655472 NTW655372:NTW655472 NKA655372:NKA655472 NAE655372:NAE655472 MQI655372:MQI655472 MGM655372:MGM655472 LWQ655372:LWQ655472 LMU655372:LMU655472 LCY655372:LCY655472 KTC655372:KTC655472 KJG655372:KJG655472 JZK655372:JZK655472 JPO655372:JPO655472 JFS655372:JFS655472 IVW655372:IVW655472 IMA655372:IMA655472 ICE655372:ICE655472 HSI655372:HSI655472 HIM655372:HIM655472 GYQ655372:GYQ655472 GOU655372:GOU655472 GEY655372:GEY655472 FVC655372:FVC655472 FLG655372:FLG655472 FBK655372:FBK655472 ERO655372:ERO655472 EHS655372:EHS655472 DXW655372:DXW655472 DOA655372:DOA655472 DEE655372:DEE655472 CUI655372:CUI655472 CKM655372:CKM655472 CAQ655372:CAQ655472 BQU655372:BQU655472 BGY655372:BGY655472 AXC655372:AXC655472 ANG655372:ANG655472 ADK655372:ADK655472 TO655372:TO655472 JS655372:JS655472 W655372:W655472 WWE589836:WWE589936 WMI589836:WMI589936 WCM589836:WCM589936 VSQ589836:VSQ589936 VIU589836:VIU589936 UYY589836:UYY589936 UPC589836:UPC589936 UFG589836:UFG589936 TVK589836:TVK589936 TLO589836:TLO589936 TBS589836:TBS589936 SRW589836:SRW589936 SIA589836:SIA589936 RYE589836:RYE589936 ROI589836:ROI589936 REM589836:REM589936 QUQ589836:QUQ589936 QKU589836:QKU589936 QAY589836:QAY589936 PRC589836:PRC589936 PHG589836:PHG589936 OXK589836:OXK589936 ONO589836:ONO589936 ODS589836:ODS589936 NTW589836:NTW589936 NKA589836:NKA589936 NAE589836:NAE589936 MQI589836:MQI589936 MGM589836:MGM589936 LWQ589836:LWQ589936 LMU589836:LMU589936 LCY589836:LCY589936 KTC589836:KTC589936 KJG589836:KJG589936 JZK589836:JZK589936 JPO589836:JPO589936 JFS589836:JFS589936 IVW589836:IVW589936 IMA589836:IMA589936 ICE589836:ICE589936 HSI589836:HSI589936 HIM589836:HIM589936 GYQ589836:GYQ589936 GOU589836:GOU589936 GEY589836:GEY589936 FVC589836:FVC589936 FLG589836:FLG589936 FBK589836:FBK589936 ERO589836:ERO589936 EHS589836:EHS589936 DXW589836:DXW589936 DOA589836:DOA589936 DEE589836:DEE589936 CUI589836:CUI589936 CKM589836:CKM589936 CAQ589836:CAQ589936 BQU589836:BQU589936 BGY589836:BGY589936 AXC589836:AXC589936 ANG589836:ANG589936 ADK589836:ADK589936 TO589836:TO589936 JS589836:JS589936 W589836:W589936 WWE524300:WWE524400 WMI524300:WMI524400 WCM524300:WCM524400 VSQ524300:VSQ524400 VIU524300:VIU524400 UYY524300:UYY524400 UPC524300:UPC524400 UFG524300:UFG524400 TVK524300:TVK524400 TLO524300:TLO524400 TBS524300:TBS524400 SRW524300:SRW524400 SIA524300:SIA524400 RYE524300:RYE524400 ROI524300:ROI524400 REM524300:REM524400 QUQ524300:QUQ524400 QKU524300:QKU524400 QAY524300:QAY524400 PRC524300:PRC524400 PHG524300:PHG524400 OXK524300:OXK524400 ONO524300:ONO524400 ODS524300:ODS524400 NTW524300:NTW524400 NKA524300:NKA524400 NAE524300:NAE524400 MQI524300:MQI524400 MGM524300:MGM524400 LWQ524300:LWQ524400 LMU524300:LMU524400 LCY524300:LCY524400 KTC524300:KTC524400 KJG524300:KJG524400 JZK524300:JZK524400 JPO524300:JPO524400 JFS524300:JFS524400 IVW524300:IVW524400 IMA524300:IMA524400 ICE524300:ICE524400 HSI524300:HSI524400 HIM524300:HIM524400 GYQ524300:GYQ524400 GOU524300:GOU524400 GEY524300:GEY524400 FVC524300:FVC524400 FLG524300:FLG524400 FBK524300:FBK524400 ERO524300:ERO524400 EHS524300:EHS524400 DXW524300:DXW524400 DOA524300:DOA524400 DEE524300:DEE524400 CUI524300:CUI524400 CKM524300:CKM524400 CAQ524300:CAQ524400 BQU524300:BQU524400 BGY524300:BGY524400 AXC524300:AXC524400 ANG524300:ANG524400 ADK524300:ADK524400 TO524300:TO524400 JS524300:JS524400 W524300:W524400 WWE458764:WWE458864 WMI458764:WMI458864 WCM458764:WCM458864 VSQ458764:VSQ458864 VIU458764:VIU458864 UYY458764:UYY458864 UPC458764:UPC458864 UFG458764:UFG458864 TVK458764:TVK458864 TLO458764:TLO458864 TBS458764:TBS458864 SRW458764:SRW458864 SIA458764:SIA458864 RYE458764:RYE458864 ROI458764:ROI458864 REM458764:REM458864 QUQ458764:QUQ458864 QKU458764:QKU458864 QAY458764:QAY458864 PRC458764:PRC458864 PHG458764:PHG458864 OXK458764:OXK458864 ONO458764:ONO458864 ODS458764:ODS458864 NTW458764:NTW458864 NKA458764:NKA458864 NAE458764:NAE458864 MQI458764:MQI458864 MGM458764:MGM458864 LWQ458764:LWQ458864 LMU458764:LMU458864 LCY458764:LCY458864 KTC458764:KTC458864 KJG458764:KJG458864 JZK458764:JZK458864 JPO458764:JPO458864 JFS458764:JFS458864 IVW458764:IVW458864 IMA458764:IMA458864 ICE458764:ICE458864 HSI458764:HSI458864 HIM458764:HIM458864 GYQ458764:GYQ458864 GOU458764:GOU458864 GEY458764:GEY458864 FVC458764:FVC458864 FLG458764:FLG458864 FBK458764:FBK458864 ERO458764:ERO458864 EHS458764:EHS458864 DXW458764:DXW458864 DOA458764:DOA458864 DEE458764:DEE458864 CUI458764:CUI458864 CKM458764:CKM458864 CAQ458764:CAQ458864 BQU458764:BQU458864 BGY458764:BGY458864 AXC458764:AXC458864 ANG458764:ANG458864 ADK458764:ADK458864 TO458764:TO458864 JS458764:JS458864 W458764:W458864 WWE393228:WWE393328 WMI393228:WMI393328 WCM393228:WCM393328 VSQ393228:VSQ393328 VIU393228:VIU393328 UYY393228:UYY393328 UPC393228:UPC393328 UFG393228:UFG393328 TVK393228:TVK393328 TLO393228:TLO393328 TBS393228:TBS393328 SRW393228:SRW393328 SIA393228:SIA393328 RYE393228:RYE393328 ROI393228:ROI393328 REM393228:REM393328 QUQ393228:QUQ393328 QKU393228:QKU393328 QAY393228:QAY393328 PRC393228:PRC393328 PHG393228:PHG393328 OXK393228:OXK393328 ONO393228:ONO393328 ODS393228:ODS393328 NTW393228:NTW393328 NKA393228:NKA393328 NAE393228:NAE393328 MQI393228:MQI393328 MGM393228:MGM393328 LWQ393228:LWQ393328 LMU393228:LMU393328 LCY393228:LCY393328 KTC393228:KTC393328 KJG393228:KJG393328 JZK393228:JZK393328 JPO393228:JPO393328 JFS393228:JFS393328 IVW393228:IVW393328 IMA393228:IMA393328 ICE393228:ICE393328 HSI393228:HSI393328 HIM393228:HIM393328 GYQ393228:GYQ393328 GOU393228:GOU393328 GEY393228:GEY393328 FVC393228:FVC393328 FLG393228:FLG393328 FBK393228:FBK393328 ERO393228:ERO393328 EHS393228:EHS393328 DXW393228:DXW393328 DOA393228:DOA393328 DEE393228:DEE393328 CUI393228:CUI393328 CKM393228:CKM393328 CAQ393228:CAQ393328 BQU393228:BQU393328 BGY393228:BGY393328 AXC393228:AXC393328 ANG393228:ANG393328 ADK393228:ADK393328 TO393228:TO393328 JS393228:JS393328 W393228:W393328 WWE327692:WWE327792 WMI327692:WMI327792 WCM327692:WCM327792 VSQ327692:VSQ327792 VIU327692:VIU327792 UYY327692:UYY327792 UPC327692:UPC327792 UFG327692:UFG327792 TVK327692:TVK327792 TLO327692:TLO327792 TBS327692:TBS327792 SRW327692:SRW327792 SIA327692:SIA327792 RYE327692:RYE327792 ROI327692:ROI327792 REM327692:REM327792 QUQ327692:QUQ327792 QKU327692:QKU327792 QAY327692:QAY327792 PRC327692:PRC327792 PHG327692:PHG327792 OXK327692:OXK327792 ONO327692:ONO327792 ODS327692:ODS327792 NTW327692:NTW327792 NKA327692:NKA327792 NAE327692:NAE327792 MQI327692:MQI327792 MGM327692:MGM327792 LWQ327692:LWQ327792 LMU327692:LMU327792 LCY327692:LCY327792 KTC327692:KTC327792 KJG327692:KJG327792 JZK327692:JZK327792 JPO327692:JPO327792 JFS327692:JFS327792 IVW327692:IVW327792 IMA327692:IMA327792 ICE327692:ICE327792 HSI327692:HSI327792 HIM327692:HIM327792 GYQ327692:GYQ327792 GOU327692:GOU327792 GEY327692:GEY327792 FVC327692:FVC327792 FLG327692:FLG327792 FBK327692:FBK327792 ERO327692:ERO327792 EHS327692:EHS327792 DXW327692:DXW327792 DOA327692:DOA327792 DEE327692:DEE327792 CUI327692:CUI327792 CKM327692:CKM327792 CAQ327692:CAQ327792 BQU327692:BQU327792 BGY327692:BGY327792 AXC327692:AXC327792 ANG327692:ANG327792 ADK327692:ADK327792 TO327692:TO327792 JS327692:JS327792 W327692:W327792 WWE262156:WWE262256 WMI262156:WMI262256 WCM262156:WCM262256 VSQ262156:VSQ262256 VIU262156:VIU262256 UYY262156:UYY262256 UPC262156:UPC262256 UFG262156:UFG262256 TVK262156:TVK262256 TLO262156:TLO262256 TBS262156:TBS262256 SRW262156:SRW262256 SIA262156:SIA262256 RYE262156:RYE262256 ROI262156:ROI262256 REM262156:REM262256 QUQ262156:QUQ262256 QKU262156:QKU262256 QAY262156:QAY262256 PRC262156:PRC262256 PHG262156:PHG262256 OXK262156:OXK262256 ONO262156:ONO262256 ODS262156:ODS262256 NTW262156:NTW262256 NKA262156:NKA262256 NAE262156:NAE262256 MQI262156:MQI262256 MGM262156:MGM262256 LWQ262156:LWQ262256 LMU262156:LMU262256 LCY262156:LCY262256 KTC262156:KTC262256 KJG262156:KJG262256 JZK262156:JZK262256 JPO262156:JPO262256 JFS262156:JFS262256 IVW262156:IVW262256 IMA262156:IMA262256 ICE262156:ICE262256 HSI262156:HSI262256 HIM262156:HIM262256 GYQ262156:GYQ262256 GOU262156:GOU262256 GEY262156:GEY262256 FVC262156:FVC262256 FLG262156:FLG262256 FBK262156:FBK262256 ERO262156:ERO262256 EHS262156:EHS262256 DXW262156:DXW262256 DOA262156:DOA262256 DEE262156:DEE262256 CUI262156:CUI262256 CKM262156:CKM262256 CAQ262156:CAQ262256 BQU262156:BQU262256 BGY262156:BGY262256 AXC262156:AXC262256 ANG262156:ANG262256 ADK262156:ADK262256 TO262156:TO262256 JS262156:JS262256 W262156:W262256 WWE196620:WWE196720 WMI196620:WMI196720 WCM196620:WCM196720 VSQ196620:VSQ196720 VIU196620:VIU196720 UYY196620:UYY196720 UPC196620:UPC196720 UFG196620:UFG196720 TVK196620:TVK196720 TLO196620:TLO196720 TBS196620:TBS196720 SRW196620:SRW196720 SIA196620:SIA196720 RYE196620:RYE196720 ROI196620:ROI196720 REM196620:REM196720 QUQ196620:QUQ196720 QKU196620:QKU196720 QAY196620:QAY196720 PRC196620:PRC196720 PHG196620:PHG196720 OXK196620:OXK196720 ONO196620:ONO196720 ODS196620:ODS196720 NTW196620:NTW196720 NKA196620:NKA196720 NAE196620:NAE196720 MQI196620:MQI196720 MGM196620:MGM196720 LWQ196620:LWQ196720 LMU196620:LMU196720 LCY196620:LCY196720 KTC196620:KTC196720 KJG196620:KJG196720 JZK196620:JZK196720 JPO196620:JPO196720 JFS196620:JFS196720 IVW196620:IVW196720 IMA196620:IMA196720 ICE196620:ICE196720 HSI196620:HSI196720 HIM196620:HIM196720 GYQ196620:GYQ196720 GOU196620:GOU196720 GEY196620:GEY196720 FVC196620:FVC196720 FLG196620:FLG196720 FBK196620:FBK196720 ERO196620:ERO196720 EHS196620:EHS196720 DXW196620:DXW196720 DOA196620:DOA196720 DEE196620:DEE196720 CUI196620:CUI196720 CKM196620:CKM196720 CAQ196620:CAQ196720 BQU196620:BQU196720 BGY196620:BGY196720 AXC196620:AXC196720 ANG196620:ANG196720 ADK196620:ADK196720 TO196620:TO196720 JS196620:JS196720 W196620:W196720 WWE131084:WWE131184 WMI131084:WMI131184 WCM131084:WCM131184 VSQ131084:VSQ131184 VIU131084:VIU131184 UYY131084:UYY131184 UPC131084:UPC131184 UFG131084:UFG131184 TVK131084:TVK131184 TLO131084:TLO131184 TBS131084:TBS131184 SRW131084:SRW131184 SIA131084:SIA131184 RYE131084:RYE131184 ROI131084:ROI131184 REM131084:REM131184 QUQ131084:QUQ131184 QKU131084:QKU131184 QAY131084:QAY131184 PRC131084:PRC131184 PHG131084:PHG131184 OXK131084:OXK131184 ONO131084:ONO131184 ODS131084:ODS131184 NTW131084:NTW131184 NKA131084:NKA131184 NAE131084:NAE131184 MQI131084:MQI131184 MGM131084:MGM131184 LWQ131084:LWQ131184 LMU131084:LMU131184 LCY131084:LCY131184 KTC131084:KTC131184 KJG131084:KJG131184 JZK131084:JZK131184 JPO131084:JPO131184 JFS131084:JFS131184 IVW131084:IVW131184 IMA131084:IMA131184 ICE131084:ICE131184 HSI131084:HSI131184 HIM131084:HIM131184 GYQ131084:GYQ131184 GOU131084:GOU131184 GEY131084:GEY131184 FVC131084:FVC131184 FLG131084:FLG131184 FBK131084:FBK131184 ERO131084:ERO131184 EHS131084:EHS131184 DXW131084:DXW131184 DOA131084:DOA131184 DEE131084:DEE131184 CUI131084:CUI131184 CKM131084:CKM131184 CAQ131084:CAQ131184 BQU131084:BQU131184 BGY131084:BGY131184 AXC131084:AXC131184 ANG131084:ANG131184 ADK131084:ADK131184 TO131084:TO131184 JS131084:JS131184 W131084:W131184 WWE65548:WWE65648 WMI65548:WMI65648 WCM65548:WCM65648 VSQ65548:VSQ65648 VIU65548:VIU65648 UYY65548:UYY65648 UPC65548:UPC65648 UFG65548:UFG65648 TVK65548:TVK65648 TLO65548:TLO65648 TBS65548:TBS65648 SRW65548:SRW65648 SIA65548:SIA65648 RYE65548:RYE65648 ROI65548:ROI65648 REM65548:REM65648 QUQ65548:QUQ65648 QKU65548:QKU65648 QAY65548:QAY65648 PRC65548:PRC65648 PHG65548:PHG65648 OXK65548:OXK65648 ONO65548:ONO65648 ODS65548:ODS65648 NTW65548:NTW65648 NKA65548:NKA65648 NAE65548:NAE65648 MQI65548:MQI65648 MGM65548:MGM65648 LWQ65548:LWQ65648 LMU65548:LMU65648 LCY65548:LCY65648 KTC65548:KTC65648 KJG65548:KJG65648 JZK65548:JZK65648 JPO65548:JPO65648 JFS65548:JFS65648 IVW65548:IVW65648 IMA65548:IMA65648 ICE65548:ICE65648 HSI65548:HSI65648 HIM65548:HIM65648 GYQ65548:GYQ65648 GOU65548:GOU65648 GEY65548:GEY65648 FVC65548:FVC65648 FLG65548:FLG65648 FBK65548:FBK65648 ERO65548:ERO65648 EHS65548:EHS65648 DXW65548:DXW65648 DOA65548:DOA65648 DEE65548:DEE65648 CUI65548:CUI65648 CKM65548:CKM65648 CAQ65548:CAQ65648 BQU65548:BQU65648 BGY65548:BGY65648 AXC65548:AXC65648 ANG65548:ANG65648 ADK65548:ADK65648 TO65548:TO65648 JS65548:JS65648 W65548:W65648 WMI983052:WMI983152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formula1>$W$11</formula1>
    </dataValidation>
    <dataValidation type="whole" operator="lessThanOrEqual" allowBlank="1" showInputMessage="1" showErrorMessage="1" error="INPUT NUMBER LESS THAN OR EQUAL THE HIGHEST POSSIBLE SCORE" prompt="Input Raw Score" sqref="WWF983052:WWF983152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2:WCN983152 VSR983052:VSR983152 VIV983052:VIV983152 UYZ983052:UYZ983152 UPD983052:UPD983152 UFH983052:UFH983152 TVL983052:TVL983152 TLP983052:TLP983152 TBT983052:TBT983152 SRX983052:SRX983152 SIB983052:SIB983152 RYF983052:RYF983152 ROJ983052:ROJ983152 REN983052:REN983152 QUR983052:QUR983152 QKV983052:QKV983152 QAZ983052:QAZ983152 PRD983052:PRD983152 PHH983052:PHH983152 OXL983052:OXL983152 ONP983052:ONP983152 ODT983052:ODT983152 NTX983052:NTX983152 NKB983052:NKB983152 NAF983052:NAF983152 MQJ983052:MQJ983152 MGN983052:MGN983152 LWR983052:LWR983152 LMV983052:LMV983152 LCZ983052:LCZ983152 KTD983052:KTD983152 KJH983052:KJH983152 JZL983052:JZL983152 JPP983052:JPP983152 JFT983052:JFT983152 IVX983052:IVX983152 IMB983052:IMB983152 ICF983052:ICF983152 HSJ983052:HSJ983152 HIN983052:HIN983152 GYR983052:GYR983152 GOV983052:GOV983152 GEZ983052:GEZ983152 FVD983052:FVD983152 FLH983052:FLH983152 FBL983052:FBL983152 ERP983052:ERP983152 EHT983052:EHT983152 DXX983052:DXX983152 DOB983052:DOB983152 DEF983052:DEF983152 CUJ983052:CUJ983152 CKN983052:CKN983152 CAR983052:CAR983152 BQV983052:BQV983152 BGZ983052:BGZ983152 AXD983052:AXD983152 ANH983052:ANH983152 ADL983052:ADL983152 TP983052:TP983152 JT983052:JT983152 X983052:X983152 WWF917516:WWF917616 WMJ917516:WMJ917616 WCN917516:WCN917616 VSR917516:VSR917616 VIV917516:VIV917616 UYZ917516:UYZ917616 UPD917516:UPD917616 UFH917516:UFH917616 TVL917516:TVL917616 TLP917516:TLP917616 TBT917516:TBT917616 SRX917516:SRX917616 SIB917516:SIB917616 RYF917516:RYF917616 ROJ917516:ROJ917616 REN917516:REN917616 QUR917516:QUR917616 QKV917516:QKV917616 QAZ917516:QAZ917616 PRD917516:PRD917616 PHH917516:PHH917616 OXL917516:OXL917616 ONP917516:ONP917616 ODT917516:ODT917616 NTX917516:NTX917616 NKB917516:NKB917616 NAF917516:NAF917616 MQJ917516:MQJ917616 MGN917516:MGN917616 LWR917516:LWR917616 LMV917516:LMV917616 LCZ917516:LCZ917616 KTD917516:KTD917616 KJH917516:KJH917616 JZL917516:JZL917616 JPP917516:JPP917616 JFT917516:JFT917616 IVX917516:IVX917616 IMB917516:IMB917616 ICF917516:ICF917616 HSJ917516:HSJ917616 HIN917516:HIN917616 GYR917516:GYR917616 GOV917516:GOV917616 GEZ917516:GEZ917616 FVD917516:FVD917616 FLH917516:FLH917616 FBL917516:FBL917616 ERP917516:ERP917616 EHT917516:EHT917616 DXX917516:DXX917616 DOB917516:DOB917616 DEF917516:DEF917616 CUJ917516:CUJ917616 CKN917516:CKN917616 CAR917516:CAR917616 BQV917516:BQV917616 BGZ917516:BGZ917616 AXD917516:AXD917616 ANH917516:ANH917616 ADL917516:ADL917616 TP917516:TP917616 JT917516:JT917616 X917516:X917616 WWF851980:WWF852080 WMJ851980:WMJ852080 WCN851980:WCN852080 VSR851980:VSR852080 VIV851980:VIV852080 UYZ851980:UYZ852080 UPD851980:UPD852080 UFH851980:UFH852080 TVL851980:TVL852080 TLP851980:TLP852080 TBT851980:TBT852080 SRX851980:SRX852080 SIB851980:SIB852080 RYF851980:RYF852080 ROJ851980:ROJ852080 REN851980:REN852080 QUR851980:QUR852080 QKV851980:QKV852080 QAZ851980:QAZ852080 PRD851980:PRD852080 PHH851980:PHH852080 OXL851980:OXL852080 ONP851980:ONP852080 ODT851980:ODT852080 NTX851980:NTX852080 NKB851980:NKB852080 NAF851980:NAF852080 MQJ851980:MQJ852080 MGN851980:MGN852080 LWR851980:LWR852080 LMV851980:LMV852080 LCZ851980:LCZ852080 KTD851980:KTD852080 KJH851980:KJH852080 JZL851980:JZL852080 JPP851980:JPP852080 JFT851980:JFT852080 IVX851980:IVX852080 IMB851980:IMB852080 ICF851980:ICF852080 HSJ851980:HSJ852080 HIN851980:HIN852080 GYR851980:GYR852080 GOV851980:GOV852080 GEZ851980:GEZ852080 FVD851980:FVD852080 FLH851980:FLH852080 FBL851980:FBL852080 ERP851980:ERP852080 EHT851980:EHT852080 DXX851980:DXX852080 DOB851980:DOB852080 DEF851980:DEF852080 CUJ851980:CUJ852080 CKN851980:CKN852080 CAR851980:CAR852080 BQV851980:BQV852080 BGZ851980:BGZ852080 AXD851980:AXD852080 ANH851980:ANH852080 ADL851980:ADL852080 TP851980:TP852080 JT851980:JT852080 X851980:X852080 WWF786444:WWF786544 WMJ786444:WMJ786544 WCN786444:WCN786544 VSR786444:VSR786544 VIV786444:VIV786544 UYZ786444:UYZ786544 UPD786444:UPD786544 UFH786444:UFH786544 TVL786444:TVL786544 TLP786444:TLP786544 TBT786444:TBT786544 SRX786444:SRX786544 SIB786444:SIB786544 RYF786444:RYF786544 ROJ786444:ROJ786544 REN786444:REN786544 QUR786444:QUR786544 QKV786444:QKV786544 QAZ786444:QAZ786544 PRD786444:PRD786544 PHH786444:PHH786544 OXL786444:OXL786544 ONP786444:ONP786544 ODT786444:ODT786544 NTX786444:NTX786544 NKB786444:NKB786544 NAF786444:NAF786544 MQJ786444:MQJ786544 MGN786444:MGN786544 LWR786444:LWR786544 LMV786444:LMV786544 LCZ786444:LCZ786544 KTD786444:KTD786544 KJH786444:KJH786544 JZL786444:JZL786544 JPP786444:JPP786544 JFT786444:JFT786544 IVX786444:IVX786544 IMB786444:IMB786544 ICF786444:ICF786544 HSJ786444:HSJ786544 HIN786444:HIN786544 GYR786444:GYR786544 GOV786444:GOV786544 GEZ786444:GEZ786544 FVD786444:FVD786544 FLH786444:FLH786544 FBL786444:FBL786544 ERP786444:ERP786544 EHT786444:EHT786544 DXX786444:DXX786544 DOB786444:DOB786544 DEF786444:DEF786544 CUJ786444:CUJ786544 CKN786444:CKN786544 CAR786444:CAR786544 BQV786444:BQV786544 BGZ786444:BGZ786544 AXD786444:AXD786544 ANH786444:ANH786544 ADL786444:ADL786544 TP786444:TP786544 JT786444:JT786544 X786444:X786544 WWF720908:WWF721008 WMJ720908:WMJ721008 WCN720908:WCN721008 VSR720908:VSR721008 VIV720908:VIV721008 UYZ720908:UYZ721008 UPD720908:UPD721008 UFH720908:UFH721008 TVL720908:TVL721008 TLP720908:TLP721008 TBT720908:TBT721008 SRX720908:SRX721008 SIB720908:SIB721008 RYF720908:RYF721008 ROJ720908:ROJ721008 REN720908:REN721008 QUR720908:QUR721008 QKV720908:QKV721008 QAZ720908:QAZ721008 PRD720908:PRD721008 PHH720908:PHH721008 OXL720908:OXL721008 ONP720908:ONP721008 ODT720908:ODT721008 NTX720908:NTX721008 NKB720908:NKB721008 NAF720908:NAF721008 MQJ720908:MQJ721008 MGN720908:MGN721008 LWR720908:LWR721008 LMV720908:LMV721008 LCZ720908:LCZ721008 KTD720908:KTD721008 KJH720908:KJH721008 JZL720908:JZL721008 JPP720908:JPP721008 JFT720908:JFT721008 IVX720908:IVX721008 IMB720908:IMB721008 ICF720908:ICF721008 HSJ720908:HSJ721008 HIN720908:HIN721008 GYR720908:GYR721008 GOV720908:GOV721008 GEZ720908:GEZ721008 FVD720908:FVD721008 FLH720908:FLH721008 FBL720908:FBL721008 ERP720908:ERP721008 EHT720908:EHT721008 DXX720908:DXX721008 DOB720908:DOB721008 DEF720908:DEF721008 CUJ720908:CUJ721008 CKN720908:CKN721008 CAR720908:CAR721008 BQV720908:BQV721008 BGZ720908:BGZ721008 AXD720908:AXD721008 ANH720908:ANH721008 ADL720908:ADL721008 TP720908:TP721008 JT720908:JT721008 X720908:X721008 WWF655372:WWF655472 WMJ655372:WMJ655472 WCN655372:WCN655472 VSR655372:VSR655472 VIV655372:VIV655472 UYZ655372:UYZ655472 UPD655372:UPD655472 UFH655372:UFH655472 TVL655372:TVL655472 TLP655372:TLP655472 TBT655372:TBT655472 SRX655372:SRX655472 SIB655372:SIB655472 RYF655372:RYF655472 ROJ655372:ROJ655472 REN655372:REN655472 QUR655372:QUR655472 QKV655372:QKV655472 QAZ655372:QAZ655472 PRD655372:PRD655472 PHH655372:PHH655472 OXL655372:OXL655472 ONP655372:ONP655472 ODT655372:ODT655472 NTX655372:NTX655472 NKB655372:NKB655472 NAF655372:NAF655472 MQJ655372:MQJ655472 MGN655372:MGN655472 LWR655372:LWR655472 LMV655372:LMV655472 LCZ655372:LCZ655472 KTD655372:KTD655472 KJH655372:KJH655472 JZL655372:JZL655472 JPP655372:JPP655472 JFT655372:JFT655472 IVX655372:IVX655472 IMB655372:IMB655472 ICF655372:ICF655472 HSJ655372:HSJ655472 HIN655372:HIN655472 GYR655372:GYR655472 GOV655372:GOV655472 GEZ655372:GEZ655472 FVD655372:FVD655472 FLH655372:FLH655472 FBL655372:FBL655472 ERP655372:ERP655472 EHT655372:EHT655472 DXX655372:DXX655472 DOB655372:DOB655472 DEF655372:DEF655472 CUJ655372:CUJ655472 CKN655372:CKN655472 CAR655372:CAR655472 BQV655372:BQV655472 BGZ655372:BGZ655472 AXD655372:AXD655472 ANH655372:ANH655472 ADL655372:ADL655472 TP655372:TP655472 JT655372:JT655472 X655372:X655472 WWF589836:WWF589936 WMJ589836:WMJ589936 WCN589836:WCN589936 VSR589836:VSR589936 VIV589836:VIV589936 UYZ589836:UYZ589936 UPD589836:UPD589936 UFH589836:UFH589936 TVL589836:TVL589936 TLP589836:TLP589936 TBT589836:TBT589936 SRX589836:SRX589936 SIB589836:SIB589936 RYF589836:RYF589936 ROJ589836:ROJ589936 REN589836:REN589936 QUR589836:QUR589936 QKV589836:QKV589936 QAZ589836:QAZ589936 PRD589836:PRD589936 PHH589836:PHH589936 OXL589836:OXL589936 ONP589836:ONP589936 ODT589836:ODT589936 NTX589836:NTX589936 NKB589836:NKB589936 NAF589836:NAF589936 MQJ589836:MQJ589936 MGN589836:MGN589936 LWR589836:LWR589936 LMV589836:LMV589936 LCZ589836:LCZ589936 KTD589836:KTD589936 KJH589836:KJH589936 JZL589836:JZL589936 JPP589836:JPP589936 JFT589836:JFT589936 IVX589836:IVX589936 IMB589836:IMB589936 ICF589836:ICF589936 HSJ589836:HSJ589936 HIN589836:HIN589936 GYR589836:GYR589936 GOV589836:GOV589936 GEZ589836:GEZ589936 FVD589836:FVD589936 FLH589836:FLH589936 FBL589836:FBL589936 ERP589836:ERP589936 EHT589836:EHT589936 DXX589836:DXX589936 DOB589836:DOB589936 DEF589836:DEF589936 CUJ589836:CUJ589936 CKN589836:CKN589936 CAR589836:CAR589936 BQV589836:BQV589936 BGZ589836:BGZ589936 AXD589836:AXD589936 ANH589836:ANH589936 ADL589836:ADL589936 TP589836:TP589936 JT589836:JT589936 X589836:X589936 WWF524300:WWF524400 WMJ524300:WMJ524400 WCN524300:WCN524400 VSR524300:VSR524400 VIV524300:VIV524400 UYZ524300:UYZ524400 UPD524300:UPD524400 UFH524300:UFH524400 TVL524300:TVL524400 TLP524300:TLP524400 TBT524300:TBT524400 SRX524300:SRX524400 SIB524300:SIB524400 RYF524300:RYF524400 ROJ524300:ROJ524400 REN524300:REN524400 QUR524300:QUR524400 QKV524300:QKV524400 QAZ524300:QAZ524400 PRD524300:PRD524400 PHH524300:PHH524400 OXL524300:OXL524400 ONP524300:ONP524400 ODT524300:ODT524400 NTX524300:NTX524400 NKB524300:NKB524400 NAF524300:NAF524400 MQJ524300:MQJ524400 MGN524300:MGN524400 LWR524300:LWR524400 LMV524300:LMV524400 LCZ524300:LCZ524400 KTD524300:KTD524400 KJH524300:KJH524400 JZL524300:JZL524400 JPP524300:JPP524400 JFT524300:JFT524400 IVX524300:IVX524400 IMB524300:IMB524400 ICF524300:ICF524400 HSJ524300:HSJ524400 HIN524300:HIN524400 GYR524300:GYR524400 GOV524300:GOV524400 GEZ524300:GEZ524400 FVD524300:FVD524400 FLH524300:FLH524400 FBL524300:FBL524400 ERP524300:ERP524400 EHT524300:EHT524400 DXX524300:DXX524400 DOB524300:DOB524400 DEF524300:DEF524400 CUJ524300:CUJ524400 CKN524300:CKN524400 CAR524300:CAR524400 BQV524300:BQV524400 BGZ524300:BGZ524400 AXD524300:AXD524400 ANH524300:ANH524400 ADL524300:ADL524400 TP524300:TP524400 JT524300:JT524400 X524300:X524400 WWF458764:WWF458864 WMJ458764:WMJ458864 WCN458764:WCN458864 VSR458764:VSR458864 VIV458764:VIV458864 UYZ458764:UYZ458864 UPD458764:UPD458864 UFH458764:UFH458864 TVL458764:TVL458864 TLP458764:TLP458864 TBT458764:TBT458864 SRX458764:SRX458864 SIB458764:SIB458864 RYF458764:RYF458864 ROJ458764:ROJ458864 REN458764:REN458864 QUR458764:QUR458864 QKV458764:QKV458864 QAZ458764:QAZ458864 PRD458764:PRD458864 PHH458764:PHH458864 OXL458764:OXL458864 ONP458764:ONP458864 ODT458764:ODT458864 NTX458764:NTX458864 NKB458764:NKB458864 NAF458764:NAF458864 MQJ458764:MQJ458864 MGN458764:MGN458864 LWR458764:LWR458864 LMV458764:LMV458864 LCZ458764:LCZ458864 KTD458764:KTD458864 KJH458764:KJH458864 JZL458764:JZL458864 JPP458764:JPP458864 JFT458764:JFT458864 IVX458764:IVX458864 IMB458764:IMB458864 ICF458764:ICF458864 HSJ458764:HSJ458864 HIN458764:HIN458864 GYR458764:GYR458864 GOV458764:GOV458864 GEZ458764:GEZ458864 FVD458764:FVD458864 FLH458764:FLH458864 FBL458764:FBL458864 ERP458764:ERP458864 EHT458764:EHT458864 DXX458764:DXX458864 DOB458764:DOB458864 DEF458764:DEF458864 CUJ458764:CUJ458864 CKN458764:CKN458864 CAR458764:CAR458864 BQV458764:BQV458864 BGZ458764:BGZ458864 AXD458764:AXD458864 ANH458764:ANH458864 ADL458764:ADL458864 TP458764:TP458864 JT458764:JT458864 X458764:X458864 WWF393228:WWF393328 WMJ393228:WMJ393328 WCN393228:WCN393328 VSR393228:VSR393328 VIV393228:VIV393328 UYZ393228:UYZ393328 UPD393228:UPD393328 UFH393228:UFH393328 TVL393228:TVL393328 TLP393228:TLP393328 TBT393228:TBT393328 SRX393228:SRX393328 SIB393228:SIB393328 RYF393228:RYF393328 ROJ393228:ROJ393328 REN393228:REN393328 QUR393228:QUR393328 QKV393228:QKV393328 QAZ393228:QAZ393328 PRD393228:PRD393328 PHH393228:PHH393328 OXL393228:OXL393328 ONP393228:ONP393328 ODT393228:ODT393328 NTX393228:NTX393328 NKB393228:NKB393328 NAF393228:NAF393328 MQJ393228:MQJ393328 MGN393228:MGN393328 LWR393228:LWR393328 LMV393228:LMV393328 LCZ393228:LCZ393328 KTD393228:KTD393328 KJH393228:KJH393328 JZL393228:JZL393328 JPP393228:JPP393328 JFT393228:JFT393328 IVX393228:IVX393328 IMB393228:IMB393328 ICF393228:ICF393328 HSJ393228:HSJ393328 HIN393228:HIN393328 GYR393228:GYR393328 GOV393228:GOV393328 GEZ393228:GEZ393328 FVD393228:FVD393328 FLH393228:FLH393328 FBL393228:FBL393328 ERP393228:ERP393328 EHT393228:EHT393328 DXX393228:DXX393328 DOB393228:DOB393328 DEF393228:DEF393328 CUJ393228:CUJ393328 CKN393228:CKN393328 CAR393228:CAR393328 BQV393228:BQV393328 BGZ393228:BGZ393328 AXD393228:AXD393328 ANH393228:ANH393328 ADL393228:ADL393328 TP393228:TP393328 JT393228:JT393328 X393228:X393328 WWF327692:WWF327792 WMJ327692:WMJ327792 WCN327692:WCN327792 VSR327692:VSR327792 VIV327692:VIV327792 UYZ327692:UYZ327792 UPD327692:UPD327792 UFH327692:UFH327792 TVL327692:TVL327792 TLP327692:TLP327792 TBT327692:TBT327792 SRX327692:SRX327792 SIB327692:SIB327792 RYF327692:RYF327792 ROJ327692:ROJ327792 REN327692:REN327792 QUR327692:QUR327792 QKV327692:QKV327792 QAZ327692:QAZ327792 PRD327692:PRD327792 PHH327692:PHH327792 OXL327692:OXL327792 ONP327692:ONP327792 ODT327692:ODT327792 NTX327692:NTX327792 NKB327692:NKB327792 NAF327692:NAF327792 MQJ327692:MQJ327792 MGN327692:MGN327792 LWR327692:LWR327792 LMV327692:LMV327792 LCZ327692:LCZ327792 KTD327692:KTD327792 KJH327692:KJH327792 JZL327692:JZL327792 JPP327692:JPP327792 JFT327692:JFT327792 IVX327692:IVX327792 IMB327692:IMB327792 ICF327692:ICF327792 HSJ327692:HSJ327792 HIN327692:HIN327792 GYR327692:GYR327792 GOV327692:GOV327792 GEZ327692:GEZ327792 FVD327692:FVD327792 FLH327692:FLH327792 FBL327692:FBL327792 ERP327692:ERP327792 EHT327692:EHT327792 DXX327692:DXX327792 DOB327692:DOB327792 DEF327692:DEF327792 CUJ327692:CUJ327792 CKN327692:CKN327792 CAR327692:CAR327792 BQV327692:BQV327792 BGZ327692:BGZ327792 AXD327692:AXD327792 ANH327692:ANH327792 ADL327692:ADL327792 TP327692:TP327792 JT327692:JT327792 X327692:X327792 WWF262156:WWF262256 WMJ262156:WMJ262256 WCN262156:WCN262256 VSR262156:VSR262256 VIV262156:VIV262256 UYZ262156:UYZ262256 UPD262156:UPD262256 UFH262156:UFH262256 TVL262156:TVL262256 TLP262156:TLP262256 TBT262156:TBT262256 SRX262156:SRX262256 SIB262156:SIB262256 RYF262156:RYF262256 ROJ262156:ROJ262256 REN262156:REN262256 QUR262156:QUR262256 QKV262156:QKV262256 QAZ262156:QAZ262256 PRD262156:PRD262256 PHH262156:PHH262256 OXL262156:OXL262256 ONP262156:ONP262256 ODT262156:ODT262256 NTX262156:NTX262256 NKB262156:NKB262256 NAF262156:NAF262256 MQJ262156:MQJ262256 MGN262156:MGN262256 LWR262156:LWR262256 LMV262156:LMV262256 LCZ262156:LCZ262256 KTD262156:KTD262256 KJH262156:KJH262256 JZL262156:JZL262256 JPP262156:JPP262256 JFT262156:JFT262256 IVX262156:IVX262256 IMB262156:IMB262256 ICF262156:ICF262256 HSJ262156:HSJ262256 HIN262156:HIN262256 GYR262156:GYR262256 GOV262156:GOV262256 GEZ262156:GEZ262256 FVD262156:FVD262256 FLH262156:FLH262256 FBL262156:FBL262256 ERP262156:ERP262256 EHT262156:EHT262256 DXX262156:DXX262256 DOB262156:DOB262256 DEF262156:DEF262256 CUJ262156:CUJ262256 CKN262156:CKN262256 CAR262156:CAR262256 BQV262156:BQV262256 BGZ262156:BGZ262256 AXD262156:AXD262256 ANH262156:ANH262256 ADL262156:ADL262256 TP262156:TP262256 JT262156:JT262256 X262156:X262256 WWF196620:WWF196720 WMJ196620:WMJ196720 WCN196620:WCN196720 VSR196620:VSR196720 VIV196620:VIV196720 UYZ196620:UYZ196720 UPD196620:UPD196720 UFH196620:UFH196720 TVL196620:TVL196720 TLP196620:TLP196720 TBT196620:TBT196720 SRX196620:SRX196720 SIB196620:SIB196720 RYF196620:RYF196720 ROJ196620:ROJ196720 REN196620:REN196720 QUR196620:QUR196720 QKV196620:QKV196720 QAZ196620:QAZ196720 PRD196620:PRD196720 PHH196620:PHH196720 OXL196620:OXL196720 ONP196620:ONP196720 ODT196620:ODT196720 NTX196620:NTX196720 NKB196620:NKB196720 NAF196620:NAF196720 MQJ196620:MQJ196720 MGN196620:MGN196720 LWR196620:LWR196720 LMV196620:LMV196720 LCZ196620:LCZ196720 KTD196620:KTD196720 KJH196620:KJH196720 JZL196620:JZL196720 JPP196620:JPP196720 JFT196620:JFT196720 IVX196620:IVX196720 IMB196620:IMB196720 ICF196620:ICF196720 HSJ196620:HSJ196720 HIN196620:HIN196720 GYR196620:GYR196720 GOV196620:GOV196720 GEZ196620:GEZ196720 FVD196620:FVD196720 FLH196620:FLH196720 FBL196620:FBL196720 ERP196620:ERP196720 EHT196620:EHT196720 DXX196620:DXX196720 DOB196620:DOB196720 DEF196620:DEF196720 CUJ196620:CUJ196720 CKN196620:CKN196720 CAR196620:CAR196720 BQV196620:BQV196720 BGZ196620:BGZ196720 AXD196620:AXD196720 ANH196620:ANH196720 ADL196620:ADL196720 TP196620:TP196720 JT196620:JT196720 X196620:X196720 WWF131084:WWF131184 WMJ131084:WMJ131184 WCN131084:WCN131184 VSR131084:VSR131184 VIV131084:VIV131184 UYZ131084:UYZ131184 UPD131084:UPD131184 UFH131084:UFH131184 TVL131084:TVL131184 TLP131084:TLP131184 TBT131084:TBT131184 SRX131084:SRX131184 SIB131084:SIB131184 RYF131084:RYF131184 ROJ131084:ROJ131184 REN131084:REN131184 QUR131084:QUR131184 QKV131084:QKV131184 QAZ131084:QAZ131184 PRD131084:PRD131184 PHH131084:PHH131184 OXL131084:OXL131184 ONP131084:ONP131184 ODT131084:ODT131184 NTX131084:NTX131184 NKB131084:NKB131184 NAF131084:NAF131184 MQJ131084:MQJ131184 MGN131084:MGN131184 LWR131084:LWR131184 LMV131084:LMV131184 LCZ131084:LCZ131184 KTD131084:KTD131184 KJH131084:KJH131184 JZL131084:JZL131184 JPP131084:JPP131184 JFT131084:JFT131184 IVX131084:IVX131184 IMB131084:IMB131184 ICF131084:ICF131184 HSJ131084:HSJ131184 HIN131084:HIN131184 GYR131084:GYR131184 GOV131084:GOV131184 GEZ131084:GEZ131184 FVD131084:FVD131184 FLH131084:FLH131184 FBL131084:FBL131184 ERP131084:ERP131184 EHT131084:EHT131184 DXX131084:DXX131184 DOB131084:DOB131184 DEF131084:DEF131184 CUJ131084:CUJ131184 CKN131084:CKN131184 CAR131084:CAR131184 BQV131084:BQV131184 BGZ131084:BGZ131184 AXD131084:AXD131184 ANH131084:ANH131184 ADL131084:ADL131184 TP131084:TP131184 JT131084:JT131184 X131084:X131184 WWF65548:WWF65648 WMJ65548:WMJ65648 WCN65548:WCN65648 VSR65548:VSR65648 VIV65548:VIV65648 UYZ65548:UYZ65648 UPD65548:UPD65648 UFH65548:UFH65648 TVL65548:TVL65648 TLP65548:TLP65648 TBT65548:TBT65648 SRX65548:SRX65648 SIB65548:SIB65648 RYF65548:RYF65648 ROJ65548:ROJ65648 REN65548:REN65648 QUR65548:QUR65648 QKV65548:QKV65648 QAZ65548:QAZ65648 PRD65548:PRD65648 PHH65548:PHH65648 OXL65548:OXL65648 ONP65548:ONP65648 ODT65548:ODT65648 NTX65548:NTX65648 NKB65548:NKB65648 NAF65548:NAF65648 MQJ65548:MQJ65648 MGN65548:MGN65648 LWR65548:LWR65648 LMV65548:LMV65648 LCZ65548:LCZ65648 KTD65548:KTD65648 KJH65548:KJH65648 JZL65548:JZL65648 JPP65548:JPP65648 JFT65548:JFT65648 IVX65548:IVX65648 IMB65548:IMB65648 ICF65548:ICF65648 HSJ65548:HSJ65648 HIN65548:HIN65648 GYR65548:GYR65648 GOV65548:GOV65648 GEZ65548:GEZ65648 FVD65548:FVD65648 FLH65548:FLH65648 FBL65548:FBL65648 ERP65548:ERP65648 EHT65548:EHT65648 DXX65548:DXX65648 DOB65548:DOB65648 DEF65548:DEF65648 CUJ65548:CUJ65648 CKN65548:CKN65648 CAR65548:CAR65648 BQV65548:BQV65648 BGZ65548:BGZ65648 AXD65548:AXD65648 ANH65548:ANH65648 ADL65548:ADL65648 TP65548:TP65648 JT65548:JT65648 X65548:X65648 WMJ983052:WMJ983152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formula1>$X$11</formula1>
    </dataValidation>
    <dataValidation type="whole" operator="lessThanOrEqual" allowBlank="1" showInputMessage="1" showErrorMessage="1" error="INPUT NUMBER LESS THAN OR EQUAL THE HIGHEST POSSIBLE SCORE" prompt="Input Raw Score" sqref="WWG983052:WWG983152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2:WCO983152 VSS983052:VSS983152 VIW983052:VIW983152 UZA983052:UZA983152 UPE983052:UPE983152 UFI983052:UFI983152 TVM983052:TVM983152 TLQ983052:TLQ983152 TBU983052:TBU983152 SRY983052:SRY983152 SIC983052:SIC983152 RYG983052:RYG983152 ROK983052:ROK983152 REO983052:REO983152 QUS983052:QUS983152 QKW983052:QKW983152 QBA983052:QBA983152 PRE983052:PRE983152 PHI983052:PHI983152 OXM983052:OXM983152 ONQ983052:ONQ983152 ODU983052:ODU983152 NTY983052:NTY983152 NKC983052:NKC983152 NAG983052:NAG983152 MQK983052:MQK983152 MGO983052:MGO983152 LWS983052:LWS983152 LMW983052:LMW983152 LDA983052:LDA983152 KTE983052:KTE983152 KJI983052:KJI983152 JZM983052:JZM983152 JPQ983052:JPQ983152 JFU983052:JFU983152 IVY983052:IVY983152 IMC983052:IMC983152 ICG983052:ICG983152 HSK983052:HSK983152 HIO983052:HIO983152 GYS983052:GYS983152 GOW983052:GOW983152 GFA983052:GFA983152 FVE983052:FVE983152 FLI983052:FLI983152 FBM983052:FBM983152 ERQ983052:ERQ983152 EHU983052:EHU983152 DXY983052:DXY983152 DOC983052:DOC983152 DEG983052:DEG983152 CUK983052:CUK983152 CKO983052:CKO983152 CAS983052:CAS983152 BQW983052:BQW983152 BHA983052:BHA983152 AXE983052:AXE983152 ANI983052:ANI983152 ADM983052:ADM983152 TQ983052:TQ983152 JU983052:JU983152 Y983052:Y983152 WWG917516:WWG917616 WMK917516:WMK917616 WCO917516:WCO917616 VSS917516:VSS917616 VIW917516:VIW917616 UZA917516:UZA917616 UPE917516:UPE917616 UFI917516:UFI917616 TVM917516:TVM917616 TLQ917516:TLQ917616 TBU917516:TBU917616 SRY917516:SRY917616 SIC917516:SIC917616 RYG917516:RYG917616 ROK917516:ROK917616 REO917516:REO917616 QUS917516:QUS917616 QKW917516:QKW917616 QBA917516:QBA917616 PRE917516:PRE917616 PHI917516:PHI917616 OXM917516:OXM917616 ONQ917516:ONQ917616 ODU917516:ODU917616 NTY917516:NTY917616 NKC917516:NKC917616 NAG917516:NAG917616 MQK917516:MQK917616 MGO917516:MGO917616 LWS917516:LWS917616 LMW917516:LMW917616 LDA917516:LDA917616 KTE917516:KTE917616 KJI917516:KJI917616 JZM917516:JZM917616 JPQ917516:JPQ917616 JFU917516:JFU917616 IVY917516:IVY917616 IMC917516:IMC917616 ICG917516:ICG917616 HSK917516:HSK917616 HIO917516:HIO917616 GYS917516:GYS917616 GOW917516:GOW917616 GFA917516:GFA917616 FVE917516:FVE917616 FLI917516:FLI917616 FBM917516:FBM917616 ERQ917516:ERQ917616 EHU917516:EHU917616 DXY917516:DXY917616 DOC917516:DOC917616 DEG917516:DEG917616 CUK917516:CUK917616 CKO917516:CKO917616 CAS917516:CAS917616 BQW917516:BQW917616 BHA917516:BHA917616 AXE917516:AXE917616 ANI917516:ANI917616 ADM917516:ADM917616 TQ917516:TQ917616 JU917516:JU917616 Y917516:Y917616 WWG851980:WWG852080 WMK851980:WMK852080 WCO851980:WCO852080 VSS851980:VSS852080 VIW851980:VIW852080 UZA851980:UZA852080 UPE851980:UPE852080 UFI851980:UFI852080 TVM851980:TVM852080 TLQ851980:TLQ852080 TBU851980:TBU852080 SRY851980:SRY852080 SIC851980:SIC852080 RYG851980:RYG852080 ROK851980:ROK852080 REO851980:REO852080 QUS851980:QUS852080 QKW851980:QKW852080 QBA851980:QBA852080 PRE851980:PRE852080 PHI851980:PHI852080 OXM851980:OXM852080 ONQ851980:ONQ852080 ODU851980:ODU852080 NTY851980:NTY852080 NKC851980:NKC852080 NAG851980:NAG852080 MQK851980:MQK852080 MGO851980:MGO852080 LWS851980:LWS852080 LMW851980:LMW852080 LDA851980:LDA852080 KTE851980:KTE852080 KJI851980:KJI852080 JZM851980:JZM852080 JPQ851980:JPQ852080 JFU851980:JFU852080 IVY851980:IVY852080 IMC851980:IMC852080 ICG851980:ICG852080 HSK851980:HSK852080 HIO851980:HIO852080 GYS851980:GYS852080 GOW851980:GOW852080 GFA851980:GFA852080 FVE851980:FVE852080 FLI851980:FLI852080 FBM851980:FBM852080 ERQ851980:ERQ852080 EHU851980:EHU852080 DXY851980:DXY852080 DOC851980:DOC852080 DEG851980:DEG852080 CUK851980:CUK852080 CKO851980:CKO852080 CAS851980:CAS852080 BQW851980:BQW852080 BHA851980:BHA852080 AXE851980:AXE852080 ANI851980:ANI852080 ADM851980:ADM852080 TQ851980:TQ852080 JU851980:JU852080 Y851980:Y852080 WWG786444:WWG786544 WMK786444:WMK786544 WCO786444:WCO786544 VSS786444:VSS786544 VIW786444:VIW786544 UZA786444:UZA786544 UPE786444:UPE786544 UFI786444:UFI786544 TVM786444:TVM786544 TLQ786444:TLQ786544 TBU786444:TBU786544 SRY786444:SRY786544 SIC786444:SIC786544 RYG786444:RYG786544 ROK786444:ROK786544 REO786444:REO786544 QUS786444:QUS786544 QKW786444:QKW786544 QBA786444:QBA786544 PRE786444:PRE786544 PHI786444:PHI786544 OXM786444:OXM786544 ONQ786444:ONQ786544 ODU786444:ODU786544 NTY786444:NTY786544 NKC786444:NKC786544 NAG786444:NAG786544 MQK786444:MQK786544 MGO786444:MGO786544 LWS786444:LWS786544 LMW786444:LMW786544 LDA786444:LDA786544 KTE786444:KTE786544 KJI786444:KJI786544 JZM786444:JZM786544 JPQ786444:JPQ786544 JFU786444:JFU786544 IVY786444:IVY786544 IMC786444:IMC786544 ICG786444:ICG786544 HSK786444:HSK786544 HIO786444:HIO786544 GYS786444:GYS786544 GOW786444:GOW786544 GFA786444:GFA786544 FVE786444:FVE786544 FLI786444:FLI786544 FBM786444:FBM786544 ERQ786444:ERQ786544 EHU786444:EHU786544 DXY786444:DXY786544 DOC786444:DOC786544 DEG786444:DEG786544 CUK786444:CUK786544 CKO786444:CKO786544 CAS786444:CAS786544 BQW786444:BQW786544 BHA786444:BHA786544 AXE786444:AXE786544 ANI786444:ANI786544 ADM786444:ADM786544 TQ786444:TQ786544 JU786444:JU786544 Y786444:Y786544 WWG720908:WWG721008 WMK720908:WMK721008 WCO720908:WCO721008 VSS720908:VSS721008 VIW720908:VIW721008 UZA720908:UZA721008 UPE720908:UPE721008 UFI720908:UFI721008 TVM720908:TVM721008 TLQ720908:TLQ721008 TBU720908:TBU721008 SRY720908:SRY721008 SIC720908:SIC721008 RYG720908:RYG721008 ROK720908:ROK721008 REO720908:REO721008 QUS720908:QUS721008 QKW720908:QKW721008 QBA720908:QBA721008 PRE720908:PRE721008 PHI720908:PHI721008 OXM720908:OXM721008 ONQ720908:ONQ721008 ODU720908:ODU721008 NTY720908:NTY721008 NKC720908:NKC721008 NAG720908:NAG721008 MQK720908:MQK721008 MGO720908:MGO721008 LWS720908:LWS721008 LMW720908:LMW721008 LDA720908:LDA721008 KTE720908:KTE721008 KJI720908:KJI721008 JZM720908:JZM721008 JPQ720908:JPQ721008 JFU720908:JFU721008 IVY720908:IVY721008 IMC720908:IMC721008 ICG720908:ICG721008 HSK720908:HSK721008 HIO720908:HIO721008 GYS720908:GYS721008 GOW720908:GOW721008 GFA720908:GFA721008 FVE720908:FVE721008 FLI720908:FLI721008 FBM720908:FBM721008 ERQ720908:ERQ721008 EHU720908:EHU721008 DXY720908:DXY721008 DOC720908:DOC721008 DEG720908:DEG721008 CUK720908:CUK721008 CKO720908:CKO721008 CAS720908:CAS721008 BQW720908:BQW721008 BHA720908:BHA721008 AXE720908:AXE721008 ANI720908:ANI721008 ADM720908:ADM721008 TQ720908:TQ721008 JU720908:JU721008 Y720908:Y721008 WWG655372:WWG655472 WMK655372:WMK655472 WCO655372:WCO655472 VSS655372:VSS655472 VIW655372:VIW655472 UZA655372:UZA655472 UPE655372:UPE655472 UFI655372:UFI655472 TVM655372:TVM655472 TLQ655372:TLQ655472 TBU655372:TBU655472 SRY655372:SRY655472 SIC655372:SIC655472 RYG655372:RYG655472 ROK655372:ROK655472 REO655372:REO655472 QUS655372:QUS655472 QKW655372:QKW655472 QBA655372:QBA655472 PRE655372:PRE655472 PHI655372:PHI655472 OXM655372:OXM655472 ONQ655372:ONQ655472 ODU655372:ODU655472 NTY655372:NTY655472 NKC655372:NKC655472 NAG655372:NAG655472 MQK655372:MQK655472 MGO655372:MGO655472 LWS655372:LWS655472 LMW655372:LMW655472 LDA655372:LDA655472 KTE655372:KTE655472 KJI655372:KJI655472 JZM655372:JZM655472 JPQ655372:JPQ655472 JFU655372:JFU655472 IVY655372:IVY655472 IMC655372:IMC655472 ICG655372:ICG655472 HSK655372:HSK655472 HIO655372:HIO655472 GYS655372:GYS655472 GOW655372:GOW655472 GFA655372:GFA655472 FVE655372:FVE655472 FLI655372:FLI655472 FBM655372:FBM655472 ERQ655372:ERQ655472 EHU655372:EHU655472 DXY655372:DXY655472 DOC655372:DOC655472 DEG655372:DEG655472 CUK655372:CUK655472 CKO655372:CKO655472 CAS655372:CAS655472 BQW655372:BQW655472 BHA655372:BHA655472 AXE655372:AXE655472 ANI655372:ANI655472 ADM655372:ADM655472 TQ655372:TQ655472 JU655372:JU655472 Y655372:Y655472 WWG589836:WWG589936 WMK589836:WMK589936 WCO589836:WCO589936 VSS589836:VSS589936 VIW589836:VIW589936 UZA589836:UZA589936 UPE589836:UPE589936 UFI589836:UFI589936 TVM589836:TVM589936 TLQ589836:TLQ589936 TBU589836:TBU589936 SRY589836:SRY589936 SIC589836:SIC589936 RYG589836:RYG589936 ROK589836:ROK589936 REO589836:REO589936 QUS589836:QUS589936 QKW589836:QKW589936 QBA589836:QBA589936 PRE589836:PRE589936 PHI589836:PHI589936 OXM589836:OXM589936 ONQ589836:ONQ589936 ODU589836:ODU589936 NTY589836:NTY589936 NKC589836:NKC589936 NAG589836:NAG589936 MQK589836:MQK589936 MGO589836:MGO589936 LWS589836:LWS589936 LMW589836:LMW589936 LDA589836:LDA589936 KTE589836:KTE589936 KJI589836:KJI589936 JZM589836:JZM589936 JPQ589836:JPQ589936 JFU589836:JFU589936 IVY589836:IVY589936 IMC589836:IMC589936 ICG589836:ICG589936 HSK589836:HSK589936 HIO589836:HIO589936 GYS589836:GYS589936 GOW589836:GOW589936 GFA589836:GFA589936 FVE589836:FVE589936 FLI589836:FLI589936 FBM589836:FBM589936 ERQ589836:ERQ589936 EHU589836:EHU589936 DXY589836:DXY589936 DOC589836:DOC589936 DEG589836:DEG589936 CUK589836:CUK589936 CKO589836:CKO589936 CAS589836:CAS589936 BQW589836:BQW589936 BHA589836:BHA589936 AXE589836:AXE589936 ANI589836:ANI589936 ADM589836:ADM589936 TQ589836:TQ589936 JU589836:JU589936 Y589836:Y589936 WWG524300:WWG524400 WMK524300:WMK524400 WCO524300:WCO524400 VSS524300:VSS524400 VIW524300:VIW524400 UZA524300:UZA524400 UPE524300:UPE524400 UFI524300:UFI524400 TVM524300:TVM524400 TLQ524300:TLQ524400 TBU524300:TBU524400 SRY524300:SRY524400 SIC524300:SIC524400 RYG524300:RYG524400 ROK524300:ROK524400 REO524300:REO524400 QUS524300:QUS524400 QKW524300:QKW524400 QBA524300:QBA524400 PRE524300:PRE524400 PHI524300:PHI524400 OXM524300:OXM524400 ONQ524300:ONQ524400 ODU524300:ODU524400 NTY524300:NTY524400 NKC524300:NKC524400 NAG524300:NAG524400 MQK524300:MQK524400 MGO524300:MGO524400 LWS524300:LWS524400 LMW524300:LMW524400 LDA524300:LDA524400 KTE524300:KTE524400 KJI524300:KJI524400 JZM524300:JZM524400 JPQ524300:JPQ524400 JFU524300:JFU524400 IVY524300:IVY524400 IMC524300:IMC524400 ICG524300:ICG524400 HSK524300:HSK524400 HIO524300:HIO524400 GYS524300:GYS524400 GOW524300:GOW524400 GFA524300:GFA524400 FVE524300:FVE524400 FLI524300:FLI524400 FBM524300:FBM524400 ERQ524300:ERQ524400 EHU524300:EHU524400 DXY524300:DXY524400 DOC524300:DOC524400 DEG524300:DEG524400 CUK524300:CUK524400 CKO524300:CKO524400 CAS524300:CAS524400 BQW524300:BQW524400 BHA524300:BHA524400 AXE524300:AXE524400 ANI524300:ANI524400 ADM524300:ADM524400 TQ524300:TQ524400 JU524300:JU524400 Y524300:Y524400 WWG458764:WWG458864 WMK458764:WMK458864 WCO458764:WCO458864 VSS458764:VSS458864 VIW458764:VIW458864 UZA458764:UZA458864 UPE458764:UPE458864 UFI458764:UFI458864 TVM458764:TVM458864 TLQ458764:TLQ458864 TBU458764:TBU458864 SRY458764:SRY458864 SIC458764:SIC458864 RYG458764:RYG458864 ROK458764:ROK458864 REO458764:REO458864 QUS458764:QUS458864 QKW458764:QKW458864 QBA458764:QBA458864 PRE458764:PRE458864 PHI458764:PHI458864 OXM458764:OXM458864 ONQ458764:ONQ458864 ODU458764:ODU458864 NTY458764:NTY458864 NKC458764:NKC458864 NAG458764:NAG458864 MQK458764:MQK458864 MGO458764:MGO458864 LWS458764:LWS458864 LMW458764:LMW458864 LDA458764:LDA458864 KTE458764:KTE458864 KJI458764:KJI458864 JZM458764:JZM458864 JPQ458764:JPQ458864 JFU458764:JFU458864 IVY458764:IVY458864 IMC458764:IMC458864 ICG458764:ICG458864 HSK458764:HSK458864 HIO458764:HIO458864 GYS458764:GYS458864 GOW458764:GOW458864 GFA458764:GFA458864 FVE458764:FVE458864 FLI458764:FLI458864 FBM458764:FBM458864 ERQ458764:ERQ458864 EHU458764:EHU458864 DXY458764:DXY458864 DOC458764:DOC458864 DEG458764:DEG458864 CUK458764:CUK458864 CKO458764:CKO458864 CAS458764:CAS458864 BQW458764:BQW458864 BHA458764:BHA458864 AXE458764:AXE458864 ANI458764:ANI458864 ADM458764:ADM458864 TQ458764:TQ458864 JU458764:JU458864 Y458764:Y458864 WWG393228:WWG393328 WMK393228:WMK393328 WCO393228:WCO393328 VSS393228:VSS393328 VIW393228:VIW393328 UZA393228:UZA393328 UPE393228:UPE393328 UFI393228:UFI393328 TVM393228:TVM393328 TLQ393228:TLQ393328 TBU393228:TBU393328 SRY393228:SRY393328 SIC393228:SIC393328 RYG393228:RYG393328 ROK393228:ROK393328 REO393228:REO393328 QUS393228:QUS393328 QKW393228:QKW393328 QBA393228:QBA393328 PRE393228:PRE393328 PHI393228:PHI393328 OXM393228:OXM393328 ONQ393228:ONQ393328 ODU393228:ODU393328 NTY393228:NTY393328 NKC393228:NKC393328 NAG393228:NAG393328 MQK393228:MQK393328 MGO393228:MGO393328 LWS393228:LWS393328 LMW393228:LMW393328 LDA393228:LDA393328 KTE393228:KTE393328 KJI393228:KJI393328 JZM393228:JZM393328 JPQ393228:JPQ393328 JFU393228:JFU393328 IVY393228:IVY393328 IMC393228:IMC393328 ICG393228:ICG393328 HSK393228:HSK393328 HIO393228:HIO393328 GYS393228:GYS393328 GOW393228:GOW393328 GFA393228:GFA393328 FVE393228:FVE393328 FLI393228:FLI393328 FBM393228:FBM393328 ERQ393228:ERQ393328 EHU393228:EHU393328 DXY393228:DXY393328 DOC393228:DOC393328 DEG393228:DEG393328 CUK393228:CUK393328 CKO393228:CKO393328 CAS393228:CAS393328 BQW393228:BQW393328 BHA393228:BHA393328 AXE393228:AXE393328 ANI393228:ANI393328 ADM393228:ADM393328 TQ393228:TQ393328 JU393228:JU393328 Y393228:Y393328 WWG327692:WWG327792 WMK327692:WMK327792 WCO327692:WCO327792 VSS327692:VSS327792 VIW327692:VIW327792 UZA327692:UZA327792 UPE327692:UPE327792 UFI327692:UFI327792 TVM327692:TVM327792 TLQ327692:TLQ327792 TBU327692:TBU327792 SRY327692:SRY327792 SIC327692:SIC327792 RYG327692:RYG327792 ROK327692:ROK327792 REO327692:REO327792 QUS327692:QUS327792 QKW327692:QKW327792 QBA327692:QBA327792 PRE327692:PRE327792 PHI327692:PHI327792 OXM327692:OXM327792 ONQ327692:ONQ327792 ODU327692:ODU327792 NTY327692:NTY327792 NKC327692:NKC327792 NAG327692:NAG327792 MQK327692:MQK327792 MGO327692:MGO327792 LWS327692:LWS327792 LMW327692:LMW327792 LDA327692:LDA327792 KTE327692:KTE327792 KJI327692:KJI327792 JZM327692:JZM327792 JPQ327692:JPQ327792 JFU327692:JFU327792 IVY327692:IVY327792 IMC327692:IMC327792 ICG327692:ICG327792 HSK327692:HSK327792 HIO327692:HIO327792 GYS327692:GYS327792 GOW327692:GOW327792 GFA327692:GFA327792 FVE327692:FVE327792 FLI327692:FLI327792 FBM327692:FBM327792 ERQ327692:ERQ327792 EHU327692:EHU327792 DXY327692:DXY327792 DOC327692:DOC327792 DEG327692:DEG327792 CUK327692:CUK327792 CKO327692:CKO327792 CAS327692:CAS327792 BQW327692:BQW327792 BHA327692:BHA327792 AXE327692:AXE327792 ANI327692:ANI327792 ADM327692:ADM327792 TQ327692:TQ327792 JU327692:JU327792 Y327692:Y327792 WWG262156:WWG262256 WMK262156:WMK262256 WCO262156:WCO262256 VSS262156:VSS262256 VIW262156:VIW262256 UZA262156:UZA262256 UPE262156:UPE262256 UFI262156:UFI262256 TVM262156:TVM262256 TLQ262156:TLQ262256 TBU262156:TBU262256 SRY262156:SRY262256 SIC262156:SIC262256 RYG262156:RYG262256 ROK262156:ROK262256 REO262156:REO262256 QUS262156:QUS262256 QKW262156:QKW262256 QBA262156:QBA262256 PRE262156:PRE262256 PHI262156:PHI262256 OXM262156:OXM262256 ONQ262156:ONQ262256 ODU262156:ODU262256 NTY262156:NTY262256 NKC262156:NKC262256 NAG262156:NAG262256 MQK262156:MQK262256 MGO262156:MGO262256 LWS262156:LWS262256 LMW262156:LMW262256 LDA262156:LDA262256 KTE262156:KTE262256 KJI262156:KJI262256 JZM262156:JZM262256 JPQ262156:JPQ262256 JFU262156:JFU262256 IVY262156:IVY262256 IMC262156:IMC262256 ICG262156:ICG262256 HSK262156:HSK262256 HIO262156:HIO262256 GYS262156:GYS262256 GOW262156:GOW262256 GFA262156:GFA262256 FVE262156:FVE262256 FLI262156:FLI262256 FBM262156:FBM262256 ERQ262156:ERQ262256 EHU262156:EHU262256 DXY262156:DXY262256 DOC262156:DOC262256 DEG262156:DEG262256 CUK262156:CUK262256 CKO262156:CKO262256 CAS262156:CAS262256 BQW262156:BQW262256 BHA262156:BHA262256 AXE262156:AXE262256 ANI262156:ANI262256 ADM262156:ADM262256 TQ262156:TQ262256 JU262156:JU262256 Y262156:Y262256 WWG196620:WWG196720 WMK196620:WMK196720 WCO196620:WCO196720 VSS196620:VSS196720 VIW196620:VIW196720 UZA196620:UZA196720 UPE196620:UPE196720 UFI196620:UFI196720 TVM196620:TVM196720 TLQ196620:TLQ196720 TBU196620:TBU196720 SRY196620:SRY196720 SIC196620:SIC196720 RYG196620:RYG196720 ROK196620:ROK196720 REO196620:REO196720 QUS196620:QUS196720 QKW196620:QKW196720 QBA196620:QBA196720 PRE196620:PRE196720 PHI196620:PHI196720 OXM196620:OXM196720 ONQ196620:ONQ196720 ODU196620:ODU196720 NTY196620:NTY196720 NKC196620:NKC196720 NAG196620:NAG196720 MQK196620:MQK196720 MGO196620:MGO196720 LWS196620:LWS196720 LMW196620:LMW196720 LDA196620:LDA196720 KTE196620:KTE196720 KJI196620:KJI196720 JZM196620:JZM196720 JPQ196620:JPQ196720 JFU196620:JFU196720 IVY196620:IVY196720 IMC196620:IMC196720 ICG196620:ICG196720 HSK196620:HSK196720 HIO196620:HIO196720 GYS196620:GYS196720 GOW196620:GOW196720 GFA196620:GFA196720 FVE196620:FVE196720 FLI196620:FLI196720 FBM196620:FBM196720 ERQ196620:ERQ196720 EHU196620:EHU196720 DXY196620:DXY196720 DOC196620:DOC196720 DEG196620:DEG196720 CUK196620:CUK196720 CKO196620:CKO196720 CAS196620:CAS196720 BQW196620:BQW196720 BHA196620:BHA196720 AXE196620:AXE196720 ANI196620:ANI196720 ADM196620:ADM196720 TQ196620:TQ196720 JU196620:JU196720 Y196620:Y196720 WWG131084:WWG131184 WMK131084:WMK131184 WCO131084:WCO131184 VSS131084:VSS131184 VIW131084:VIW131184 UZA131084:UZA131184 UPE131084:UPE131184 UFI131084:UFI131184 TVM131084:TVM131184 TLQ131084:TLQ131184 TBU131084:TBU131184 SRY131084:SRY131184 SIC131084:SIC131184 RYG131084:RYG131184 ROK131084:ROK131184 REO131084:REO131184 QUS131084:QUS131184 QKW131084:QKW131184 QBA131084:QBA131184 PRE131084:PRE131184 PHI131084:PHI131184 OXM131084:OXM131184 ONQ131084:ONQ131184 ODU131084:ODU131184 NTY131084:NTY131184 NKC131084:NKC131184 NAG131084:NAG131184 MQK131084:MQK131184 MGO131084:MGO131184 LWS131084:LWS131184 LMW131084:LMW131184 LDA131084:LDA131184 KTE131084:KTE131184 KJI131084:KJI131184 JZM131084:JZM131184 JPQ131084:JPQ131184 JFU131084:JFU131184 IVY131084:IVY131184 IMC131084:IMC131184 ICG131084:ICG131184 HSK131084:HSK131184 HIO131084:HIO131184 GYS131084:GYS131184 GOW131084:GOW131184 GFA131084:GFA131184 FVE131084:FVE131184 FLI131084:FLI131184 FBM131084:FBM131184 ERQ131084:ERQ131184 EHU131084:EHU131184 DXY131084:DXY131184 DOC131084:DOC131184 DEG131084:DEG131184 CUK131084:CUK131184 CKO131084:CKO131184 CAS131084:CAS131184 BQW131084:BQW131184 BHA131084:BHA131184 AXE131084:AXE131184 ANI131084:ANI131184 ADM131084:ADM131184 TQ131084:TQ131184 JU131084:JU131184 Y131084:Y131184 WWG65548:WWG65648 WMK65548:WMK65648 WCO65548:WCO65648 VSS65548:VSS65648 VIW65548:VIW65648 UZA65548:UZA65648 UPE65548:UPE65648 UFI65548:UFI65648 TVM65548:TVM65648 TLQ65548:TLQ65648 TBU65548:TBU65648 SRY65548:SRY65648 SIC65548:SIC65648 RYG65548:RYG65648 ROK65548:ROK65648 REO65548:REO65648 QUS65548:QUS65648 QKW65548:QKW65648 QBA65548:QBA65648 PRE65548:PRE65648 PHI65548:PHI65648 OXM65548:OXM65648 ONQ65548:ONQ65648 ODU65548:ODU65648 NTY65548:NTY65648 NKC65548:NKC65648 NAG65548:NAG65648 MQK65548:MQK65648 MGO65548:MGO65648 LWS65548:LWS65648 LMW65548:LMW65648 LDA65548:LDA65648 KTE65548:KTE65648 KJI65548:KJI65648 JZM65548:JZM65648 JPQ65548:JPQ65648 JFU65548:JFU65648 IVY65548:IVY65648 IMC65548:IMC65648 ICG65548:ICG65648 HSK65548:HSK65648 HIO65548:HIO65648 GYS65548:GYS65648 GOW65548:GOW65648 GFA65548:GFA65648 FVE65548:FVE65648 FLI65548:FLI65648 FBM65548:FBM65648 ERQ65548:ERQ65648 EHU65548:EHU65648 DXY65548:DXY65648 DOC65548:DOC65648 DEG65548:DEG65648 CUK65548:CUK65648 CKO65548:CKO65648 CAS65548:CAS65648 BQW65548:BQW65648 BHA65548:BHA65648 AXE65548:AXE65648 ANI65548:ANI65648 ADM65548:ADM65648 TQ65548:TQ65648 JU65548:JU65648 Y65548:Y65648 WMK983052:WMK983152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formula1>$Y$11</formula1>
    </dataValidation>
    <dataValidation type="whole" operator="lessThanOrEqual" allowBlank="1" showInputMessage="1" showErrorMessage="1" error="INPUT NUMBER LESS THAN OR EQUAL THE HIGHEST POSSIBLE SCORE" prompt="Input Raw Score" sqref="WWH983052:WWH983152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2:WCP983152 VST983052:VST983152 VIX983052:VIX983152 UZB983052:UZB983152 UPF983052:UPF983152 UFJ983052:UFJ983152 TVN983052:TVN983152 TLR983052:TLR983152 TBV983052:TBV983152 SRZ983052:SRZ983152 SID983052:SID983152 RYH983052:RYH983152 ROL983052:ROL983152 REP983052:REP983152 QUT983052:QUT983152 QKX983052:QKX983152 QBB983052:QBB983152 PRF983052:PRF983152 PHJ983052:PHJ983152 OXN983052:OXN983152 ONR983052:ONR983152 ODV983052:ODV983152 NTZ983052:NTZ983152 NKD983052:NKD983152 NAH983052:NAH983152 MQL983052:MQL983152 MGP983052:MGP983152 LWT983052:LWT983152 LMX983052:LMX983152 LDB983052:LDB983152 KTF983052:KTF983152 KJJ983052:KJJ983152 JZN983052:JZN983152 JPR983052:JPR983152 JFV983052:JFV983152 IVZ983052:IVZ983152 IMD983052:IMD983152 ICH983052:ICH983152 HSL983052:HSL983152 HIP983052:HIP983152 GYT983052:GYT983152 GOX983052:GOX983152 GFB983052:GFB983152 FVF983052:FVF983152 FLJ983052:FLJ983152 FBN983052:FBN983152 ERR983052:ERR983152 EHV983052:EHV983152 DXZ983052:DXZ983152 DOD983052:DOD983152 DEH983052:DEH983152 CUL983052:CUL983152 CKP983052:CKP983152 CAT983052:CAT983152 BQX983052:BQX983152 BHB983052:BHB983152 AXF983052:AXF983152 ANJ983052:ANJ983152 ADN983052:ADN983152 TR983052:TR983152 JV983052:JV983152 Z983052:Z983152 WWH917516:WWH917616 WML917516:WML917616 WCP917516:WCP917616 VST917516:VST917616 VIX917516:VIX917616 UZB917516:UZB917616 UPF917516:UPF917616 UFJ917516:UFJ917616 TVN917516:TVN917616 TLR917516:TLR917616 TBV917516:TBV917616 SRZ917516:SRZ917616 SID917516:SID917616 RYH917516:RYH917616 ROL917516:ROL917616 REP917516:REP917616 QUT917516:QUT917616 QKX917516:QKX917616 QBB917516:QBB917616 PRF917516:PRF917616 PHJ917516:PHJ917616 OXN917516:OXN917616 ONR917516:ONR917616 ODV917516:ODV917616 NTZ917516:NTZ917616 NKD917516:NKD917616 NAH917516:NAH917616 MQL917516:MQL917616 MGP917516:MGP917616 LWT917516:LWT917616 LMX917516:LMX917616 LDB917516:LDB917616 KTF917516:KTF917616 KJJ917516:KJJ917616 JZN917516:JZN917616 JPR917516:JPR917616 JFV917516:JFV917616 IVZ917516:IVZ917616 IMD917516:IMD917616 ICH917516:ICH917616 HSL917516:HSL917616 HIP917516:HIP917616 GYT917516:GYT917616 GOX917516:GOX917616 GFB917516:GFB917616 FVF917516:FVF917616 FLJ917516:FLJ917616 FBN917516:FBN917616 ERR917516:ERR917616 EHV917516:EHV917616 DXZ917516:DXZ917616 DOD917516:DOD917616 DEH917516:DEH917616 CUL917516:CUL917616 CKP917516:CKP917616 CAT917516:CAT917616 BQX917516:BQX917616 BHB917516:BHB917616 AXF917516:AXF917616 ANJ917516:ANJ917616 ADN917516:ADN917616 TR917516:TR917616 JV917516:JV917616 Z917516:Z917616 WWH851980:WWH852080 WML851980:WML852080 WCP851980:WCP852080 VST851980:VST852080 VIX851980:VIX852080 UZB851980:UZB852080 UPF851980:UPF852080 UFJ851980:UFJ852080 TVN851980:TVN852080 TLR851980:TLR852080 TBV851980:TBV852080 SRZ851980:SRZ852080 SID851980:SID852080 RYH851980:RYH852080 ROL851980:ROL852080 REP851980:REP852080 QUT851980:QUT852080 QKX851980:QKX852080 QBB851980:QBB852080 PRF851980:PRF852080 PHJ851980:PHJ852080 OXN851980:OXN852080 ONR851980:ONR852080 ODV851980:ODV852080 NTZ851980:NTZ852080 NKD851980:NKD852080 NAH851980:NAH852080 MQL851980:MQL852080 MGP851980:MGP852080 LWT851980:LWT852080 LMX851980:LMX852080 LDB851980:LDB852080 KTF851980:KTF852080 KJJ851980:KJJ852080 JZN851980:JZN852080 JPR851980:JPR852080 JFV851980:JFV852080 IVZ851980:IVZ852080 IMD851980:IMD852080 ICH851980:ICH852080 HSL851980:HSL852080 HIP851980:HIP852080 GYT851980:GYT852080 GOX851980:GOX852080 GFB851980:GFB852080 FVF851980:FVF852080 FLJ851980:FLJ852080 FBN851980:FBN852080 ERR851980:ERR852080 EHV851980:EHV852080 DXZ851980:DXZ852080 DOD851980:DOD852080 DEH851980:DEH852080 CUL851980:CUL852080 CKP851980:CKP852080 CAT851980:CAT852080 BQX851980:BQX852080 BHB851980:BHB852080 AXF851980:AXF852080 ANJ851980:ANJ852080 ADN851980:ADN852080 TR851980:TR852080 JV851980:JV852080 Z851980:Z852080 WWH786444:WWH786544 WML786444:WML786544 WCP786444:WCP786544 VST786444:VST786544 VIX786444:VIX786544 UZB786444:UZB786544 UPF786444:UPF786544 UFJ786444:UFJ786544 TVN786444:TVN786544 TLR786444:TLR786544 TBV786444:TBV786544 SRZ786444:SRZ786544 SID786444:SID786544 RYH786444:RYH786544 ROL786444:ROL786544 REP786444:REP786544 QUT786444:QUT786544 QKX786444:QKX786544 QBB786444:QBB786544 PRF786444:PRF786544 PHJ786444:PHJ786544 OXN786444:OXN786544 ONR786444:ONR786544 ODV786444:ODV786544 NTZ786444:NTZ786544 NKD786444:NKD786544 NAH786444:NAH786544 MQL786444:MQL786544 MGP786444:MGP786544 LWT786444:LWT786544 LMX786444:LMX786544 LDB786444:LDB786544 KTF786444:KTF786544 KJJ786444:KJJ786544 JZN786444:JZN786544 JPR786444:JPR786544 JFV786444:JFV786544 IVZ786444:IVZ786544 IMD786444:IMD786544 ICH786444:ICH786544 HSL786444:HSL786544 HIP786444:HIP786544 GYT786444:GYT786544 GOX786444:GOX786544 GFB786444:GFB786544 FVF786444:FVF786544 FLJ786444:FLJ786544 FBN786444:FBN786544 ERR786444:ERR786544 EHV786444:EHV786544 DXZ786444:DXZ786544 DOD786444:DOD786544 DEH786444:DEH786544 CUL786444:CUL786544 CKP786444:CKP786544 CAT786444:CAT786544 BQX786444:BQX786544 BHB786444:BHB786544 AXF786444:AXF786544 ANJ786444:ANJ786544 ADN786444:ADN786544 TR786444:TR786544 JV786444:JV786544 Z786444:Z786544 WWH720908:WWH721008 WML720908:WML721008 WCP720908:WCP721008 VST720908:VST721008 VIX720908:VIX721008 UZB720908:UZB721008 UPF720908:UPF721008 UFJ720908:UFJ721008 TVN720908:TVN721008 TLR720908:TLR721008 TBV720908:TBV721008 SRZ720908:SRZ721008 SID720908:SID721008 RYH720908:RYH721008 ROL720908:ROL721008 REP720908:REP721008 QUT720908:QUT721008 QKX720908:QKX721008 QBB720908:QBB721008 PRF720908:PRF721008 PHJ720908:PHJ721008 OXN720908:OXN721008 ONR720908:ONR721008 ODV720908:ODV721008 NTZ720908:NTZ721008 NKD720908:NKD721008 NAH720908:NAH721008 MQL720908:MQL721008 MGP720908:MGP721008 LWT720908:LWT721008 LMX720908:LMX721008 LDB720908:LDB721008 KTF720908:KTF721008 KJJ720908:KJJ721008 JZN720908:JZN721008 JPR720908:JPR721008 JFV720908:JFV721008 IVZ720908:IVZ721008 IMD720908:IMD721008 ICH720908:ICH721008 HSL720908:HSL721008 HIP720908:HIP721008 GYT720908:GYT721008 GOX720908:GOX721008 GFB720908:GFB721008 FVF720908:FVF721008 FLJ720908:FLJ721008 FBN720908:FBN721008 ERR720908:ERR721008 EHV720908:EHV721008 DXZ720908:DXZ721008 DOD720908:DOD721008 DEH720908:DEH721008 CUL720908:CUL721008 CKP720908:CKP721008 CAT720908:CAT721008 BQX720908:BQX721008 BHB720908:BHB721008 AXF720908:AXF721008 ANJ720908:ANJ721008 ADN720908:ADN721008 TR720908:TR721008 JV720908:JV721008 Z720908:Z721008 WWH655372:WWH655472 WML655372:WML655472 WCP655372:WCP655472 VST655372:VST655472 VIX655372:VIX655472 UZB655372:UZB655472 UPF655372:UPF655472 UFJ655372:UFJ655472 TVN655372:TVN655472 TLR655372:TLR655472 TBV655372:TBV655472 SRZ655372:SRZ655472 SID655372:SID655472 RYH655372:RYH655472 ROL655372:ROL655472 REP655372:REP655472 QUT655372:QUT655472 QKX655372:QKX655472 QBB655372:QBB655472 PRF655372:PRF655472 PHJ655372:PHJ655472 OXN655372:OXN655472 ONR655372:ONR655472 ODV655372:ODV655472 NTZ655372:NTZ655472 NKD655372:NKD655472 NAH655372:NAH655472 MQL655372:MQL655472 MGP655372:MGP655472 LWT655372:LWT655472 LMX655372:LMX655472 LDB655372:LDB655472 KTF655372:KTF655472 KJJ655372:KJJ655472 JZN655372:JZN655472 JPR655372:JPR655472 JFV655372:JFV655472 IVZ655372:IVZ655472 IMD655372:IMD655472 ICH655372:ICH655472 HSL655372:HSL655472 HIP655372:HIP655472 GYT655372:GYT655472 GOX655372:GOX655472 GFB655372:GFB655472 FVF655372:FVF655472 FLJ655372:FLJ655472 FBN655372:FBN655472 ERR655372:ERR655472 EHV655372:EHV655472 DXZ655372:DXZ655472 DOD655372:DOD655472 DEH655372:DEH655472 CUL655372:CUL655472 CKP655372:CKP655472 CAT655372:CAT655472 BQX655372:BQX655472 BHB655372:BHB655472 AXF655372:AXF655472 ANJ655372:ANJ655472 ADN655372:ADN655472 TR655372:TR655472 JV655372:JV655472 Z655372:Z655472 WWH589836:WWH589936 WML589836:WML589936 WCP589836:WCP589936 VST589836:VST589936 VIX589836:VIX589936 UZB589836:UZB589936 UPF589836:UPF589936 UFJ589836:UFJ589936 TVN589836:TVN589936 TLR589836:TLR589936 TBV589836:TBV589936 SRZ589836:SRZ589936 SID589836:SID589936 RYH589836:RYH589936 ROL589836:ROL589936 REP589836:REP589936 QUT589836:QUT589936 QKX589836:QKX589936 QBB589836:QBB589936 PRF589836:PRF589936 PHJ589836:PHJ589936 OXN589836:OXN589936 ONR589836:ONR589936 ODV589836:ODV589936 NTZ589836:NTZ589936 NKD589836:NKD589936 NAH589836:NAH589936 MQL589836:MQL589936 MGP589836:MGP589936 LWT589836:LWT589936 LMX589836:LMX589936 LDB589836:LDB589936 KTF589836:KTF589936 KJJ589836:KJJ589936 JZN589836:JZN589936 JPR589836:JPR589936 JFV589836:JFV589936 IVZ589836:IVZ589936 IMD589836:IMD589936 ICH589836:ICH589936 HSL589836:HSL589936 HIP589836:HIP589936 GYT589836:GYT589936 GOX589836:GOX589936 GFB589836:GFB589936 FVF589836:FVF589936 FLJ589836:FLJ589936 FBN589836:FBN589936 ERR589836:ERR589936 EHV589836:EHV589936 DXZ589836:DXZ589936 DOD589836:DOD589936 DEH589836:DEH589936 CUL589836:CUL589936 CKP589836:CKP589936 CAT589836:CAT589936 BQX589836:BQX589936 BHB589836:BHB589936 AXF589836:AXF589936 ANJ589836:ANJ589936 ADN589836:ADN589936 TR589836:TR589936 JV589836:JV589936 Z589836:Z589936 WWH524300:WWH524400 WML524300:WML524400 WCP524300:WCP524400 VST524300:VST524400 VIX524300:VIX524400 UZB524300:UZB524400 UPF524300:UPF524400 UFJ524300:UFJ524400 TVN524300:TVN524400 TLR524300:TLR524400 TBV524300:TBV524400 SRZ524300:SRZ524400 SID524300:SID524400 RYH524300:RYH524400 ROL524300:ROL524400 REP524300:REP524400 QUT524300:QUT524400 QKX524300:QKX524400 QBB524300:QBB524400 PRF524300:PRF524400 PHJ524300:PHJ524400 OXN524300:OXN524400 ONR524300:ONR524400 ODV524300:ODV524400 NTZ524300:NTZ524400 NKD524300:NKD524400 NAH524300:NAH524400 MQL524300:MQL524400 MGP524300:MGP524400 LWT524300:LWT524400 LMX524300:LMX524400 LDB524300:LDB524400 KTF524300:KTF524400 KJJ524300:KJJ524400 JZN524300:JZN524400 JPR524300:JPR524400 JFV524300:JFV524400 IVZ524300:IVZ524400 IMD524300:IMD524400 ICH524300:ICH524400 HSL524300:HSL524400 HIP524300:HIP524400 GYT524300:GYT524400 GOX524300:GOX524400 GFB524300:GFB524400 FVF524300:FVF524400 FLJ524300:FLJ524400 FBN524300:FBN524400 ERR524300:ERR524400 EHV524300:EHV524400 DXZ524300:DXZ524400 DOD524300:DOD524400 DEH524300:DEH524400 CUL524300:CUL524400 CKP524300:CKP524400 CAT524300:CAT524400 BQX524300:BQX524400 BHB524300:BHB524400 AXF524300:AXF524400 ANJ524300:ANJ524400 ADN524300:ADN524400 TR524300:TR524400 JV524300:JV524400 Z524300:Z524400 WWH458764:WWH458864 WML458764:WML458864 WCP458764:WCP458864 VST458764:VST458864 VIX458764:VIX458864 UZB458764:UZB458864 UPF458764:UPF458864 UFJ458764:UFJ458864 TVN458764:TVN458864 TLR458764:TLR458864 TBV458764:TBV458864 SRZ458764:SRZ458864 SID458764:SID458864 RYH458764:RYH458864 ROL458764:ROL458864 REP458764:REP458864 QUT458764:QUT458864 QKX458764:QKX458864 QBB458764:QBB458864 PRF458764:PRF458864 PHJ458764:PHJ458864 OXN458764:OXN458864 ONR458764:ONR458864 ODV458764:ODV458864 NTZ458764:NTZ458864 NKD458764:NKD458864 NAH458764:NAH458864 MQL458764:MQL458864 MGP458764:MGP458864 LWT458764:LWT458864 LMX458764:LMX458864 LDB458764:LDB458864 KTF458764:KTF458864 KJJ458764:KJJ458864 JZN458764:JZN458864 JPR458764:JPR458864 JFV458764:JFV458864 IVZ458764:IVZ458864 IMD458764:IMD458864 ICH458764:ICH458864 HSL458764:HSL458864 HIP458764:HIP458864 GYT458764:GYT458864 GOX458764:GOX458864 GFB458764:GFB458864 FVF458764:FVF458864 FLJ458764:FLJ458864 FBN458764:FBN458864 ERR458764:ERR458864 EHV458764:EHV458864 DXZ458764:DXZ458864 DOD458764:DOD458864 DEH458764:DEH458864 CUL458764:CUL458864 CKP458764:CKP458864 CAT458764:CAT458864 BQX458764:BQX458864 BHB458764:BHB458864 AXF458764:AXF458864 ANJ458764:ANJ458864 ADN458764:ADN458864 TR458764:TR458864 JV458764:JV458864 Z458764:Z458864 WWH393228:WWH393328 WML393228:WML393328 WCP393228:WCP393328 VST393228:VST393328 VIX393228:VIX393328 UZB393228:UZB393328 UPF393228:UPF393328 UFJ393228:UFJ393328 TVN393228:TVN393328 TLR393228:TLR393328 TBV393228:TBV393328 SRZ393228:SRZ393328 SID393228:SID393328 RYH393228:RYH393328 ROL393228:ROL393328 REP393228:REP393328 QUT393228:QUT393328 QKX393228:QKX393328 QBB393228:QBB393328 PRF393228:PRF393328 PHJ393228:PHJ393328 OXN393228:OXN393328 ONR393228:ONR393328 ODV393228:ODV393328 NTZ393228:NTZ393328 NKD393228:NKD393328 NAH393228:NAH393328 MQL393228:MQL393328 MGP393228:MGP393328 LWT393228:LWT393328 LMX393228:LMX393328 LDB393228:LDB393328 KTF393228:KTF393328 KJJ393228:KJJ393328 JZN393228:JZN393328 JPR393228:JPR393328 JFV393228:JFV393328 IVZ393228:IVZ393328 IMD393228:IMD393328 ICH393228:ICH393328 HSL393228:HSL393328 HIP393228:HIP393328 GYT393228:GYT393328 GOX393228:GOX393328 GFB393228:GFB393328 FVF393228:FVF393328 FLJ393228:FLJ393328 FBN393228:FBN393328 ERR393228:ERR393328 EHV393228:EHV393328 DXZ393228:DXZ393328 DOD393228:DOD393328 DEH393228:DEH393328 CUL393228:CUL393328 CKP393228:CKP393328 CAT393228:CAT393328 BQX393228:BQX393328 BHB393228:BHB393328 AXF393228:AXF393328 ANJ393228:ANJ393328 ADN393228:ADN393328 TR393228:TR393328 JV393228:JV393328 Z393228:Z393328 WWH327692:WWH327792 WML327692:WML327792 WCP327692:WCP327792 VST327692:VST327792 VIX327692:VIX327792 UZB327692:UZB327792 UPF327692:UPF327792 UFJ327692:UFJ327792 TVN327692:TVN327792 TLR327692:TLR327792 TBV327692:TBV327792 SRZ327692:SRZ327792 SID327692:SID327792 RYH327692:RYH327792 ROL327692:ROL327792 REP327692:REP327792 QUT327692:QUT327792 QKX327692:QKX327792 QBB327692:QBB327792 PRF327692:PRF327792 PHJ327692:PHJ327792 OXN327692:OXN327792 ONR327692:ONR327792 ODV327692:ODV327792 NTZ327692:NTZ327792 NKD327692:NKD327792 NAH327692:NAH327792 MQL327692:MQL327792 MGP327692:MGP327792 LWT327692:LWT327792 LMX327692:LMX327792 LDB327692:LDB327792 KTF327692:KTF327792 KJJ327692:KJJ327792 JZN327692:JZN327792 JPR327692:JPR327792 JFV327692:JFV327792 IVZ327692:IVZ327792 IMD327692:IMD327792 ICH327692:ICH327792 HSL327692:HSL327792 HIP327692:HIP327792 GYT327692:GYT327792 GOX327692:GOX327792 GFB327692:GFB327792 FVF327692:FVF327792 FLJ327692:FLJ327792 FBN327692:FBN327792 ERR327692:ERR327792 EHV327692:EHV327792 DXZ327692:DXZ327792 DOD327692:DOD327792 DEH327692:DEH327792 CUL327692:CUL327792 CKP327692:CKP327792 CAT327692:CAT327792 BQX327692:BQX327792 BHB327692:BHB327792 AXF327692:AXF327792 ANJ327692:ANJ327792 ADN327692:ADN327792 TR327692:TR327792 JV327692:JV327792 Z327692:Z327792 WWH262156:WWH262256 WML262156:WML262256 WCP262156:WCP262256 VST262156:VST262256 VIX262156:VIX262256 UZB262156:UZB262256 UPF262156:UPF262256 UFJ262156:UFJ262256 TVN262156:TVN262256 TLR262156:TLR262256 TBV262156:TBV262256 SRZ262156:SRZ262256 SID262156:SID262256 RYH262156:RYH262256 ROL262156:ROL262256 REP262156:REP262256 QUT262156:QUT262256 QKX262156:QKX262256 QBB262156:QBB262256 PRF262156:PRF262256 PHJ262156:PHJ262256 OXN262156:OXN262256 ONR262156:ONR262256 ODV262156:ODV262256 NTZ262156:NTZ262256 NKD262156:NKD262256 NAH262156:NAH262256 MQL262156:MQL262256 MGP262156:MGP262256 LWT262156:LWT262256 LMX262156:LMX262256 LDB262156:LDB262256 KTF262156:KTF262256 KJJ262156:KJJ262256 JZN262156:JZN262256 JPR262156:JPR262256 JFV262156:JFV262256 IVZ262156:IVZ262256 IMD262156:IMD262256 ICH262156:ICH262256 HSL262156:HSL262256 HIP262156:HIP262256 GYT262156:GYT262256 GOX262156:GOX262256 GFB262156:GFB262256 FVF262156:FVF262256 FLJ262156:FLJ262256 FBN262156:FBN262256 ERR262156:ERR262256 EHV262156:EHV262256 DXZ262156:DXZ262256 DOD262156:DOD262256 DEH262156:DEH262256 CUL262156:CUL262256 CKP262156:CKP262256 CAT262156:CAT262256 BQX262156:BQX262256 BHB262156:BHB262256 AXF262156:AXF262256 ANJ262156:ANJ262256 ADN262156:ADN262256 TR262156:TR262256 JV262156:JV262256 Z262156:Z262256 WWH196620:WWH196720 WML196620:WML196720 WCP196620:WCP196720 VST196620:VST196720 VIX196620:VIX196720 UZB196620:UZB196720 UPF196620:UPF196720 UFJ196620:UFJ196720 TVN196620:TVN196720 TLR196620:TLR196720 TBV196620:TBV196720 SRZ196620:SRZ196720 SID196620:SID196720 RYH196620:RYH196720 ROL196620:ROL196720 REP196620:REP196720 QUT196620:QUT196720 QKX196620:QKX196720 QBB196620:QBB196720 PRF196620:PRF196720 PHJ196620:PHJ196720 OXN196620:OXN196720 ONR196620:ONR196720 ODV196620:ODV196720 NTZ196620:NTZ196720 NKD196620:NKD196720 NAH196620:NAH196720 MQL196620:MQL196720 MGP196620:MGP196720 LWT196620:LWT196720 LMX196620:LMX196720 LDB196620:LDB196720 KTF196620:KTF196720 KJJ196620:KJJ196720 JZN196620:JZN196720 JPR196620:JPR196720 JFV196620:JFV196720 IVZ196620:IVZ196720 IMD196620:IMD196720 ICH196620:ICH196720 HSL196620:HSL196720 HIP196620:HIP196720 GYT196620:GYT196720 GOX196620:GOX196720 GFB196620:GFB196720 FVF196620:FVF196720 FLJ196620:FLJ196720 FBN196620:FBN196720 ERR196620:ERR196720 EHV196620:EHV196720 DXZ196620:DXZ196720 DOD196620:DOD196720 DEH196620:DEH196720 CUL196620:CUL196720 CKP196620:CKP196720 CAT196620:CAT196720 BQX196620:BQX196720 BHB196620:BHB196720 AXF196620:AXF196720 ANJ196620:ANJ196720 ADN196620:ADN196720 TR196620:TR196720 JV196620:JV196720 Z196620:Z196720 WWH131084:WWH131184 WML131084:WML131184 WCP131084:WCP131184 VST131084:VST131184 VIX131084:VIX131184 UZB131084:UZB131184 UPF131084:UPF131184 UFJ131084:UFJ131184 TVN131084:TVN131184 TLR131084:TLR131184 TBV131084:TBV131184 SRZ131084:SRZ131184 SID131084:SID131184 RYH131084:RYH131184 ROL131084:ROL131184 REP131084:REP131184 QUT131084:QUT131184 QKX131084:QKX131184 QBB131084:QBB131184 PRF131084:PRF131184 PHJ131084:PHJ131184 OXN131084:OXN131184 ONR131084:ONR131184 ODV131084:ODV131184 NTZ131084:NTZ131184 NKD131084:NKD131184 NAH131084:NAH131184 MQL131084:MQL131184 MGP131084:MGP131184 LWT131084:LWT131184 LMX131084:LMX131184 LDB131084:LDB131184 KTF131084:KTF131184 KJJ131084:KJJ131184 JZN131084:JZN131184 JPR131084:JPR131184 JFV131084:JFV131184 IVZ131084:IVZ131184 IMD131084:IMD131184 ICH131084:ICH131184 HSL131084:HSL131184 HIP131084:HIP131184 GYT131084:GYT131184 GOX131084:GOX131184 GFB131084:GFB131184 FVF131084:FVF131184 FLJ131084:FLJ131184 FBN131084:FBN131184 ERR131084:ERR131184 EHV131084:EHV131184 DXZ131084:DXZ131184 DOD131084:DOD131184 DEH131084:DEH131184 CUL131084:CUL131184 CKP131084:CKP131184 CAT131084:CAT131184 BQX131084:BQX131184 BHB131084:BHB131184 AXF131084:AXF131184 ANJ131084:ANJ131184 ADN131084:ADN131184 TR131084:TR131184 JV131084:JV131184 Z131084:Z131184 WWH65548:WWH65648 WML65548:WML65648 WCP65548:WCP65648 VST65548:VST65648 VIX65548:VIX65648 UZB65548:UZB65648 UPF65548:UPF65648 UFJ65548:UFJ65648 TVN65548:TVN65648 TLR65548:TLR65648 TBV65548:TBV65648 SRZ65548:SRZ65648 SID65548:SID65648 RYH65548:RYH65648 ROL65548:ROL65648 REP65548:REP65648 QUT65548:QUT65648 QKX65548:QKX65648 QBB65548:QBB65648 PRF65548:PRF65648 PHJ65548:PHJ65648 OXN65548:OXN65648 ONR65548:ONR65648 ODV65548:ODV65648 NTZ65548:NTZ65648 NKD65548:NKD65648 NAH65548:NAH65648 MQL65548:MQL65648 MGP65548:MGP65648 LWT65548:LWT65648 LMX65548:LMX65648 LDB65548:LDB65648 KTF65548:KTF65648 KJJ65548:KJJ65648 JZN65548:JZN65648 JPR65548:JPR65648 JFV65548:JFV65648 IVZ65548:IVZ65648 IMD65548:IMD65648 ICH65548:ICH65648 HSL65548:HSL65648 HIP65548:HIP65648 GYT65548:GYT65648 GOX65548:GOX65648 GFB65548:GFB65648 FVF65548:FVF65648 FLJ65548:FLJ65648 FBN65548:FBN65648 ERR65548:ERR65648 EHV65548:EHV65648 DXZ65548:DXZ65648 DOD65548:DOD65648 DEH65548:DEH65648 CUL65548:CUL65648 CKP65548:CKP65648 CAT65548:CAT65648 BQX65548:BQX65648 BHB65548:BHB65648 AXF65548:AXF65648 ANJ65548:ANJ65648 ADN65548:ADN65648 TR65548:TR65648 JV65548:JV65648 Z65548:Z65648 WML983052:WML983152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formula1>$Z$11</formula1>
    </dataValidation>
    <dataValidation type="whole" operator="lessThanOrEqual" allowBlank="1" showInputMessage="1" showErrorMessage="1" error="INPUT NUMBER LESS THAN OR EQUAL THE HIGHEST POSSIBLE SCORE" prompt="Input Raw Score" sqref="WWI983052:WWI983152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2:WCQ983152 VSU983052:VSU983152 VIY983052:VIY983152 UZC983052:UZC983152 UPG983052:UPG983152 UFK983052:UFK983152 TVO983052:TVO983152 TLS983052:TLS983152 TBW983052:TBW983152 SSA983052:SSA983152 SIE983052:SIE983152 RYI983052:RYI983152 ROM983052:ROM983152 REQ983052:REQ983152 QUU983052:QUU983152 QKY983052:QKY983152 QBC983052:QBC983152 PRG983052:PRG983152 PHK983052:PHK983152 OXO983052:OXO983152 ONS983052:ONS983152 ODW983052:ODW983152 NUA983052:NUA983152 NKE983052:NKE983152 NAI983052:NAI983152 MQM983052:MQM983152 MGQ983052:MGQ983152 LWU983052:LWU983152 LMY983052:LMY983152 LDC983052:LDC983152 KTG983052:KTG983152 KJK983052:KJK983152 JZO983052:JZO983152 JPS983052:JPS983152 JFW983052:JFW983152 IWA983052:IWA983152 IME983052:IME983152 ICI983052:ICI983152 HSM983052:HSM983152 HIQ983052:HIQ983152 GYU983052:GYU983152 GOY983052:GOY983152 GFC983052:GFC983152 FVG983052:FVG983152 FLK983052:FLK983152 FBO983052:FBO983152 ERS983052:ERS983152 EHW983052:EHW983152 DYA983052:DYA983152 DOE983052:DOE983152 DEI983052:DEI983152 CUM983052:CUM983152 CKQ983052:CKQ983152 CAU983052:CAU983152 BQY983052:BQY983152 BHC983052:BHC983152 AXG983052:AXG983152 ANK983052:ANK983152 ADO983052:ADO983152 TS983052:TS983152 JW983052:JW983152 AA983052:AA983152 WWI917516:WWI917616 WMM917516:WMM917616 WCQ917516:WCQ917616 VSU917516:VSU917616 VIY917516:VIY917616 UZC917516:UZC917616 UPG917516:UPG917616 UFK917516:UFK917616 TVO917516:TVO917616 TLS917516:TLS917616 TBW917516:TBW917616 SSA917516:SSA917616 SIE917516:SIE917616 RYI917516:RYI917616 ROM917516:ROM917616 REQ917516:REQ917616 QUU917516:QUU917616 QKY917516:QKY917616 QBC917516:QBC917616 PRG917516:PRG917616 PHK917516:PHK917616 OXO917516:OXO917616 ONS917516:ONS917616 ODW917516:ODW917616 NUA917516:NUA917616 NKE917516:NKE917616 NAI917516:NAI917616 MQM917516:MQM917616 MGQ917516:MGQ917616 LWU917516:LWU917616 LMY917516:LMY917616 LDC917516:LDC917616 KTG917516:KTG917616 KJK917516:KJK917616 JZO917516:JZO917616 JPS917516:JPS917616 JFW917516:JFW917616 IWA917516:IWA917616 IME917516:IME917616 ICI917516:ICI917616 HSM917516:HSM917616 HIQ917516:HIQ917616 GYU917516:GYU917616 GOY917516:GOY917616 GFC917516:GFC917616 FVG917516:FVG917616 FLK917516:FLK917616 FBO917516:FBO917616 ERS917516:ERS917616 EHW917516:EHW917616 DYA917516:DYA917616 DOE917516:DOE917616 DEI917516:DEI917616 CUM917516:CUM917616 CKQ917516:CKQ917616 CAU917516:CAU917616 BQY917516:BQY917616 BHC917516:BHC917616 AXG917516:AXG917616 ANK917516:ANK917616 ADO917516:ADO917616 TS917516:TS917616 JW917516:JW917616 AA917516:AA917616 WWI851980:WWI852080 WMM851980:WMM852080 WCQ851980:WCQ852080 VSU851980:VSU852080 VIY851980:VIY852080 UZC851980:UZC852080 UPG851980:UPG852080 UFK851980:UFK852080 TVO851980:TVO852080 TLS851980:TLS852080 TBW851980:TBW852080 SSA851980:SSA852080 SIE851980:SIE852080 RYI851980:RYI852080 ROM851980:ROM852080 REQ851980:REQ852080 QUU851980:QUU852080 QKY851980:QKY852080 QBC851980:QBC852080 PRG851980:PRG852080 PHK851980:PHK852080 OXO851980:OXO852080 ONS851980:ONS852080 ODW851980:ODW852080 NUA851980:NUA852080 NKE851980:NKE852080 NAI851980:NAI852080 MQM851980:MQM852080 MGQ851980:MGQ852080 LWU851980:LWU852080 LMY851980:LMY852080 LDC851980:LDC852080 KTG851980:KTG852080 KJK851980:KJK852080 JZO851980:JZO852080 JPS851980:JPS852080 JFW851980:JFW852080 IWA851980:IWA852080 IME851980:IME852080 ICI851980:ICI852080 HSM851980:HSM852080 HIQ851980:HIQ852080 GYU851980:GYU852080 GOY851980:GOY852080 GFC851980:GFC852080 FVG851980:FVG852080 FLK851980:FLK852080 FBO851980:FBO852080 ERS851980:ERS852080 EHW851980:EHW852080 DYA851980:DYA852080 DOE851980:DOE852080 DEI851980:DEI852080 CUM851980:CUM852080 CKQ851980:CKQ852080 CAU851980:CAU852080 BQY851980:BQY852080 BHC851980:BHC852080 AXG851980:AXG852080 ANK851980:ANK852080 ADO851980:ADO852080 TS851980:TS852080 JW851980:JW852080 AA851980:AA852080 WWI786444:WWI786544 WMM786444:WMM786544 WCQ786444:WCQ786544 VSU786444:VSU786544 VIY786444:VIY786544 UZC786444:UZC786544 UPG786444:UPG786544 UFK786444:UFK786544 TVO786444:TVO786544 TLS786444:TLS786544 TBW786444:TBW786544 SSA786444:SSA786544 SIE786444:SIE786544 RYI786444:RYI786544 ROM786444:ROM786544 REQ786444:REQ786544 QUU786444:QUU786544 QKY786444:QKY786544 QBC786444:QBC786544 PRG786444:PRG786544 PHK786444:PHK786544 OXO786444:OXO786544 ONS786444:ONS786544 ODW786444:ODW786544 NUA786444:NUA786544 NKE786444:NKE786544 NAI786444:NAI786544 MQM786444:MQM786544 MGQ786444:MGQ786544 LWU786444:LWU786544 LMY786444:LMY786544 LDC786444:LDC786544 KTG786444:KTG786544 KJK786444:KJK786544 JZO786444:JZO786544 JPS786444:JPS786544 JFW786444:JFW786544 IWA786444:IWA786544 IME786444:IME786544 ICI786444:ICI786544 HSM786444:HSM786544 HIQ786444:HIQ786544 GYU786444:GYU786544 GOY786444:GOY786544 GFC786444:GFC786544 FVG786444:FVG786544 FLK786444:FLK786544 FBO786444:FBO786544 ERS786444:ERS786544 EHW786444:EHW786544 DYA786444:DYA786544 DOE786444:DOE786544 DEI786444:DEI786544 CUM786444:CUM786544 CKQ786444:CKQ786544 CAU786444:CAU786544 BQY786444:BQY786544 BHC786444:BHC786544 AXG786444:AXG786544 ANK786444:ANK786544 ADO786444:ADO786544 TS786444:TS786544 JW786444:JW786544 AA786444:AA786544 WWI720908:WWI721008 WMM720908:WMM721008 WCQ720908:WCQ721008 VSU720908:VSU721008 VIY720908:VIY721008 UZC720908:UZC721008 UPG720908:UPG721008 UFK720908:UFK721008 TVO720908:TVO721008 TLS720908:TLS721008 TBW720908:TBW721008 SSA720908:SSA721008 SIE720908:SIE721008 RYI720908:RYI721008 ROM720908:ROM721008 REQ720908:REQ721008 QUU720908:QUU721008 QKY720908:QKY721008 QBC720908:QBC721008 PRG720908:PRG721008 PHK720908:PHK721008 OXO720908:OXO721008 ONS720908:ONS721008 ODW720908:ODW721008 NUA720908:NUA721008 NKE720908:NKE721008 NAI720908:NAI721008 MQM720908:MQM721008 MGQ720908:MGQ721008 LWU720908:LWU721008 LMY720908:LMY721008 LDC720908:LDC721008 KTG720908:KTG721008 KJK720908:KJK721008 JZO720908:JZO721008 JPS720908:JPS721008 JFW720908:JFW721008 IWA720908:IWA721008 IME720908:IME721008 ICI720908:ICI721008 HSM720908:HSM721008 HIQ720908:HIQ721008 GYU720908:GYU721008 GOY720908:GOY721008 GFC720908:GFC721008 FVG720908:FVG721008 FLK720908:FLK721008 FBO720908:FBO721008 ERS720908:ERS721008 EHW720908:EHW721008 DYA720908:DYA721008 DOE720908:DOE721008 DEI720908:DEI721008 CUM720908:CUM721008 CKQ720908:CKQ721008 CAU720908:CAU721008 BQY720908:BQY721008 BHC720908:BHC721008 AXG720908:AXG721008 ANK720908:ANK721008 ADO720908:ADO721008 TS720908:TS721008 JW720908:JW721008 AA720908:AA721008 WWI655372:WWI655472 WMM655372:WMM655472 WCQ655372:WCQ655472 VSU655372:VSU655472 VIY655372:VIY655472 UZC655372:UZC655472 UPG655372:UPG655472 UFK655372:UFK655472 TVO655372:TVO655472 TLS655372:TLS655472 TBW655372:TBW655472 SSA655372:SSA655472 SIE655372:SIE655472 RYI655372:RYI655472 ROM655372:ROM655472 REQ655372:REQ655472 QUU655372:QUU655472 QKY655372:QKY655472 QBC655372:QBC655472 PRG655372:PRG655472 PHK655372:PHK655472 OXO655372:OXO655472 ONS655372:ONS655472 ODW655372:ODW655472 NUA655372:NUA655472 NKE655372:NKE655472 NAI655372:NAI655472 MQM655372:MQM655472 MGQ655372:MGQ655472 LWU655372:LWU655472 LMY655372:LMY655472 LDC655372:LDC655472 KTG655372:KTG655472 KJK655372:KJK655472 JZO655372:JZO655472 JPS655372:JPS655472 JFW655372:JFW655472 IWA655372:IWA655472 IME655372:IME655472 ICI655372:ICI655472 HSM655372:HSM655472 HIQ655372:HIQ655472 GYU655372:GYU655472 GOY655372:GOY655472 GFC655372:GFC655472 FVG655372:FVG655472 FLK655372:FLK655472 FBO655372:FBO655472 ERS655372:ERS655472 EHW655372:EHW655472 DYA655372:DYA655472 DOE655372:DOE655472 DEI655372:DEI655472 CUM655372:CUM655472 CKQ655372:CKQ655472 CAU655372:CAU655472 BQY655372:BQY655472 BHC655372:BHC655472 AXG655372:AXG655472 ANK655372:ANK655472 ADO655372:ADO655472 TS655372:TS655472 JW655372:JW655472 AA655372:AA655472 WWI589836:WWI589936 WMM589836:WMM589936 WCQ589836:WCQ589936 VSU589836:VSU589936 VIY589836:VIY589936 UZC589836:UZC589936 UPG589836:UPG589936 UFK589836:UFK589936 TVO589836:TVO589936 TLS589836:TLS589936 TBW589836:TBW589936 SSA589836:SSA589936 SIE589836:SIE589936 RYI589836:RYI589936 ROM589836:ROM589936 REQ589836:REQ589936 QUU589836:QUU589936 QKY589836:QKY589936 QBC589836:QBC589936 PRG589836:PRG589936 PHK589836:PHK589936 OXO589836:OXO589936 ONS589836:ONS589936 ODW589836:ODW589936 NUA589836:NUA589936 NKE589836:NKE589936 NAI589836:NAI589936 MQM589836:MQM589936 MGQ589836:MGQ589936 LWU589836:LWU589936 LMY589836:LMY589936 LDC589836:LDC589936 KTG589836:KTG589936 KJK589836:KJK589936 JZO589836:JZO589936 JPS589836:JPS589936 JFW589836:JFW589936 IWA589836:IWA589936 IME589836:IME589936 ICI589836:ICI589936 HSM589836:HSM589936 HIQ589836:HIQ589936 GYU589836:GYU589936 GOY589836:GOY589936 GFC589836:GFC589936 FVG589836:FVG589936 FLK589836:FLK589936 FBO589836:FBO589936 ERS589836:ERS589936 EHW589836:EHW589936 DYA589836:DYA589936 DOE589836:DOE589936 DEI589836:DEI589936 CUM589836:CUM589936 CKQ589836:CKQ589936 CAU589836:CAU589936 BQY589836:BQY589936 BHC589836:BHC589936 AXG589836:AXG589936 ANK589836:ANK589936 ADO589836:ADO589936 TS589836:TS589936 JW589836:JW589936 AA589836:AA589936 WWI524300:WWI524400 WMM524300:WMM524400 WCQ524300:WCQ524400 VSU524300:VSU524400 VIY524300:VIY524400 UZC524300:UZC524400 UPG524300:UPG524400 UFK524300:UFK524400 TVO524300:TVO524400 TLS524300:TLS524400 TBW524300:TBW524400 SSA524300:SSA524400 SIE524300:SIE524400 RYI524300:RYI524400 ROM524300:ROM524400 REQ524300:REQ524400 QUU524300:QUU524400 QKY524300:QKY524400 QBC524300:QBC524400 PRG524300:PRG524400 PHK524300:PHK524400 OXO524300:OXO524400 ONS524300:ONS524400 ODW524300:ODW524400 NUA524300:NUA524400 NKE524300:NKE524400 NAI524300:NAI524400 MQM524300:MQM524400 MGQ524300:MGQ524400 LWU524300:LWU524400 LMY524300:LMY524400 LDC524300:LDC524400 KTG524300:KTG524400 KJK524300:KJK524400 JZO524300:JZO524400 JPS524300:JPS524400 JFW524300:JFW524400 IWA524300:IWA524400 IME524300:IME524400 ICI524300:ICI524400 HSM524300:HSM524400 HIQ524300:HIQ524400 GYU524300:GYU524400 GOY524300:GOY524400 GFC524300:GFC524400 FVG524300:FVG524400 FLK524300:FLK524400 FBO524300:FBO524400 ERS524300:ERS524400 EHW524300:EHW524400 DYA524300:DYA524400 DOE524300:DOE524400 DEI524300:DEI524400 CUM524300:CUM524400 CKQ524300:CKQ524400 CAU524300:CAU524400 BQY524300:BQY524400 BHC524300:BHC524400 AXG524300:AXG524400 ANK524300:ANK524400 ADO524300:ADO524400 TS524300:TS524400 JW524300:JW524400 AA524300:AA524400 WWI458764:WWI458864 WMM458764:WMM458864 WCQ458764:WCQ458864 VSU458764:VSU458864 VIY458764:VIY458864 UZC458764:UZC458864 UPG458764:UPG458864 UFK458764:UFK458864 TVO458764:TVO458864 TLS458764:TLS458864 TBW458764:TBW458864 SSA458764:SSA458864 SIE458764:SIE458864 RYI458764:RYI458864 ROM458764:ROM458864 REQ458764:REQ458864 QUU458764:QUU458864 QKY458764:QKY458864 QBC458764:QBC458864 PRG458764:PRG458864 PHK458764:PHK458864 OXO458764:OXO458864 ONS458764:ONS458864 ODW458764:ODW458864 NUA458764:NUA458864 NKE458764:NKE458864 NAI458764:NAI458864 MQM458764:MQM458864 MGQ458764:MGQ458864 LWU458764:LWU458864 LMY458764:LMY458864 LDC458764:LDC458864 KTG458764:KTG458864 KJK458764:KJK458864 JZO458764:JZO458864 JPS458764:JPS458864 JFW458764:JFW458864 IWA458764:IWA458864 IME458764:IME458864 ICI458764:ICI458864 HSM458764:HSM458864 HIQ458764:HIQ458864 GYU458764:GYU458864 GOY458764:GOY458864 GFC458764:GFC458864 FVG458764:FVG458864 FLK458764:FLK458864 FBO458764:FBO458864 ERS458764:ERS458864 EHW458764:EHW458864 DYA458764:DYA458864 DOE458764:DOE458864 DEI458764:DEI458864 CUM458764:CUM458864 CKQ458764:CKQ458864 CAU458764:CAU458864 BQY458764:BQY458864 BHC458764:BHC458864 AXG458764:AXG458864 ANK458764:ANK458864 ADO458764:ADO458864 TS458764:TS458864 JW458764:JW458864 AA458764:AA458864 WWI393228:WWI393328 WMM393228:WMM393328 WCQ393228:WCQ393328 VSU393228:VSU393328 VIY393228:VIY393328 UZC393228:UZC393328 UPG393228:UPG393328 UFK393228:UFK393328 TVO393228:TVO393328 TLS393228:TLS393328 TBW393228:TBW393328 SSA393228:SSA393328 SIE393228:SIE393328 RYI393228:RYI393328 ROM393228:ROM393328 REQ393228:REQ393328 QUU393228:QUU393328 QKY393228:QKY393328 QBC393228:QBC393328 PRG393228:PRG393328 PHK393228:PHK393328 OXO393228:OXO393328 ONS393228:ONS393328 ODW393228:ODW393328 NUA393228:NUA393328 NKE393228:NKE393328 NAI393228:NAI393328 MQM393228:MQM393328 MGQ393228:MGQ393328 LWU393228:LWU393328 LMY393228:LMY393328 LDC393228:LDC393328 KTG393228:KTG393328 KJK393228:KJK393328 JZO393228:JZO393328 JPS393228:JPS393328 JFW393228:JFW393328 IWA393228:IWA393328 IME393228:IME393328 ICI393228:ICI393328 HSM393228:HSM393328 HIQ393228:HIQ393328 GYU393228:GYU393328 GOY393228:GOY393328 GFC393228:GFC393328 FVG393228:FVG393328 FLK393228:FLK393328 FBO393228:FBO393328 ERS393228:ERS393328 EHW393228:EHW393328 DYA393228:DYA393328 DOE393228:DOE393328 DEI393228:DEI393328 CUM393228:CUM393328 CKQ393228:CKQ393328 CAU393228:CAU393328 BQY393228:BQY393328 BHC393228:BHC393328 AXG393228:AXG393328 ANK393228:ANK393328 ADO393228:ADO393328 TS393228:TS393328 JW393228:JW393328 AA393228:AA393328 WWI327692:WWI327792 WMM327692:WMM327792 WCQ327692:WCQ327792 VSU327692:VSU327792 VIY327692:VIY327792 UZC327692:UZC327792 UPG327692:UPG327792 UFK327692:UFK327792 TVO327692:TVO327792 TLS327692:TLS327792 TBW327692:TBW327792 SSA327692:SSA327792 SIE327692:SIE327792 RYI327692:RYI327792 ROM327692:ROM327792 REQ327692:REQ327792 QUU327692:QUU327792 QKY327692:QKY327792 QBC327692:QBC327792 PRG327692:PRG327792 PHK327692:PHK327792 OXO327692:OXO327792 ONS327692:ONS327792 ODW327692:ODW327792 NUA327692:NUA327792 NKE327692:NKE327792 NAI327692:NAI327792 MQM327692:MQM327792 MGQ327692:MGQ327792 LWU327692:LWU327792 LMY327692:LMY327792 LDC327692:LDC327792 KTG327692:KTG327792 KJK327692:KJK327792 JZO327692:JZO327792 JPS327692:JPS327792 JFW327692:JFW327792 IWA327692:IWA327792 IME327692:IME327792 ICI327692:ICI327792 HSM327692:HSM327792 HIQ327692:HIQ327792 GYU327692:GYU327792 GOY327692:GOY327792 GFC327692:GFC327792 FVG327692:FVG327792 FLK327692:FLK327792 FBO327692:FBO327792 ERS327692:ERS327792 EHW327692:EHW327792 DYA327692:DYA327792 DOE327692:DOE327792 DEI327692:DEI327792 CUM327692:CUM327792 CKQ327692:CKQ327792 CAU327692:CAU327792 BQY327692:BQY327792 BHC327692:BHC327792 AXG327692:AXG327792 ANK327692:ANK327792 ADO327692:ADO327792 TS327692:TS327792 JW327692:JW327792 AA327692:AA327792 WWI262156:WWI262256 WMM262156:WMM262256 WCQ262156:WCQ262256 VSU262156:VSU262256 VIY262156:VIY262256 UZC262156:UZC262256 UPG262156:UPG262256 UFK262156:UFK262256 TVO262156:TVO262256 TLS262156:TLS262256 TBW262156:TBW262256 SSA262156:SSA262256 SIE262156:SIE262256 RYI262156:RYI262256 ROM262156:ROM262256 REQ262156:REQ262256 QUU262156:QUU262256 QKY262156:QKY262256 QBC262156:QBC262256 PRG262156:PRG262256 PHK262156:PHK262256 OXO262156:OXO262256 ONS262156:ONS262256 ODW262156:ODW262256 NUA262156:NUA262256 NKE262156:NKE262256 NAI262156:NAI262256 MQM262156:MQM262256 MGQ262156:MGQ262256 LWU262156:LWU262256 LMY262156:LMY262256 LDC262156:LDC262256 KTG262156:KTG262256 KJK262156:KJK262256 JZO262156:JZO262256 JPS262156:JPS262256 JFW262156:JFW262256 IWA262156:IWA262256 IME262156:IME262256 ICI262156:ICI262256 HSM262156:HSM262256 HIQ262156:HIQ262256 GYU262156:GYU262256 GOY262156:GOY262256 GFC262156:GFC262256 FVG262156:FVG262256 FLK262156:FLK262256 FBO262156:FBO262256 ERS262156:ERS262256 EHW262156:EHW262256 DYA262156:DYA262256 DOE262156:DOE262256 DEI262156:DEI262256 CUM262156:CUM262256 CKQ262156:CKQ262256 CAU262156:CAU262256 BQY262156:BQY262256 BHC262156:BHC262256 AXG262156:AXG262256 ANK262156:ANK262256 ADO262156:ADO262256 TS262156:TS262256 JW262156:JW262256 AA262156:AA262256 WWI196620:WWI196720 WMM196620:WMM196720 WCQ196620:WCQ196720 VSU196620:VSU196720 VIY196620:VIY196720 UZC196620:UZC196720 UPG196620:UPG196720 UFK196620:UFK196720 TVO196620:TVO196720 TLS196620:TLS196720 TBW196620:TBW196720 SSA196620:SSA196720 SIE196620:SIE196720 RYI196620:RYI196720 ROM196620:ROM196720 REQ196620:REQ196720 QUU196620:QUU196720 QKY196620:QKY196720 QBC196620:QBC196720 PRG196620:PRG196720 PHK196620:PHK196720 OXO196620:OXO196720 ONS196620:ONS196720 ODW196620:ODW196720 NUA196620:NUA196720 NKE196620:NKE196720 NAI196620:NAI196720 MQM196620:MQM196720 MGQ196620:MGQ196720 LWU196620:LWU196720 LMY196620:LMY196720 LDC196620:LDC196720 KTG196620:KTG196720 KJK196620:KJK196720 JZO196620:JZO196720 JPS196620:JPS196720 JFW196620:JFW196720 IWA196620:IWA196720 IME196620:IME196720 ICI196620:ICI196720 HSM196620:HSM196720 HIQ196620:HIQ196720 GYU196620:GYU196720 GOY196620:GOY196720 GFC196620:GFC196720 FVG196620:FVG196720 FLK196620:FLK196720 FBO196620:FBO196720 ERS196620:ERS196720 EHW196620:EHW196720 DYA196620:DYA196720 DOE196620:DOE196720 DEI196620:DEI196720 CUM196620:CUM196720 CKQ196620:CKQ196720 CAU196620:CAU196720 BQY196620:BQY196720 BHC196620:BHC196720 AXG196620:AXG196720 ANK196620:ANK196720 ADO196620:ADO196720 TS196620:TS196720 JW196620:JW196720 AA196620:AA196720 WWI131084:WWI131184 WMM131084:WMM131184 WCQ131084:WCQ131184 VSU131084:VSU131184 VIY131084:VIY131184 UZC131084:UZC131184 UPG131084:UPG131184 UFK131084:UFK131184 TVO131084:TVO131184 TLS131084:TLS131184 TBW131084:TBW131184 SSA131084:SSA131184 SIE131084:SIE131184 RYI131084:RYI131184 ROM131084:ROM131184 REQ131084:REQ131184 QUU131084:QUU131184 QKY131084:QKY131184 QBC131084:QBC131184 PRG131084:PRG131184 PHK131084:PHK131184 OXO131084:OXO131184 ONS131084:ONS131184 ODW131084:ODW131184 NUA131084:NUA131184 NKE131084:NKE131184 NAI131084:NAI131184 MQM131084:MQM131184 MGQ131084:MGQ131184 LWU131084:LWU131184 LMY131084:LMY131184 LDC131084:LDC131184 KTG131084:KTG131184 KJK131084:KJK131184 JZO131084:JZO131184 JPS131084:JPS131184 JFW131084:JFW131184 IWA131084:IWA131184 IME131084:IME131184 ICI131084:ICI131184 HSM131084:HSM131184 HIQ131084:HIQ131184 GYU131084:GYU131184 GOY131084:GOY131184 GFC131084:GFC131184 FVG131084:FVG131184 FLK131084:FLK131184 FBO131084:FBO131184 ERS131084:ERS131184 EHW131084:EHW131184 DYA131084:DYA131184 DOE131084:DOE131184 DEI131084:DEI131184 CUM131084:CUM131184 CKQ131084:CKQ131184 CAU131084:CAU131184 BQY131084:BQY131184 BHC131084:BHC131184 AXG131084:AXG131184 ANK131084:ANK131184 ADO131084:ADO131184 TS131084:TS131184 JW131084:JW131184 AA131084:AA131184 WWI65548:WWI65648 WMM65548:WMM65648 WCQ65548:WCQ65648 VSU65548:VSU65648 VIY65548:VIY65648 UZC65548:UZC65648 UPG65548:UPG65648 UFK65548:UFK65648 TVO65548:TVO65648 TLS65548:TLS65648 TBW65548:TBW65648 SSA65548:SSA65648 SIE65548:SIE65648 RYI65548:RYI65648 ROM65548:ROM65648 REQ65548:REQ65648 QUU65548:QUU65648 QKY65548:QKY65648 QBC65548:QBC65648 PRG65548:PRG65648 PHK65548:PHK65648 OXO65548:OXO65648 ONS65548:ONS65648 ODW65548:ODW65648 NUA65548:NUA65648 NKE65548:NKE65648 NAI65548:NAI65648 MQM65548:MQM65648 MGQ65548:MGQ65648 LWU65548:LWU65648 LMY65548:LMY65648 LDC65548:LDC65648 KTG65548:KTG65648 KJK65548:KJK65648 JZO65548:JZO65648 JPS65548:JPS65648 JFW65548:JFW65648 IWA65548:IWA65648 IME65548:IME65648 ICI65548:ICI65648 HSM65548:HSM65648 HIQ65548:HIQ65648 GYU65548:GYU65648 GOY65548:GOY65648 GFC65548:GFC65648 FVG65548:FVG65648 FLK65548:FLK65648 FBO65548:FBO65648 ERS65548:ERS65648 EHW65548:EHW65648 DYA65548:DYA65648 DOE65548:DOE65648 DEI65548:DEI65648 CUM65548:CUM65648 CKQ65548:CKQ65648 CAU65548:CAU65648 BQY65548:BQY65648 BHC65548:BHC65648 AXG65548:AXG65648 ANK65548:ANK65648 ADO65548:ADO65648 TS65548:TS65648 JW65548:JW65648 AA65548:AA65648 WMM983052:WMM983152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formula1>$AA$11</formula1>
    </dataValidation>
    <dataValidation allowBlank="1" sqref="A11 A13:A62 AK11:XFD11"/>
    <dataValidation allowBlank="1" showInputMessage="1" showErrorMessage="1" prompt="Written Works' Total Raw Score" sqref="P13:P62 P64:P113"/>
    <dataValidation allowBlank="1" showInputMessage="1" showErrorMessage="1" prompt="Performance Tasks' Total Raw Scores" sqref="AC13:AC62 AC64:AC113"/>
    <dataValidation allowBlank="1" showInputMessage="1" prompt="Do not type name of learners here. Go to INPUT DATA sheet." sqref="B13:B62 B64:B113"/>
    <dataValidation allowBlank="1" showInputMessage="1" showErrorMessage="1" prompt="Written Works' Total Highest Possible Score" sqref="P11"/>
    <dataValidation allowBlank="1" showInputMessage="1" prompt="Written Works' Total Highest Possible Score" sqref="P11"/>
    <dataValidation allowBlank="1" showInputMessage="1" showErrorMessage="1" prompt="Performance Tasks' Total Highest Possible Score" sqref="AC11"/>
    <dataValidation allowBlank="1" showInputMessage="1" prompt="Performance Tasks' Highest Possible Score" sqref="AC11"/>
    <dataValidation allowBlank="1" showInputMessage="1" showErrorMessage="1" prompt="Written Works' Percentage Score" sqref="Q11"/>
    <dataValidation allowBlank="1" showInputMessage="1" prompt="Written Works' Percentage Score" sqref="Q11 Q64:Q113 Q13:Q62"/>
    <dataValidation allowBlank="1" showInputMessage="1" showErrorMessage="1" prompt="Performance Tasks' Percentage Score" sqref="AD11"/>
    <dataValidation allowBlank="1" showInputMessage="1" prompt="Performance Tasks' Percentage Score" sqref="AD11 AD13:AD62 AD64:AD113 AG13"/>
    <dataValidation allowBlank="1" showInputMessage="1" showErrorMessage="1" prompt="Written Works' Weighted Score" sqref="R11"/>
    <dataValidation allowBlank="1" showInputMessage="1" prompt="Written Works' Weighted Score" sqref="R11 R13:R62 R64:R113"/>
    <dataValidation allowBlank="1" showInputMessage="1" showErrorMessage="1" prompt="Performance Tasks' Weighted Score" sqref="AE11"/>
    <dataValidation allowBlank="1" showInputMessage="1" prompt="Performance Tasks' Weighted Score" sqref="AE11 AE13:AE62 AE64:AE113 AH13"/>
    <dataValidation allowBlank="1" showInputMessage="1" showErrorMessage="1" prompt="Quarterly Assessment's Percentage Score" sqref="AG11"/>
    <dataValidation allowBlank="1" showInputMessage="1" prompt="Quarterly Assessment's Percentage Score" sqref="AG11 AG64:AG113 AG14:AG62"/>
    <dataValidation allowBlank="1" showInputMessage="1" showErrorMessage="1" prompt="Quarterly Assessment's Weighted Score" sqref="AH11"/>
    <dataValidation allowBlank="1" showInputMessage="1" prompt="Quarterly Assessment's Weighted Score" sqref="AH11 AH64:AH113 AH14:AH62"/>
    <dataValidation allowBlank="1" showInputMessage="1" prompt="INITIAL GRADE" sqref="AI13:AI62 AI64:AI113"/>
    <dataValidation allowBlank="1" showInputMessage="1" prompt="QUARTERLY GRADE (TRANSMUTED GRADE)" sqref="AJ64:AJ113 AJ13:AJ62"/>
    <dataValidation allowBlank="1" showErrorMessage="1" sqref="F12:XFD12 A12 A63 F63:XFD63"/>
    <dataValidation allowBlank="1" showInputMessage="1" showErrorMessage="1" promptTitle="Go to INPUT DATA sheet" prompt="Then select your TRACK from the Drop-down List." sqref="AF9:AH9"/>
    <dataValidation allowBlank="1" showInputMessage="1" showErrorMessage="1" promptTitle="Go to INPUT DATA SHEET" prompt="Then select your TRACK from the Drop-down List." sqref="F9:AE9"/>
  </dataValidations>
  <printOptions horizontalCentered="1"/>
  <pageMargins left="0.4" right="0.4" top="0.5" bottom="0.5" header="0.3" footer="0.3"/>
  <pageSetup paperSize="10000" scale="62" orientation="landscape" verticalDpi="300" r:id="rId1"/>
  <colBreaks count="1" manualBreakCount="1">
    <brk id="36" max="1048575" man="1"/>
  </colBreaks>
  <extLst>
    <ext xmlns:x14="http://schemas.microsoft.com/office/spreadsheetml/2009/9/main" uri="{CCE6A557-97BC-4b89-ADB6-D9C93CAAB3DF}">
      <x14:dataValidations xmlns:xm="http://schemas.microsoft.com/office/excel/2006/main" xWindow="618" yWindow="536" count="23">
        <x14:dataValidation type="list" operator="lessThanOrEqual" showInputMessage="1" showErrorMessage="1" error="INPUT NUMBER LESS THAN OR EQUAL THE HPS_x000a_" promptTitle="Encode learner's raw score." prompt=" ">
          <x14:formula1>
            <xm:f>'Helper(IMPORTANT!)'!$A$2:$A$201</xm:f>
          </x14:formula1>
          <xm:sqref>F64:F113 G13:I33 F13:F62</xm:sqref>
        </x14:dataValidation>
        <x14:dataValidation type="list" operator="lessThanOrEqual" showInputMessage="1" showErrorMessage="1" error="INPUT NUMBER LESS THAN OR EQUAL THE HPS_x000a_" promptTitle="Encode learner's raw score." prompt=" ">
          <x14:formula1>
            <xm:f>'Helper(IMPORTANT!)'!$B$2:$B$200</xm:f>
          </x14:formula1>
          <xm:sqref>G64:G113 K64:K113 K14:K62 G34:G62</xm:sqref>
        </x14:dataValidation>
        <x14:dataValidation type="list" operator="lessThanOrEqual" showInputMessage="1" showErrorMessage="1" error="INPUT NUMBER LESS THAN OR EQUAL THE HPS_x000a_" promptTitle="Encode learner's raw score." prompt=" ">
          <x14:formula1>
            <xm:f>'Helper(IMPORTANT!)'!$C$2:$C$200</xm:f>
          </x14:formula1>
          <xm:sqref>H64:H113 H34:H62</xm:sqref>
        </x14:dataValidation>
        <x14:dataValidation type="list" operator="lessThanOrEqual" showInputMessage="1" showErrorMessage="1" error="INPUT NUMBER LESS THAN OR EQUAL THE HPS_x000a_" promptTitle="Encode learner's raw score." prompt=" ">
          <x14:formula1>
            <xm:f>'Helper(IMPORTANT!)'!$D$2:$D$200</xm:f>
          </x14:formula1>
          <xm:sqref>I64:I113 I34:I62</xm:sqref>
        </x14:dataValidation>
        <x14:dataValidation type="list" operator="lessThanOrEqual" showInputMessage="1" showErrorMessage="1" error="INPUT NUMBER LESS THAN OR EQUAL THE HPS_x000a_" promptTitle="Encode learner's raw score." prompt=" ">
          <x14:formula1>
            <xm:f>'Helper(IMPORTANT!)'!$E$2:$E$200</xm:f>
          </x14:formula1>
          <xm:sqref>J13:J62 J64:J113</xm:sqref>
        </x14:dataValidation>
        <x14:dataValidation type="list" operator="lessThanOrEqual" showInputMessage="1" showErrorMessage="1" error="INPUT NUMBER LESS THAN OR EQUAL THE HPS_x000a_" promptTitle="Encode learner's raw score." prompt=" ">
          <x14:formula1>
            <xm:f>'Helper(IMPORTANT!)'!$F$2:$F$200</xm:f>
          </x14:formula1>
          <xm:sqref>K13</xm:sqref>
        </x14:dataValidation>
        <x14:dataValidation type="list" operator="lessThanOrEqual" showInputMessage="1" showErrorMessage="1" error="INPUT NUMBER LESS THAN OR EQUAL THE HPS_x000a_" promptTitle="Encode learner's raw score." prompt=" ">
          <x14:formula1>
            <xm:f>'Helper(IMPORTANT!)'!$G$2:$G$200</xm:f>
          </x14:formula1>
          <xm:sqref>L13:L62 L64:L113</xm:sqref>
        </x14:dataValidation>
        <x14:dataValidation type="list" operator="lessThanOrEqual" showInputMessage="1" showErrorMessage="1" error="INPUT NUMBER LESS THAN OR EQUAL THE HPS_x000a_" promptTitle="Encode learner's raw score." prompt=" ">
          <x14:formula1>
            <xm:f>'Helper(IMPORTANT!)'!$H$2:$H$200</xm:f>
          </x14:formula1>
          <xm:sqref>M13:M62 M64:M113</xm:sqref>
        </x14:dataValidation>
        <x14:dataValidation type="list" operator="lessThanOrEqual" showInputMessage="1" showErrorMessage="1" error="INPUT NUMBER LESS THAN OR EQUAL THE HPS_x000a_" promptTitle="Encode learner's raw score." prompt=" ">
          <x14:formula1>
            <xm:f>'Helper(IMPORTANT!)'!$I$2:$I$200</xm:f>
          </x14:formula1>
          <xm:sqref>N13:N62 N64:N113</xm:sqref>
        </x14:dataValidation>
        <x14:dataValidation type="list" operator="lessThanOrEqual" showInputMessage="1" showErrorMessage="1" error="INPUT NUMBER LESS THAN OR EQUAL THE HPS_x000a_" promptTitle="Encode learner's raw score." prompt=" ">
          <x14:formula1>
            <xm:f>'Helper(IMPORTANT!)'!$J$2:$J$200</xm:f>
          </x14:formula1>
          <xm:sqref>O13:O62 O64:O113</xm:sqref>
        </x14:dataValidation>
        <x14:dataValidation type="list" operator="lessThanOrEqual" showInputMessage="1" showErrorMessage="1" error="INPUT NUMBER LESS THAN OR EQUAL THE HPS_x000a_" promptTitle="Encode learner's raw score." prompt=" ">
          <x14:formula1>
            <xm:f>'Helper(IMPORTANT!)'!$K$2:$K$200</xm:f>
          </x14:formula1>
          <xm:sqref>T72 S64:S113 S13:S62 T26:U33</xm:sqref>
        </x14:dataValidation>
        <x14:dataValidation type="list" operator="lessThanOrEqual" showInputMessage="1" showErrorMessage="1" error="INPUT NUMBER LESS THAN OR EQUAL THE HPS_x000a_" promptTitle="Encode learner's raw score." prompt=" ">
          <x14:formula1>
            <xm:f>'Helper(IMPORTANT!)'!$L$2:$L$200</xm:f>
          </x14:formula1>
          <xm:sqref>T73:T113 T64:T71 T13:T25 T34:T62</xm:sqref>
        </x14:dataValidation>
        <x14:dataValidation type="list" operator="lessThanOrEqual" showInputMessage="1" showErrorMessage="1" error="INPUT NUMBER LESS THAN OR EQUAL THE HPS_x000a_" promptTitle="Encode learner's raw score." prompt=" ">
          <x14:formula1>
            <xm:f>'Helper(IMPORTANT!)'!$M$2:$M$200</xm:f>
          </x14:formula1>
          <xm:sqref>U64:U113 U13:U25 U34:U62</xm:sqref>
        </x14:dataValidation>
        <x14:dataValidation type="list" operator="lessThanOrEqual" showInputMessage="1" showErrorMessage="1" error="INPUT NUMBER LESS THAN OR EQUAL THE HPS_x000a_" promptTitle="Encode learner's raw score." prompt=" ">
          <x14:formula1>
            <xm:f>'Helper(IMPORTANT!)'!$N$2:$N$200</xm:f>
          </x14:formula1>
          <xm:sqref>V13:V62 V64:V113</xm:sqref>
        </x14:dataValidation>
        <x14:dataValidation type="list" operator="lessThanOrEqual" showInputMessage="1" showErrorMessage="1" error="INPUT NUMBER LESS THAN OR EQUAL THE HPS_x000a_" promptTitle="Encode learner's raw score." prompt=" ">
          <x14:formula1>
            <xm:f>'Helper(IMPORTANT!)'!$O$2:$O$200</xm:f>
          </x14:formula1>
          <xm:sqref>W13:W62 W64:W113</xm:sqref>
        </x14:dataValidation>
        <x14:dataValidation type="list" operator="lessThanOrEqual" showInputMessage="1" showErrorMessage="1" error="INPUT NUMBER LESS THAN OR EQUAL THE HPS_x000a_" promptTitle="Encode learner's raw score." prompt=" ">
          <x14:formula1>
            <xm:f>'Helper(IMPORTANT!)'!$P$2:$P$200</xm:f>
          </x14:formula1>
          <xm:sqref>X13:X62 X64:X113</xm:sqref>
        </x14:dataValidation>
        <x14:dataValidation type="list" operator="lessThanOrEqual" showInputMessage="1" showErrorMessage="1" error="INPUT NUMBER LESS THAN OR EQUAL THE HPS_x000a_" promptTitle="Encode learner's raw score." prompt=" ">
          <x14:formula1>
            <xm:f>'Helper(IMPORTANT!)'!$Q$2:$Q$200</xm:f>
          </x14:formula1>
          <xm:sqref>Y13:Y62 Y64:Y113</xm:sqref>
        </x14:dataValidation>
        <x14:dataValidation type="list" operator="lessThanOrEqual" showInputMessage="1" showErrorMessage="1" error="INPUT NUMBER LESS THAN OR EQUAL THE HPS_x000a_" promptTitle="Encode learner's raw score." prompt=" ">
          <x14:formula1>
            <xm:f>'Helper(IMPORTANT!)'!$R$2:$R$200</xm:f>
          </x14:formula1>
          <xm:sqref>Z13:Z62 Z64:Z113</xm:sqref>
        </x14:dataValidation>
        <x14:dataValidation type="list" operator="lessThanOrEqual" showInputMessage="1" showErrorMessage="1" error="INPUT NUMBER LESS THAN OR EQUAL THE HPS_x000a_" promptTitle="Encode learner's raw score." prompt=" ">
          <x14:formula1>
            <xm:f>'Helper(IMPORTANT!)'!$S$2:$S$200</xm:f>
          </x14:formula1>
          <xm:sqref>AA13:AA62 AA64:AA113</xm:sqref>
        </x14:dataValidation>
        <x14:dataValidation type="list" operator="lessThanOrEqual" showInputMessage="1" showErrorMessage="1" error="INPUT NUMBER LESS THAN OR EQUAL THE HPS_x000a_" promptTitle="Encode learner's raw score." prompt=" ">
          <x14:formula1>
            <xm:f>'Helper(IMPORTANT!)'!$T$2:$T$200</xm:f>
          </x14:formula1>
          <xm:sqref>AB13:AB62 AB64:AB113</xm:sqref>
        </x14:dataValidation>
        <x14:dataValidation type="list" operator="lessThanOrEqual" showInputMessage="1" showErrorMessage="1" error="INPUT NUMBER LESS THAN OR EQUAL THE HPS_x000a_" promptTitle="Encode learner's raw score." prompt=" ">
          <x14:formula1>
            <xm:f>'Helper(IMPORTANT!)'!$U$2:$U$200</xm:f>
          </x14:formula1>
          <xm:sqref>AF64:AF113 AF13:AF62</xm:sqref>
        </x14:dataValidation>
        <x14:dataValidation type="list" errorStyle="information" allowBlank="1" showInputMessage="1" prompt="Either encode Highest Possible Score or Empty">
          <x14:formula1>
            <xm:f>'Helper(IMPORTANT!)'!$AZ$1:$AZ$2</xm:f>
          </x14:formula1>
          <xm:sqref>F11:O11 AF11 S11:AB11</xm:sqref>
        </x14:dataValidation>
        <x14:dataValidation type="list" allowBlank="1" showInputMessage="1" prompt="Either encode Highest Possible Score or Empty">
          <x14:formula1>
            <xm:f>'Helper(IMPORTANT!)'!$AZ$1:$AZ$2</xm:f>
          </x14:formula1>
          <xm:sqref>F11:O11 AF11 S11:AB11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9933"/>
    <pageSetUpPr fitToPage="1"/>
  </sheetPr>
  <dimension ref="A1:BF141"/>
  <sheetViews>
    <sheetView showGridLines="0" view="pageBreakPreview" topLeftCell="A20" zoomScale="72" zoomScaleNormal="50" zoomScaleSheetLayoutView="75" workbookViewId="0">
      <selection activeCell="Q119" sqref="Q119"/>
    </sheetView>
  </sheetViews>
  <sheetFormatPr defaultColWidth="4.7109375" defaultRowHeight="15" x14ac:dyDescent="0.25"/>
  <cols>
    <col min="1" max="1" width="4.140625" style="3" customWidth="1"/>
    <col min="2" max="2" width="28.7109375" style="3" customWidth="1"/>
    <col min="3" max="5" width="3.28515625" style="3" customWidth="1"/>
    <col min="6" max="9" width="4.42578125" style="3" customWidth="1"/>
    <col min="10" max="10" width="8.85546875" style="3" customWidth="1"/>
    <col min="11" max="15" width="4.42578125" style="3" customWidth="1"/>
    <col min="16" max="16" width="6.28515625" style="3" customWidth="1"/>
    <col min="17" max="17" width="9.42578125" style="21" customWidth="1"/>
    <col min="18" max="18" width="7.140625" style="21" customWidth="1"/>
    <col min="19" max="28" width="4.42578125" style="3" customWidth="1"/>
    <col min="29" max="29" width="6.28515625" style="3" customWidth="1"/>
    <col min="30" max="30" width="8.42578125" style="21" customWidth="1"/>
    <col min="31" max="31" width="7.140625" style="21" customWidth="1"/>
    <col min="32" max="32" width="9.140625" style="3" customWidth="1"/>
    <col min="33" max="34" width="7.140625" style="21" customWidth="1"/>
    <col min="35" max="35" width="10.28515625" style="21" customWidth="1"/>
    <col min="36" max="36" width="10.28515625" style="20" customWidth="1"/>
    <col min="37" max="39" width="4.7109375" style="74"/>
    <col min="40" max="41" width="4.7109375" style="6"/>
    <col min="42" max="49" width="4.7109375" style="6" customWidth="1"/>
    <col min="50" max="56" width="4.7109375" style="6"/>
    <col min="57" max="256" width="4.7109375" style="74"/>
    <col min="257" max="257" width="4.140625" style="74" customWidth="1"/>
    <col min="258" max="258" width="28.7109375" style="74" customWidth="1"/>
    <col min="259" max="271" width="3.28515625" style="74" customWidth="1"/>
    <col min="272" max="272" width="4.7109375" style="74" customWidth="1"/>
    <col min="273" max="274" width="5.7109375" style="74" customWidth="1"/>
    <col min="275" max="284" width="3.28515625" style="74" customWidth="1"/>
    <col min="285" max="285" width="4.140625" style="74" customWidth="1"/>
    <col min="286" max="287" width="5.7109375" style="74" customWidth="1"/>
    <col min="288" max="288" width="8.7109375" style="74" customWidth="1"/>
    <col min="289" max="292" width="5.7109375" style="74" customWidth="1"/>
    <col min="293" max="297" width="4.7109375" style="74"/>
    <col min="298" max="305" width="4.7109375" style="74" customWidth="1"/>
    <col min="306" max="512" width="4.7109375" style="74"/>
    <col min="513" max="513" width="4.140625" style="74" customWidth="1"/>
    <col min="514" max="514" width="28.7109375" style="74" customWidth="1"/>
    <col min="515" max="527" width="3.28515625" style="74" customWidth="1"/>
    <col min="528" max="528" width="4.7109375" style="74" customWidth="1"/>
    <col min="529" max="530" width="5.7109375" style="74" customWidth="1"/>
    <col min="531" max="540" width="3.28515625" style="74" customWidth="1"/>
    <col min="541" max="541" width="4.140625" style="74" customWidth="1"/>
    <col min="542" max="543" width="5.7109375" style="74" customWidth="1"/>
    <col min="544" max="544" width="8.7109375" style="74" customWidth="1"/>
    <col min="545" max="548" width="5.7109375" style="74" customWidth="1"/>
    <col min="549" max="553" width="4.7109375" style="74"/>
    <col min="554" max="561" width="4.7109375" style="74" customWidth="1"/>
    <col min="562" max="768" width="4.7109375" style="74"/>
    <col min="769" max="769" width="4.140625" style="74" customWidth="1"/>
    <col min="770" max="770" width="28.7109375" style="74" customWidth="1"/>
    <col min="771" max="783" width="3.28515625" style="74" customWidth="1"/>
    <col min="784" max="784" width="4.7109375" style="74" customWidth="1"/>
    <col min="785" max="786" width="5.7109375" style="74" customWidth="1"/>
    <col min="787" max="796" width="3.28515625" style="74" customWidth="1"/>
    <col min="797" max="797" width="4.140625" style="74" customWidth="1"/>
    <col min="798" max="799" width="5.7109375" style="74" customWidth="1"/>
    <col min="800" max="800" width="8.7109375" style="74" customWidth="1"/>
    <col min="801" max="804" width="5.7109375" style="74" customWidth="1"/>
    <col min="805" max="809" width="4.7109375" style="74"/>
    <col min="810" max="817" width="4.7109375" style="74" customWidth="1"/>
    <col min="818" max="1024" width="4.7109375" style="74"/>
    <col min="1025" max="1025" width="4.140625" style="74" customWidth="1"/>
    <col min="1026" max="1026" width="28.7109375" style="74" customWidth="1"/>
    <col min="1027" max="1039" width="3.28515625" style="74" customWidth="1"/>
    <col min="1040" max="1040" width="4.7109375" style="74" customWidth="1"/>
    <col min="1041" max="1042" width="5.7109375" style="74" customWidth="1"/>
    <col min="1043" max="1052" width="3.28515625" style="74" customWidth="1"/>
    <col min="1053" max="1053" width="4.140625" style="74" customWidth="1"/>
    <col min="1054" max="1055" width="5.7109375" style="74" customWidth="1"/>
    <col min="1056" max="1056" width="8.7109375" style="74" customWidth="1"/>
    <col min="1057" max="1060" width="5.7109375" style="74" customWidth="1"/>
    <col min="1061" max="1065" width="4.7109375" style="74"/>
    <col min="1066" max="1073" width="4.7109375" style="74" customWidth="1"/>
    <col min="1074" max="1280" width="4.7109375" style="74"/>
    <col min="1281" max="1281" width="4.140625" style="74" customWidth="1"/>
    <col min="1282" max="1282" width="28.7109375" style="74" customWidth="1"/>
    <col min="1283" max="1295" width="3.28515625" style="74" customWidth="1"/>
    <col min="1296" max="1296" width="4.7109375" style="74" customWidth="1"/>
    <col min="1297" max="1298" width="5.7109375" style="74" customWidth="1"/>
    <col min="1299" max="1308" width="3.28515625" style="74" customWidth="1"/>
    <col min="1309" max="1309" width="4.140625" style="74" customWidth="1"/>
    <col min="1310" max="1311" width="5.7109375" style="74" customWidth="1"/>
    <col min="1312" max="1312" width="8.7109375" style="74" customWidth="1"/>
    <col min="1313" max="1316" width="5.7109375" style="74" customWidth="1"/>
    <col min="1317" max="1321" width="4.7109375" style="74"/>
    <col min="1322" max="1329" width="4.7109375" style="74" customWidth="1"/>
    <col min="1330" max="1536" width="4.7109375" style="74"/>
    <col min="1537" max="1537" width="4.140625" style="74" customWidth="1"/>
    <col min="1538" max="1538" width="28.7109375" style="74" customWidth="1"/>
    <col min="1539" max="1551" width="3.28515625" style="74" customWidth="1"/>
    <col min="1552" max="1552" width="4.7109375" style="74" customWidth="1"/>
    <col min="1553" max="1554" width="5.7109375" style="74" customWidth="1"/>
    <col min="1555" max="1564" width="3.28515625" style="74" customWidth="1"/>
    <col min="1565" max="1565" width="4.140625" style="74" customWidth="1"/>
    <col min="1566" max="1567" width="5.7109375" style="74" customWidth="1"/>
    <col min="1568" max="1568" width="8.7109375" style="74" customWidth="1"/>
    <col min="1569" max="1572" width="5.7109375" style="74" customWidth="1"/>
    <col min="1573" max="1577" width="4.7109375" style="74"/>
    <col min="1578" max="1585" width="4.7109375" style="74" customWidth="1"/>
    <col min="1586" max="1792" width="4.7109375" style="74"/>
    <col min="1793" max="1793" width="4.140625" style="74" customWidth="1"/>
    <col min="1794" max="1794" width="28.7109375" style="74" customWidth="1"/>
    <col min="1795" max="1807" width="3.28515625" style="74" customWidth="1"/>
    <col min="1808" max="1808" width="4.7109375" style="74" customWidth="1"/>
    <col min="1809" max="1810" width="5.7109375" style="74" customWidth="1"/>
    <col min="1811" max="1820" width="3.28515625" style="74" customWidth="1"/>
    <col min="1821" max="1821" width="4.140625" style="74" customWidth="1"/>
    <col min="1822" max="1823" width="5.7109375" style="74" customWidth="1"/>
    <col min="1824" max="1824" width="8.7109375" style="74" customWidth="1"/>
    <col min="1825" max="1828" width="5.7109375" style="74" customWidth="1"/>
    <col min="1829" max="1833" width="4.7109375" style="74"/>
    <col min="1834" max="1841" width="4.7109375" style="74" customWidth="1"/>
    <col min="1842" max="2048" width="4.7109375" style="74"/>
    <col min="2049" max="2049" width="4.140625" style="74" customWidth="1"/>
    <col min="2050" max="2050" width="28.7109375" style="74" customWidth="1"/>
    <col min="2051" max="2063" width="3.28515625" style="74" customWidth="1"/>
    <col min="2064" max="2064" width="4.7109375" style="74" customWidth="1"/>
    <col min="2065" max="2066" width="5.7109375" style="74" customWidth="1"/>
    <col min="2067" max="2076" width="3.28515625" style="74" customWidth="1"/>
    <col min="2077" max="2077" width="4.140625" style="74" customWidth="1"/>
    <col min="2078" max="2079" width="5.7109375" style="74" customWidth="1"/>
    <col min="2080" max="2080" width="8.7109375" style="74" customWidth="1"/>
    <col min="2081" max="2084" width="5.7109375" style="74" customWidth="1"/>
    <col min="2085" max="2089" width="4.7109375" style="74"/>
    <col min="2090" max="2097" width="4.7109375" style="74" customWidth="1"/>
    <col min="2098" max="2304" width="4.7109375" style="74"/>
    <col min="2305" max="2305" width="4.140625" style="74" customWidth="1"/>
    <col min="2306" max="2306" width="28.7109375" style="74" customWidth="1"/>
    <col min="2307" max="2319" width="3.28515625" style="74" customWidth="1"/>
    <col min="2320" max="2320" width="4.7109375" style="74" customWidth="1"/>
    <col min="2321" max="2322" width="5.7109375" style="74" customWidth="1"/>
    <col min="2323" max="2332" width="3.28515625" style="74" customWidth="1"/>
    <col min="2333" max="2333" width="4.140625" style="74" customWidth="1"/>
    <col min="2334" max="2335" width="5.7109375" style="74" customWidth="1"/>
    <col min="2336" max="2336" width="8.7109375" style="74" customWidth="1"/>
    <col min="2337" max="2340" width="5.7109375" style="74" customWidth="1"/>
    <col min="2341" max="2345" width="4.7109375" style="74"/>
    <col min="2346" max="2353" width="4.7109375" style="74" customWidth="1"/>
    <col min="2354" max="2560" width="4.7109375" style="74"/>
    <col min="2561" max="2561" width="4.140625" style="74" customWidth="1"/>
    <col min="2562" max="2562" width="28.7109375" style="74" customWidth="1"/>
    <col min="2563" max="2575" width="3.28515625" style="74" customWidth="1"/>
    <col min="2576" max="2576" width="4.7109375" style="74" customWidth="1"/>
    <col min="2577" max="2578" width="5.7109375" style="74" customWidth="1"/>
    <col min="2579" max="2588" width="3.28515625" style="74" customWidth="1"/>
    <col min="2589" max="2589" width="4.140625" style="74" customWidth="1"/>
    <col min="2590" max="2591" width="5.7109375" style="74" customWidth="1"/>
    <col min="2592" max="2592" width="8.7109375" style="74" customWidth="1"/>
    <col min="2593" max="2596" width="5.7109375" style="74" customWidth="1"/>
    <col min="2597" max="2601" width="4.7109375" style="74"/>
    <col min="2602" max="2609" width="4.7109375" style="74" customWidth="1"/>
    <col min="2610" max="2816" width="4.7109375" style="74"/>
    <col min="2817" max="2817" width="4.140625" style="74" customWidth="1"/>
    <col min="2818" max="2818" width="28.7109375" style="74" customWidth="1"/>
    <col min="2819" max="2831" width="3.28515625" style="74" customWidth="1"/>
    <col min="2832" max="2832" width="4.7109375" style="74" customWidth="1"/>
    <col min="2833" max="2834" width="5.7109375" style="74" customWidth="1"/>
    <col min="2835" max="2844" width="3.28515625" style="74" customWidth="1"/>
    <col min="2845" max="2845" width="4.140625" style="74" customWidth="1"/>
    <col min="2846" max="2847" width="5.7109375" style="74" customWidth="1"/>
    <col min="2848" max="2848" width="8.7109375" style="74" customWidth="1"/>
    <col min="2849" max="2852" width="5.7109375" style="74" customWidth="1"/>
    <col min="2853" max="2857" width="4.7109375" style="74"/>
    <col min="2858" max="2865" width="4.7109375" style="74" customWidth="1"/>
    <col min="2866" max="3072" width="4.7109375" style="74"/>
    <col min="3073" max="3073" width="4.140625" style="74" customWidth="1"/>
    <col min="3074" max="3074" width="28.7109375" style="74" customWidth="1"/>
    <col min="3075" max="3087" width="3.28515625" style="74" customWidth="1"/>
    <col min="3088" max="3088" width="4.7109375" style="74" customWidth="1"/>
    <col min="3089" max="3090" width="5.7109375" style="74" customWidth="1"/>
    <col min="3091" max="3100" width="3.28515625" style="74" customWidth="1"/>
    <col min="3101" max="3101" width="4.140625" style="74" customWidth="1"/>
    <col min="3102" max="3103" width="5.7109375" style="74" customWidth="1"/>
    <col min="3104" max="3104" width="8.7109375" style="74" customWidth="1"/>
    <col min="3105" max="3108" width="5.7109375" style="74" customWidth="1"/>
    <col min="3109" max="3113" width="4.7109375" style="74"/>
    <col min="3114" max="3121" width="4.7109375" style="74" customWidth="1"/>
    <col min="3122" max="3328" width="4.7109375" style="74"/>
    <col min="3329" max="3329" width="4.140625" style="74" customWidth="1"/>
    <col min="3330" max="3330" width="28.7109375" style="74" customWidth="1"/>
    <col min="3331" max="3343" width="3.28515625" style="74" customWidth="1"/>
    <col min="3344" max="3344" width="4.7109375" style="74" customWidth="1"/>
    <col min="3345" max="3346" width="5.7109375" style="74" customWidth="1"/>
    <col min="3347" max="3356" width="3.28515625" style="74" customWidth="1"/>
    <col min="3357" max="3357" width="4.140625" style="74" customWidth="1"/>
    <col min="3358" max="3359" width="5.7109375" style="74" customWidth="1"/>
    <col min="3360" max="3360" width="8.7109375" style="74" customWidth="1"/>
    <col min="3361" max="3364" width="5.7109375" style="74" customWidth="1"/>
    <col min="3365" max="3369" width="4.7109375" style="74"/>
    <col min="3370" max="3377" width="4.7109375" style="74" customWidth="1"/>
    <col min="3378" max="3584" width="4.7109375" style="74"/>
    <col min="3585" max="3585" width="4.140625" style="74" customWidth="1"/>
    <col min="3586" max="3586" width="28.7109375" style="74" customWidth="1"/>
    <col min="3587" max="3599" width="3.28515625" style="74" customWidth="1"/>
    <col min="3600" max="3600" width="4.7109375" style="74" customWidth="1"/>
    <col min="3601" max="3602" width="5.7109375" style="74" customWidth="1"/>
    <col min="3603" max="3612" width="3.28515625" style="74" customWidth="1"/>
    <col min="3613" max="3613" width="4.140625" style="74" customWidth="1"/>
    <col min="3614" max="3615" width="5.7109375" style="74" customWidth="1"/>
    <col min="3616" max="3616" width="8.7109375" style="74" customWidth="1"/>
    <col min="3617" max="3620" width="5.7109375" style="74" customWidth="1"/>
    <col min="3621" max="3625" width="4.7109375" style="74"/>
    <col min="3626" max="3633" width="4.7109375" style="74" customWidth="1"/>
    <col min="3634" max="3840" width="4.7109375" style="74"/>
    <col min="3841" max="3841" width="4.140625" style="74" customWidth="1"/>
    <col min="3842" max="3842" width="28.7109375" style="74" customWidth="1"/>
    <col min="3843" max="3855" width="3.28515625" style="74" customWidth="1"/>
    <col min="3856" max="3856" width="4.7109375" style="74" customWidth="1"/>
    <col min="3857" max="3858" width="5.7109375" style="74" customWidth="1"/>
    <col min="3859" max="3868" width="3.28515625" style="74" customWidth="1"/>
    <col min="3869" max="3869" width="4.140625" style="74" customWidth="1"/>
    <col min="3870" max="3871" width="5.7109375" style="74" customWidth="1"/>
    <col min="3872" max="3872" width="8.7109375" style="74" customWidth="1"/>
    <col min="3873" max="3876" width="5.7109375" style="74" customWidth="1"/>
    <col min="3877" max="3881" width="4.7109375" style="74"/>
    <col min="3882" max="3889" width="4.7109375" style="74" customWidth="1"/>
    <col min="3890" max="4096" width="4.7109375" style="74"/>
    <col min="4097" max="4097" width="4.140625" style="74" customWidth="1"/>
    <col min="4098" max="4098" width="28.7109375" style="74" customWidth="1"/>
    <col min="4099" max="4111" width="3.28515625" style="74" customWidth="1"/>
    <col min="4112" max="4112" width="4.7109375" style="74" customWidth="1"/>
    <col min="4113" max="4114" width="5.7109375" style="74" customWidth="1"/>
    <col min="4115" max="4124" width="3.28515625" style="74" customWidth="1"/>
    <col min="4125" max="4125" width="4.140625" style="74" customWidth="1"/>
    <col min="4126" max="4127" width="5.7109375" style="74" customWidth="1"/>
    <col min="4128" max="4128" width="8.7109375" style="74" customWidth="1"/>
    <col min="4129" max="4132" width="5.7109375" style="74" customWidth="1"/>
    <col min="4133" max="4137" width="4.7109375" style="74"/>
    <col min="4138" max="4145" width="4.7109375" style="74" customWidth="1"/>
    <col min="4146" max="4352" width="4.7109375" style="74"/>
    <col min="4353" max="4353" width="4.140625" style="74" customWidth="1"/>
    <col min="4354" max="4354" width="28.7109375" style="74" customWidth="1"/>
    <col min="4355" max="4367" width="3.28515625" style="74" customWidth="1"/>
    <col min="4368" max="4368" width="4.7109375" style="74" customWidth="1"/>
    <col min="4369" max="4370" width="5.7109375" style="74" customWidth="1"/>
    <col min="4371" max="4380" width="3.28515625" style="74" customWidth="1"/>
    <col min="4381" max="4381" width="4.140625" style="74" customWidth="1"/>
    <col min="4382" max="4383" width="5.7109375" style="74" customWidth="1"/>
    <col min="4384" max="4384" width="8.7109375" style="74" customWidth="1"/>
    <col min="4385" max="4388" width="5.7109375" style="74" customWidth="1"/>
    <col min="4389" max="4393" width="4.7109375" style="74"/>
    <col min="4394" max="4401" width="4.7109375" style="74" customWidth="1"/>
    <col min="4402" max="4608" width="4.7109375" style="74"/>
    <col min="4609" max="4609" width="4.140625" style="74" customWidth="1"/>
    <col min="4610" max="4610" width="28.7109375" style="74" customWidth="1"/>
    <col min="4611" max="4623" width="3.28515625" style="74" customWidth="1"/>
    <col min="4624" max="4624" width="4.7109375" style="74" customWidth="1"/>
    <col min="4625" max="4626" width="5.7109375" style="74" customWidth="1"/>
    <col min="4627" max="4636" width="3.28515625" style="74" customWidth="1"/>
    <col min="4637" max="4637" width="4.140625" style="74" customWidth="1"/>
    <col min="4638" max="4639" width="5.7109375" style="74" customWidth="1"/>
    <col min="4640" max="4640" width="8.7109375" style="74" customWidth="1"/>
    <col min="4641" max="4644" width="5.7109375" style="74" customWidth="1"/>
    <col min="4645" max="4649" width="4.7109375" style="74"/>
    <col min="4650" max="4657" width="4.7109375" style="74" customWidth="1"/>
    <col min="4658" max="4864" width="4.7109375" style="74"/>
    <col min="4865" max="4865" width="4.140625" style="74" customWidth="1"/>
    <col min="4866" max="4866" width="28.7109375" style="74" customWidth="1"/>
    <col min="4867" max="4879" width="3.28515625" style="74" customWidth="1"/>
    <col min="4880" max="4880" width="4.7109375" style="74" customWidth="1"/>
    <col min="4881" max="4882" width="5.7109375" style="74" customWidth="1"/>
    <col min="4883" max="4892" width="3.28515625" style="74" customWidth="1"/>
    <col min="4893" max="4893" width="4.140625" style="74" customWidth="1"/>
    <col min="4894" max="4895" width="5.7109375" style="74" customWidth="1"/>
    <col min="4896" max="4896" width="8.7109375" style="74" customWidth="1"/>
    <col min="4897" max="4900" width="5.7109375" style="74" customWidth="1"/>
    <col min="4901" max="4905" width="4.7109375" style="74"/>
    <col min="4906" max="4913" width="4.7109375" style="74" customWidth="1"/>
    <col min="4914" max="5120" width="4.7109375" style="74"/>
    <col min="5121" max="5121" width="4.140625" style="74" customWidth="1"/>
    <col min="5122" max="5122" width="28.7109375" style="74" customWidth="1"/>
    <col min="5123" max="5135" width="3.28515625" style="74" customWidth="1"/>
    <col min="5136" max="5136" width="4.7109375" style="74" customWidth="1"/>
    <col min="5137" max="5138" width="5.7109375" style="74" customWidth="1"/>
    <col min="5139" max="5148" width="3.28515625" style="74" customWidth="1"/>
    <col min="5149" max="5149" width="4.140625" style="74" customWidth="1"/>
    <col min="5150" max="5151" width="5.7109375" style="74" customWidth="1"/>
    <col min="5152" max="5152" width="8.7109375" style="74" customWidth="1"/>
    <col min="5153" max="5156" width="5.7109375" style="74" customWidth="1"/>
    <col min="5157" max="5161" width="4.7109375" style="74"/>
    <col min="5162" max="5169" width="4.7109375" style="74" customWidth="1"/>
    <col min="5170" max="5376" width="4.7109375" style="74"/>
    <col min="5377" max="5377" width="4.140625" style="74" customWidth="1"/>
    <col min="5378" max="5378" width="28.7109375" style="74" customWidth="1"/>
    <col min="5379" max="5391" width="3.28515625" style="74" customWidth="1"/>
    <col min="5392" max="5392" width="4.7109375" style="74" customWidth="1"/>
    <col min="5393" max="5394" width="5.7109375" style="74" customWidth="1"/>
    <col min="5395" max="5404" width="3.28515625" style="74" customWidth="1"/>
    <col min="5405" max="5405" width="4.140625" style="74" customWidth="1"/>
    <col min="5406" max="5407" width="5.7109375" style="74" customWidth="1"/>
    <col min="5408" max="5408" width="8.7109375" style="74" customWidth="1"/>
    <col min="5409" max="5412" width="5.7109375" style="74" customWidth="1"/>
    <col min="5413" max="5417" width="4.7109375" style="74"/>
    <col min="5418" max="5425" width="4.7109375" style="74" customWidth="1"/>
    <col min="5426" max="5632" width="4.7109375" style="74"/>
    <col min="5633" max="5633" width="4.140625" style="74" customWidth="1"/>
    <col min="5634" max="5634" width="28.7109375" style="74" customWidth="1"/>
    <col min="5635" max="5647" width="3.28515625" style="74" customWidth="1"/>
    <col min="5648" max="5648" width="4.7109375" style="74" customWidth="1"/>
    <col min="5649" max="5650" width="5.7109375" style="74" customWidth="1"/>
    <col min="5651" max="5660" width="3.28515625" style="74" customWidth="1"/>
    <col min="5661" max="5661" width="4.140625" style="74" customWidth="1"/>
    <col min="5662" max="5663" width="5.7109375" style="74" customWidth="1"/>
    <col min="5664" max="5664" width="8.7109375" style="74" customWidth="1"/>
    <col min="5665" max="5668" width="5.7109375" style="74" customWidth="1"/>
    <col min="5669" max="5673" width="4.7109375" style="74"/>
    <col min="5674" max="5681" width="4.7109375" style="74" customWidth="1"/>
    <col min="5682" max="5888" width="4.7109375" style="74"/>
    <col min="5889" max="5889" width="4.140625" style="74" customWidth="1"/>
    <col min="5890" max="5890" width="28.7109375" style="74" customWidth="1"/>
    <col min="5891" max="5903" width="3.28515625" style="74" customWidth="1"/>
    <col min="5904" max="5904" width="4.7109375" style="74" customWidth="1"/>
    <col min="5905" max="5906" width="5.7109375" style="74" customWidth="1"/>
    <col min="5907" max="5916" width="3.28515625" style="74" customWidth="1"/>
    <col min="5917" max="5917" width="4.140625" style="74" customWidth="1"/>
    <col min="5918" max="5919" width="5.7109375" style="74" customWidth="1"/>
    <col min="5920" max="5920" width="8.7109375" style="74" customWidth="1"/>
    <col min="5921" max="5924" width="5.7109375" style="74" customWidth="1"/>
    <col min="5925" max="5929" width="4.7109375" style="74"/>
    <col min="5930" max="5937" width="4.7109375" style="74" customWidth="1"/>
    <col min="5938" max="6144" width="4.7109375" style="74"/>
    <col min="6145" max="6145" width="4.140625" style="74" customWidth="1"/>
    <col min="6146" max="6146" width="28.7109375" style="74" customWidth="1"/>
    <col min="6147" max="6159" width="3.28515625" style="74" customWidth="1"/>
    <col min="6160" max="6160" width="4.7109375" style="74" customWidth="1"/>
    <col min="6161" max="6162" width="5.7109375" style="74" customWidth="1"/>
    <col min="6163" max="6172" width="3.28515625" style="74" customWidth="1"/>
    <col min="6173" max="6173" width="4.140625" style="74" customWidth="1"/>
    <col min="6174" max="6175" width="5.7109375" style="74" customWidth="1"/>
    <col min="6176" max="6176" width="8.7109375" style="74" customWidth="1"/>
    <col min="6177" max="6180" width="5.7109375" style="74" customWidth="1"/>
    <col min="6181" max="6185" width="4.7109375" style="74"/>
    <col min="6186" max="6193" width="4.7109375" style="74" customWidth="1"/>
    <col min="6194" max="6400" width="4.7109375" style="74"/>
    <col min="6401" max="6401" width="4.140625" style="74" customWidth="1"/>
    <col min="6402" max="6402" width="28.7109375" style="74" customWidth="1"/>
    <col min="6403" max="6415" width="3.28515625" style="74" customWidth="1"/>
    <col min="6416" max="6416" width="4.7109375" style="74" customWidth="1"/>
    <col min="6417" max="6418" width="5.7109375" style="74" customWidth="1"/>
    <col min="6419" max="6428" width="3.28515625" style="74" customWidth="1"/>
    <col min="6429" max="6429" width="4.140625" style="74" customWidth="1"/>
    <col min="6430" max="6431" width="5.7109375" style="74" customWidth="1"/>
    <col min="6432" max="6432" width="8.7109375" style="74" customWidth="1"/>
    <col min="6433" max="6436" width="5.7109375" style="74" customWidth="1"/>
    <col min="6437" max="6441" width="4.7109375" style="74"/>
    <col min="6442" max="6449" width="4.7109375" style="74" customWidth="1"/>
    <col min="6450" max="6656" width="4.7109375" style="74"/>
    <col min="6657" max="6657" width="4.140625" style="74" customWidth="1"/>
    <col min="6658" max="6658" width="28.7109375" style="74" customWidth="1"/>
    <col min="6659" max="6671" width="3.28515625" style="74" customWidth="1"/>
    <col min="6672" max="6672" width="4.7109375" style="74" customWidth="1"/>
    <col min="6673" max="6674" width="5.7109375" style="74" customWidth="1"/>
    <col min="6675" max="6684" width="3.28515625" style="74" customWidth="1"/>
    <col min="6685" max="6685" width="4.140625" style="74" customWidth="1"/>
    <col min="6686" max="6687" width="5.7109375" style="74" customWidth="1"/>
    <col min="6688" max="6688" width="8.7109375" style="74" customWidth="1"/>
    <col min="6689" max="6692" width="5.7109375" style="74" customWidth="1"/>
    <col min="6693" max="6697" width="4.7109375" style="74"/>
    <col min="6698" max="6705" width="4.7109375" style="74" customWidth="1"/>
    <col min="6706" max="6912" width="4.7109375" style="74"/>
    <col min="6913" max="6913" width="4.140625" style="74" customWidth="1"/>
    <col min="6914" max="6914" width="28.7109375" style="74" customWidth="1"/>
    <col min="6915" max="6927" width="3.28515625" style="74" customWidth="1"/>
    <col min="6928" max="6928" width="4.7109375" style="74" customWidth="1"/>
    <col min="6929" max="6930" width="5.7109375" style="74" customWidth="1"/>
    <col min="6931" max="6940" width="3.28515625" style="74" customWidth="1"/>
    <col min="6941" max="6941" width="4.140625" style="74" customWidth="1"/>
    <col min="6942" max="6943" width="5.7109375" style="74" customWidth="1"/>
    <col min="6944" max="6944" width="8.7109375" style="74" customWidth="1"/>
    <col min="6945" max="6948" width="5.7109375" style="74" customWidth="1"/>
    <col min="6949" max="6953" width="4.7109375" style="74"/>
    <col min="6954" max="6961" width="4.7109375" style="74" customWidth="1"/>
    <col min="6962" max="7168" width="4.7109375" style="74"/>
    <col min="7169" max="7169" width="4.140625" style="74" customWidth="1"/>
    <col min="7170" max="7170" width="28.7109375" style="74" customWidth="1"/>
    <col min="7171" max="7183" width="3.28515625" style="74" customWidth="1"/>
    <col min="7184" max="7184" width="4.7109375" style="74" customWidth="1"/>
    <col min="7185" max="7186" width="5.7109375" style="74" customWidth="1"/>
    <col min="7187" max="7196" width="3.28515625" style="74" customWidth="1"/>
    <col min="7197" max="7197" width="4.140625" style="74" customWidth="1"/>
    <col min="7198" max="7199" width="5.7109375" style="74" customWidth="1"/>
    <col min="7200" max="7200" width="8.7109375" style="74" customWidth="1"/>
    <col min="7201" max="7204" width="5.7109375" style="74" customWidth="1"/>
    <col min="7205" max="7209" width="4.7109375" style="74"/>
    <col min="7210" max="7217" width="4.7109375" style="74" customWidth="1"/>
    <col min="7218" max="7424" width="4.7109375" style="74"/>
    <col min="7425" max="7425" width="4.140625" style="74" customWidth="1"/>
    <col min="7426" max="7426" width="28.7109375" style="74" customWidth="1"/>
    <col min="7427" max="7439" width="3.28515625" style="74" customWidth="1"/>
    <col min="7440" max="7440" width="4.7109375" style="74" customWidth="1"/>
    <col min="7441" max="7442" width="5.7109375" style="74" customWidth="1"/>
    <col min="7443" max="7452" width="3.28515625" style="74" customWidth="1"/>
    <col min="7453" max="7453" width="4.140625" style="74" customWidth="1"/>
    <col min="7454" max="7455" width="5.7109375" style="74" customWidth="1"/>
    <col min="7456" max="7456" width="8.7109375" style="74" customWidth="1"/>
    <col min="7457" max="7460" width="5.7109375" style="74" customWidth="1"/>
    <col min="7461" max="7465" width="4.7109375" style="74"/>
    <col min="7466" max="7473" width="4.7109375" style="74" customWidth="1"/>
    <col min="7474" max="7680" width="4.7109375" style="74"/>
    <col min="7681" max="7681" width="4.140625" style="74" customWidth="1"/>
    <col min="7682" max="7682" width="28.7109375" style="74" customWidth="1"/>
    <col min="7683" max="7695" width="3.28515625" style="74" customWidth="1"/>
    <col min="7696" max="7696" width="4.7109375" style="74" customWidth="1"/>
    <col min="7697" max="7698" width="5.7109375" style="74" customWidth="1"/>
    <col min="7699" max="7708" width="3.28515625" style="74" customWidth="1"/>
    <col min="7709" max="7709" width="4.140625" style="74" customWidth="1"/>
    <col min="7710" max="7711" width="5.7109375" style="74" customWidth="1"/>
    <col min="7712" max="7712" width="8.7109375" style="74" customWidth="1"/>
    <col min="7713" max="7716" width="5.7109375" style="74" customWidth="1"/>
    <col min="7717" max="7721" width="4.7109375" style="74"/>
    <col min="7722" max="7729" width="4.7109375" style="74" customWidth="1"/>
    <col min="7730" max="7936" width="4.7109375" style="74"/>
    <col min="7937" max="7937" width="4.140625" style="74" customWidth="1"/>
    <col min="7938" max="7938" width="28.7109375" style="74" customWidth="1"/>
    <col min="7939" max="7951" width="3.28515625" style="74" customWidth="1"/>
    <col min="7952" max="7952" width="4.7109375" style="74" customWidth="1"/>
    <col min="7953" max="7954" width="5.7109375" style="74" customWidth="1"/>
    <col min="7955" max="7964" width="3.28515625" style="74" customWidth="1"/>
    <col min="7965" max="7965" width="4.140625" style="74" customWidth="1"/>
    <col min="7966" max="7967" width="5.7109375" style="74" customWidth="1"/>
    <col min="7968" max="7968" width="8.7109375" style="74" customWidth="1"/>
    <col min="7969" max="7972" width="5.7109375" style="74" customWidth="1"/>
    <col min="7973" max="7977" width="4.7109375" style="74"/>
    <col min="7978" max="7985" width="4.7109375" style="74" customWidth="1"/>
    <col min="7986" max="8192" width="4.7109375" style="74"/>
    <col min="8193" max="8193" width="4.140625" style="74" customWidth="1"/>
    <col min="8194" max="8194" width="28.7109375" style="74" customWidth="1"/>
    <col min="8195" max="8207" width="3.28515625" style="74" customWidth="1"/>
    <col min="8208" max="8208" width="4.7109375" style="74" customWidth="1"/>
    <col min="8209" max="8210" width="5.7109375" style="74" customWidth="1"/>
    <col min="8211" max="8220" width="3.28515625" style="74" customWidth="1"/>
    <col min="8221" max="8221" width="4.140625" style="74" customWidth="1"/>
    <col min="8222" max="8223" width="5.7109375" style="74" customWidth="1"/>
    <col min="8224" max="8224" width="8.7109375" style="74" customWidth="1"/>
    <col min="8225" max="8228" width="5.7109375" style="74" customWidth="1"/>
    <col min="8229" max="8233" width="4.7109375" style="74"/>
    <col min="8234" max="8241" width="4.7109375" style="74" customWidth="1"/>
    <col min="8242" max="8448" width="4.7109375" style="74"/>
    <col min="8449" max="8449" width="4.140625" style="74" customWidth="1"/>
    <col min="8450" max="8450" width="28.7109375" style="74" customWidth="1"/>
    <col min="8451" max="8463" width="3.28515625" style="74" customWidth="1"/>
    <col min="8464" max="8464" width="4.7109375" style="74" customWidth="1"/>
    <col min="8465" max="8466" width="5.7109375" style="74" customWidth="1"/>
    <col min="8467" max="8476" width="3.28515625" style="74" customWidth="1"/>
    <col min="8477" max="8477" width="4.140625" style="74" customWidth="1"/>
    <col min="8478" max="8479" width="5.7109375" style="74" customWidth="1"/>
    <col min="8480" max="8480" width="8.7109375" style="74" customWidth="1"/>
    <col min="8481" max="8484" width="5.7109375" style="74" customWidth="1"/>
    <col min="8485" max="8489" width="4.7109375" style="74"/>
    <col min="8490" max="8497" width="4.7109375" style="74" customWidth="1"/>
    <col min="8498" max="8704" width="4.7109375" style="74"/>
    <col min="8705" max="8705" width="4.140625" style="74" customWidth="1"/>
    <col min="8706" max="8706" width="28.7109375" style="74" customWidth="1"/>
    <col min="8707" max="8719" width="3.28515625" style="74" customWidth="1"/>
    <col min="8720" max="8720" width="4.7109375" style="74" customWidth="1"/>
    <col min="8721" max="8722" width="5.7109375" style="74" customWidth="1"/>
    <col min="8723" max="8732" width="3.28515625" style="74" customWidth="1"/>
    <col min="8733" max="8733" width="4.140625" style="74" customWidth="1"/>
    <col min="8734" max="8735" width="5.7109375" style="74" customWidth="1"/>
    <col min="8736" max="8736" width="8.7109375" style="74" customWidth="1"/>
    <col min="8737" max="8740" width="5.7109375" style="74" customWidth="1"/>
    <col min="8741" max="8745" width="4.7109375" style="74"/>
    <col min="8746" max="8753" width="4.7109375" style="74" customWidth="1"/>
    <col min="8754" max="8960" width="4.7109375" style="74"/>
    <col min="8961" max="8961" width="4.140625" style="74" customWidth="1"/>
    <col min="8962" max="8962" width="28.7109375" style="74" customWidth="1"/>
    <col min="8963" max="8975" width="3.28515625" style="74" customWidth="1"/>
    <col min="8976" max="8976" width="4.7109375" style="74" customWidth="1"/>
    <col min="8977" max="8978" width="5.7109375" style="74" customWidth="1"/>
    <col min="8979" max="8988" width="3.28515625" style="74" customWidth="1"/>
    <col min="8989" max="8989" width="4.140625" style="74" customWidth="1"/>
    <col min="8990" max="8991" width="5.7109375" style="74" customWidth="1"/>
    <col min="8992" max="8992" width="8.7109375" style="74" customWidth="1"/>
    <col min="8993" max="8996" width="5.7109375" style="74" customWidth="1"/>
    <col min="8997" max="9001" width="4.7109375" style="74"/>
    <col min="9002" max="9009" width="4.7109375" style="74" customWidth="1"/>
    <col min="9010" max="9216" width="4.7109375" style="74"/>
    <col min="9217" max="9217" width="4.140625" style="74" customWidth="1"/>
    <col min="9218" max="9218" width="28.7109375" style="74" customWidth="1"/>
    <col min="9219" max="9231" width="3.28515625" style="74" customWidth="1"/>
    <col min="9232" max="9232" width="4.7109375" style="74" customWidth="1"/>
    <col min="9233" max="9234" width="5.7109375" style="74" customWidth="1"/>
    <col min="9235" max="9244" width="3.28515625" style="74" customWidth="1"/>
    <col min="9245" max="9245" width="4.140625" style="74" customWidth="1"/>
    <col min="9246" max="9247" width="5.7109375" style="74" customWidth="1"/>
    <col min="9248" max="9248" width="8.7109375" style="74" customWidth="1"/>
    <col min="9249" max="9252" width="5.7109375" style="74" customWidth="1"/>
    <col min="9253" max="9257" width="4.7109375" style="74"/>
    <col min="9258" max="9265" width="4.7109375" style="74" customWidth="1"/>
    <col min="9266" max="9472" width="4.7109375" style="74"/>
    <col min="9473" max="9473" width="4.140625" style="74" customWidth="1"/>
    <col min="9474" max="9474" width="28.7109375" style="74" customWidth="1"/>
    <col min="9475" max="9487" width="3.28515625" style="74" customWidth="1"/>
    <col min="9488" max="9488" width="4.7109375" style="74" customWidth="1"/>
    <col min="9489" max="9490" width="5.7109375" style="74" customWidth="1"/>
    <col min="9491" max="9500" width="3.28515625" style="74" customWidth="1"/>
    <col min="9501" max="9501" width="4.140625" style="74" customWidth="1"/>
    <col min="9502" max="9503" width="5.7109375" style="74" customWidth="1"/>
    <col min="9504" max="9504" width="8.7109375" style="74" customWidth="1"/>
    <col min="9505" max="9508" width="5.7109375" style="74" customWidth="1"/>
    <col min="9509" max="9513" width="4.7109375" style="74"/>
    <col min="9514" max="9521" width="4.7109375" style="74" customWidth="1"/>
    <col min="9522" max="9728" width="4.7109375" style="74"/>
    <col min="9729" max="9729" width="4.140625" style="74" customWidth="1"/>
    <col min="9730" max="9730" width="28.7109375" style="74" customWidth="1"/>
    <col min="9731" max="9743" width="3.28515625" style="74" customWidth="1"/>
    <col min="9744" max="9744" width="4.7109375" style="74" customWidth="1"/>
    <col min="9745" max="9746" width="5.7109375" style="74" customWidth="1"/>
    <col min="9747" max="9756" width="3.28515625" style="74" customWidth="1"/>
    <col min="9757" max="9757" width="4.140625" style="74" customWidth="1"/>
    <col min="9758" max="9759" width="5.7109375" style="74" customWidth="1"/>
    <col min="9760" max="9760" width="8.7109375" style="74" customWidth="1"/>
    <col min="9761" max="9764" width="5.7109375" style="74" customWidth="1"/>
    <col min="9765" max="9769" width="4.7109375" style="74"/>
    <col min="9770" max="9777" width="4.7109375" style="74" customWidth="1"/>
    <col min="9778" max="9984" width="4.7109375" style="74"/>
    <col min="9985" max="9985" width="4.140625" style="74" customWidth="1"/>
    <col min="9986" max="9986" width="28.7109375" style="74" customWidth="1"/>
    <col min="9987" max="9999" width="3.28515625" style="74" customWidth="1"/>
    <col min="10000" max="10000" width="4.7109375" style="74" customWidth="1"/>
    <col min="10001" max="10002" width="5.7109375" style="74" customWidth="1"/>
    <col min="10003" max="10012" width="3.28515625" style="74" customWidth="1"/>
    <col min="10013" max="10013" width="4.140625" style="74" customWidth="1"/>
    <col min="10014" max="10015" width="5.7109375" style="74" customWidth="1"/>
    <col min="10016" max="10016" width="8.7109375" style="74" customWidth="1"/>
    <col min="10017" max="10020" width="5.7109375" style="74" customWidth="1"/>
    <col min="10021" max="10025" width="4.7109375" style="74"/>
    <col min="10026" max="10033" width="4.7109375" style="74" customWidth="1"/>
    <col min="10034" max="10240" width="4.7109375" style="74"/>
    <col min="10241" max="10241" width="4.140625" style="74" customWidth="1"/>
    <col min="10242" max="10242" width="28.7109375" style="74" customWidth="1"/>
    <col min="10243" max="10255" width="3.28515625" style="74" customWidth="1"/>
    <col min="10256" max="10256" width="4.7109375" style="74" customWidth="1"/>
    <col min="10257" max="10258" width="5.7109375" style="74" customWidth="1"/>
    <col min="10259" max="10268" width="3.28515625" style="74" customWidth="1"/>
    <col min="10269" max="10269" width="4.140625" style="74" customWidth="1"/>
    <col min="10270" max="10271" width="5.7109375" style="74" customWidth="1"/>
    <col min="10272" max="10272" width="8.7109375" style="74" customWidth="1"/>
    <col min="10273" max="10276" width="5.7109375" style="74" customWidth="1"/>
    <col min="10277" max="10281" width="4.7109375" style="74"/>
    <col min="10282" max="10289" width="4.7109375" style="74" customWidth="1"/>
    <col min="10290" max="10496" width="4.7109375" style="74"/>
    <col min="10497" max="10497" width="4.140625" style="74" customWidth="1"/>
    <col min="10498" max="10498" width="28.7109375" style="74" customWidth="1"/>
    <col min="10499" max="10511" width="3.28515625" style="74" customWidth="1"/>
    <col min="10512" max="10512" width="4.7109375" style="74" customWidth="1"/>
    <col min="10513" max="10514" width="5.7109375" style="74" customWidth="1"/>
    <col min="10515" max="10524" width="3.28515625" style="74" customWidth="1"/>
    <col min="10525" max="10525" width="4.140625" style="74" customWidth="1"/>
    <col min="10526" max="10527" width="5.7109375" style="74" customWidth="1"/>
    <col min="10528" max="10528" width="8.7109375" style="74" customWidth="1"/>
    <col min="10529" max="10532" width="5.7109375" style="74" customWidth="1"/>
    <col min="10533" max="10537" width="4.7109375" style="74"/>
    <col min="10538" max="10545" width="4.7109375" style="74" customWidth="1"/>
    <col min="10546" max="10752" width="4.7109375" style="74"/>
    <col min="10753" max="10753" width="4.140625" style="74" customWidth="1"/>
    <col min="10754" max="10754" width="28.7109375" style="74" customWidth="1"/>
    <col min="10755" max="10767" width="3.28515625" style="74" customWidth="1"/>
    <col min="10768" max="10768" width="4.7109375" style="74" customWidth="1"/>
    <col min="10769" max="10770" width="5.7109375" style="74" customWidth="1"/>
    <col min="10771" max="10780" width="3.28515625" style="74" customWidth="1"/>
    <col min="10781" max="10781" width="4.140625" style="74" customWidth="1"/>
    <col min="10782" max="10783" width="5.7109375" style="74" customWidth="1"/>
    <col min="10784" max="10784" width="8.7109375" style="74" customWidth="1"/>
    <col min="10785" max="10788" width="5.7109375" style="74" customWidth="1"/>
    <col min="10789" max="10793" width="4.7109375" style="74"/>
    <col min="10794" max="10801" width="4.7109375" style="74" customWidth="1"/>
    <col min="10802" max="11008" width="4.7109375" style="74"/>
    <col min="11009" max="11009" width="4.140625" style="74" customWidth="1"/>
    <col min="11010" max="11010" width="28.7109375" style="74" customWidth="1"/>
    <col min="11011" max="11023" width="3.28515625" style="74" customWidth="1"/>
    <col min="11024" max="11024" width="4.7109375" style="74" customWidth="1"/>
    <col min="11025" max="11026" width="5.7109375" style="74" customWidth="1"/>
    <col min="11027" max="11036" width="3.28515625" style="74" customWidth="1"/>
    <col min="11037" max="11037" width="4.140625" style="74" customWidth="1"/>
    <col min="11038" max="11039" width="5.7109375" style="74" customWidth="1"/>
    <col min="11040" max="11040" width="8.7109375" style="74" customWidth="1"/>
    <col min="11041" max="11044" width="5.7109375" style="74" customWidth="1"/>
    <col min="11045" max="11049" width="4.7109375" style="74"/>
    <col min="11050" max="11057" width="4.7109375" style="74" customWidth="1"/>
    <col min="11058" max="11264" width="4.7109375" style="74"/>
    <col min="11265" max="11265" width="4.140625" style="74" customWidth="1"/>
    <col min="11266" max="11266" width="28.7109375" style="74" customWidth="1"/>
    <col min="11267" max="11279" width="3.28515625" style="74" customWidth="1"/>
    <col min="11280" max="11280" width="4.7109375" style="74" customWidth="1"/>
    <col min="11281" max="11282" width="5.7109375" style="74" customWidth="1"/>
    <col min="11283" max="11292" width="3.28515625" style="74" customWidth="1"/>
    <col min="11293" max="11293" width="4.140625" style="74" customWidth="1"/>
    <col min="11294" max="11295" width="5.7109375" style="74" customWidth="1"/>
    <col min="11296" max="11296" width="8.7109375" style="74" customWidth="1"/>
    <col min="11297" max="11300" width="5.7109375" style="74" customWidth="1"/>
    <col min="11301" max="11305" width="4.7109375" style="74"/>
    <col min="11306" max="11313" width="4.7109375" style="74" customWidth="1"/>
    <col min="11314" max="11520" width="4.7109375" style="74"/>
    <col min="11521" max="11521" width="4.140625" style="74" customWidth="1"/>
    <col min="11522" max="11522" width="28.7109375" style="74" customWidth="1"/>
    <col min="11523" max="11535" width="3.28515625" style="74" customWidth="1"/>
    <col min="11536" max="11536" width="4.7109375" style="74" customWidth="1"/>
    <col min="11537" max="11538" width="5.7109375" style="74" customWidth="1"/>
    <col min="11539" max="11548" width="3.28515625" style="74" customWidth="1"/>
    <col min="11549" max="11549" width="4.140625" style="74" customWidth="1"/>
    <col min="11550" max="11551" width="5.7109375" style="74" customWidth="1"/>
    <col min="11552" max="11552" width="8.7109375" style="74" customWidth="1"/>
    <col min="11553" max="11556" width="5.7109375" style="74" customWidth="1"/>
    <col min="11557" max="11561" width="4.7109375" style="74"/>
    <col min="11562" max="11569" width="4.7109375" style="74" customWidth="1"/>
    <col min="11570" max="11776" width="4.7109375" style="74"/>
    <col min="11777" max="11777" width="4.140625" style="74" customWidth="1"/>
    <col min="11778" max="11778" width="28.7109375" style="74" customWidth="1"/>
    <col min="11779" max="11791" width="3.28515625" style="74" customWidth="1"/>
    <col min="11792" max="11792" width="4.7109375" style="74" customWidth="1"/>
    <col min="11793" max="11794" width="5.7109375" style="74" customWidth="1"/>
    <col min="11795" max="11804" width="3.28515625" style="74" customWidth="1"/>
    <col min="11805" max="11805" width="4.140625" style="74" customWidth="1"/>
    <col min="11806" max="11807" width="5.7109375" style="74" customWidth="1"/>
    <col min="11808" max="11808" width="8.7109375" style="74" customWidth="1"/>
    <col min="11809" max="11812" width="5.7109375" style="74" customWidth="1"/>
    <col min="11813" max="11817" width="4.7109375" style="74"/>
    <col min="11818" max="11825" width="4.7109375" style="74" customWidth="1"/>
    <col min="11826" max="12032" width="4.7109375" style="74"/>
    <col min="12033" max="12033" width="4.140625" style="74" customWidth="1"/>
    <col min="12034" max="12034" width="28.7109375" style="74" customWidth="1"/>
    <col min="12035" max="12047" width="3.28515625" style="74" customWidth="1"/>
    <col min="12048" max="12048" width="4.7109375" style="74" customWidth="1"/>
    <col min="12049" max="12050" width="5.7109375" style="74" customWidth="1"/>
    <col min="12051" max="12060" width="3.28515625" style="74" customWidth="1"/>
    <col min="12061" max="12061" width="4.140625" style="74" customWidth="1"/>
    <col min="12062" max="12063" width="5.7109375" style="74" customWidth="1"/>
    <col min="12064" max="12064" width="8.7109375" style="74" customWidth="1"/>
    <col min="12065" max="12068" width="5.7109375" style="74" customWidth="1"/>
    <col min="12069" max="12073" width="4.7109375" style="74"/>
    <col min="12074" max="12081" width="4.7109375" style="74" customWidth="1"/>
    <col min="12082" max="12288" width="4.7109375" style="74"/>
    <col min="12289" max="12289" width="4.140625" style="74" customWidth="1"/>
    <col min="12290" max="12290" width="28.7109375" style="74" customWidth="1"/>
    <col min="12291" max="12303" width="3.28515625" style="74" customWidth="1"/>
    <col min="12304" max="12304" width="4.7109375" style="74" customWidth="1"/>
    <col min="12305" max="12306" width="5.7109375" style="74" customWidth="1"/>
    <col min="12307" max="12316" width="3.28515625" style="74" customWidth="1"/>
    <col min="12317" max="12317" width="4.140625" style="74" customWidth="1"/>
    <col min="12318" max="12319" width="5.7109375" style="74" customWidth="1"/>
    <col min="12320" max="12320" width="8.7109375" style="74" customWidth="1"/>
    <col min="12321" max="12324" width="5.7109375" style="74" customWidth="1"/>
    <col min="12325" max="12329" width="4.7109375" style="74"/>
    <col min="12330" max="12337" width="4.7109375" style="74" customWidth="1"/>
    <col min="12338" max="12544" width="4.7109375" style="74"/>
    <col min="12545" max="12545" width="4.140625" style="74" customWidth="1"/>
    <col min="12546" max="12546" width="28.7109375" style="74" customWidth="1"/>
    <col min="12547" max="12559" width="3.28515625" style="74" customWidth="1"/>
    <col min="12560" max="12560" width="4.7109375" style="74" customWidth="1"/>
    <col min="12561" max="12562" width="5.7109375" style="74" customWidth="1"/>
    <col min="12563" max="12572" width="3.28515625" style="74" customWidth="1"/>
    <col min="12573" max="12573" width="4.140625" style="74" customWidth="1"/>
    <col min="12574" max="12575" width="5.7109375" style="74" customWidth="1"/>
    <col min="12576" max="12576" width="8.7109375" style="74" customWidth="1"/>
    <col min="12577" max="12580" width="5.7109375" style="74" customWidth="1"/>
    <col min="12581" max="12585" width="4.7109375" style="74"/>
    <col min="12586" max="12593" width="4.7109375" style="74" customWidth="1"/>
    <col min="12594" max="12800" width="4.7109375" style="74"/>
    <col min="12801" max="12801" width="4.140625" style="74" customWidth="1"/>
    <col min="12802" max="12802" width="28.7109375" style="74" customWidth="1"/>
    <col min="12803" max="12815" width="3.28515625" style="74" customWidth="1"/>
    <col min="12816" max="12816" width="4.7109375" style="74" customWidth="1"/>
    <col min="12817" max="12818" width="5.7109375" style="74" customWidth="1"/>
    <col min="12819" max="12828" width="3.28515625" style="74" customWidth="1"/>
    <col min="12829" max="12829" width="4.140625" style="74" customWidth="1"/>
    <col min="12830" max="12831" width="5.7109375" style="74" customWidth="1"/>
    <col min="12832" max="12832" width="8.7109375" style="74" customWidth="1"/>
    <col min="12833" max="12836" width="5.7109375" style="74" customWidth="1"/>
    <col min="12837" max="12841" width="4.7109375" style="74"/>
    <col min="12842" max="12849" width="4.7109375" style="74" customWidth="1"/>
    <col min="12850" max="13056" width="4.7109375" style="74"/>
    <col min="13057" max="13057" width="4.140625" style="74" customWidth="1"/>
    <col min="13058" max="13058" width="28.7109375" style="74" customWidth="1"/>
    <col min="13059" max="13071" width="3.28515625" style="74" customWidth="1"/>
    <col min="13072" max="13072" width="4.7109375" style="74" customWidth="1"/>
    <col min="13073" max="13074" width="5.7109375" style="74" customWidth="1"/>
    <col min="13075" max="13084" width="3.28515625" style="74" customWidth="1"/>
    <col min="13085" max="13085" width="4.140625" style="74" customWidth="1"/>
    <col min="13086" max="13087" width="5.7109375" style="74" customWidth="1"/>
    <col min="13088" max="13088" width="8.7109375" style="74" customWidth="1"/>
    <col min="13089" max="13092" width="5.7109375" style="74" customWidth="1"/>
    <col min="13093" max="13097" width="4.7109375" style="74"/>
    <col min="13098" max="13105" width="4.7109375" style="74" customWidth="1"/>
    <col min="13106" max="13312" width="4.7109375" style="74"/>
    <col min="13313" max="13313" width="4.140625" style="74" customWidth="1"/>
    <col min="13314" max="13314" width="28.7109375" style="74" customWidth="1"/>
    <col min="13315" max="13327" width="3.28515625" style="74" customWidth="1"/>
    <col min="13328" max="13328" width="4.7109375" style="74" customWidth="1"/>
    <col min="13329" max="13330" width="5.7109375" style="74" customWidth="1"/>
    <col min="13331" max="13340" width="3.28515625" style="74" customWidth="1"/>
    <col min="13341" max="13341" width="4.140625" style="74" customWidth="1"/>
    <col min="13342" max="13343" width="5.7109375" style="74" customWidth="1"/>
    <col min="13344" max="13344" width="8.7109375" style="74" customWidth="1"/>
    <col min="13345" max="13348" width="5.7109375" style="74" customWidth="1"/>
    <col min="13349" max="13353" width="4.7109375" style="74"/>
    <col min="13354" max="13361" width="4.7109375" style="74" customWidth="1"/>
    <col min="13362" max="13568" width="4.7109375" style="74"/>
    <col min="13569" max="13569" width="4.140625" style="74" customWidth="1"/>
    <col min="13570" max="13570" width="28.7109375" style="74" customWidth="1"/>
    <col min="13571" max="13583" width="3.28515625" style="74" customWidth="1"/>
    <col min="13584" max="13584" width="4.7109375" style="74" customWidth="1"/>
    <col min="13585" max="13586" width="5.7109375" style="74" customWidth="1"/>
    <col min="13587" max="13596" width="3.28515625" style="74" customWidth="1"/>
    <col min="13597" max="13597" width="4.140625" style="74" customWidth="1"/>
    <col min="13598" max="13599" width="5.7109375" style="74" customWidth="1"/>
    <col min="13600" max="13600" width="8.7109375" style="74" customWidth="1"/>
    <col min="13601" max="13604" width="5.7109375" style="74" customWidth="1"/>
    <col min="13605" max="13609" width="4.7109375" style="74"/>
    <col min="13610" max="13617" width="4.7109375" style="74" customWidth="1"/>
    <col min="13618" max="13824" width="4.7109375" style="74"/>
    <col min="13825" max="13825" width="4.140625" style="74" customWidth="1"/>
    <col min="13826" max="13826" width="28.7109375" style="74" customWidth="1"/>
    <col min="13827" max="13839" width="3.28515625" style="74" customWidth="1"/>
    <col min="13840" max="13840" width="4.7109375" style="74" customWidth="1"/>
    <col min="13841" max="13842" width="5.7109375" style="74" customWidth="1"/>
    <col min="13843" max="13852" width="3.28515625" style="74" customWidth="1"/>
    <col min="13853" max="13853" width="4.140625" style="74" customWidth="1"/>
    <col min="13854" max="13855" width="5.7109375" style="74" customWidth="1"/>
    <col min="13856" max="13856" width="8.7109375" style="74" customWidth="1"/>
    <col min="13857" max="13860" width="5.7109375" style="74" customWidth="1"/>
    <col min="13861" max="13865" width="4.7109375" style="74"/>
    <col min="13866" max="13873" width="4.7109375" style="74" customWidth="1"/>
    <col min="13874" max="14080" width="4.7109375" style="74"/>
    <col min="14081" max="14081" width="4.140625" style="74" customWidth="1"/>
    <col min="14082" max="14082" width="28.7109375" style="74" customWidth="1"/>
    <col min="14083" max="14095" width="3.28515625" style="74" customWidth="1"/>
    <col min="14096" max="14096" width="4.7109375" style="74" customWidth="1"/>
    <col min="14097" max="14098" width="5.7109375" style="74" customWidth="1"/>
    <col min="14099" max="14108" width="3.28515625" style="74" customWidth="1"/>
    <col min="14109" max="14109" width="4.140625" style="74" customWidth="1"/>
    <col min="14110" max="14111" width="5.7109375" style="74" customWidth="1"/>
    <col min="14112" max="14112" width="8.7109375" style="74" customWidth="1"/>
    <col min="14113" max="14116" width="5.7109375" style="74" customWidth="1"/>
    <col min="14117" max="14121" width="4.7109375" style="74"/>
    <col min="14122" max="14129" width="4.7109375" style="74" customWidth="1"/>
    <col min="14130" max="14336" width="4.7109375" style="74"/>
    <col min="14337" max="14337" width="4.140625" style="74" customWidth="1"/>
    <col min="14338" max="14338" width="28.7109375" style="74" customWidth="1"/>
    <col min="14339" max="14351" width="3.28515625" style="74" customWidth="1"/>
    <col min="14352" max="14352" width="4.7109375" style="74" customWidth="1"/>
    <col min="14353" max="14354" width="5.7109375" style="74" customWidth="1"/>
    <col min="14355" max="14364" width="3.28515625" style="74" customWidth="1"/>
    <col min="14365" max="14365" width="4.140625" style="74" customWidth="1"/>
    <col min="14366" max="14367" width="5.7109375" style="74" customWidth="1"/>
    <col min="14368" max="14368" width="8.7109375" style="74" customWidth="1"/>
    <col min="14369" max="14372" width="5.7109375" style="74" customWidth="1"/>
    <col min="14373" max="14377" width="4.7109375" style="74"/>
    <col min="14378" max="14385" width="4.7109375" style="74" customWidth="1"/>
    <col min="14386" max="14592" width="4.7109375" style="74"/>
    <col min="14593" max="14593" width="4.140625" style="74" customWidth="1"/>
    <col min="14594" max="14594" width="28.7109375" style="74" customWidth="1"/>
    <col min="14595" max="14607" width="3.28515625" style="74" customWidth="1"/>
    <col min="14608" max="14608" width="4.7109375" style="74" customWidth="1"/>
    <col min="14609" max="14610" width="5.7109375" style="74" customWidth="1"/>
    <col min="14611" max="14620" width="3.28515625" style="74" customWidth="1"/>
    <col min="14621" max="14621" width="4.140625" style="74" customWidth="1"/>
    <col min="14622" max="14623" width="5.7109375" style="74" customWidth="1"/>
    <col min="14624" max="14624" width="8.7109375" style="74" customWidth="1"/>
    <col min="14625" max="14628" width="5.7109375" style="74" customWidth="1"/>
    <col min="14629" max="14633" width="4.7109375" style="74"/>
    <col min="14634" max="14641" width="4.7109375" style="74" customWidth="1"/>
    <col min="14642" max="14848" width="4.7109375" style="74"/>
    <col min="14849" max="14849" width="4.140625" style="74" customWidth="1"/>
    <col min="14850" max="14850" width="28.7109375" style="74" customWidth="1"/>
    <col min="14851" max="14863" width="3.28515625" style="74" customWidth="1"/>
    <col min="14864" max="14864" width="4.7109375" style="74" customWidth="1"/>
    <col min="14865" max="14866" width="5.7109375" style="74" customWidth="1"/>
    <col min="14867" max="14876" width="3.28515625" style="74" customWidth="1"/>
    <col min="14877" max="14877" width="4.140625" style="74" customWidth="1"/>
    <col min="14878" max="14879" width="5.7109375" style="74" customWidth="1"/>
    <col min="14880" max="14880" width="8.7109375" style="74" customWidth="1"/>
    <col min="14881" max="14884" width="5.7109375" style="74" customWidth="1"/>
    <col min="14885" max="14889" width="4.7109375" style="74"/>
    <col min="14890" max="14897" width="4.7109375" style="74" customWidth="1"/>
    <col min="14898" max="15104" width="4.7109375" style="74"/>
    <col min="15105" max="15105" width="4.140625" style="74" customWidth="1"/>
    <col min="15106" max="15106" width="28.7109375" style="74" customWidth="1"/>
    <col min="15107" max="15119" width="3.28515625" style="74" customWidth="1"/>
    <col min="15120" max="15120" width="4.7109375" style="74" customWidth="1"/>
    <col min="15121" max="15122" width="5.7109375" style="74" customWidth="1"/>
    <col min="15123" max="15132" width="3.28515625" style="74" customWidth="1"/>
    <col min="15133" max="15133" width="4.140625" style="74" customWidth="1"/>
    <col min="15134" max="15135" width="5.7109375" style="74" customWidth="1"/>
    <col min="15136" max="15136" width="8.7109375" style="74" customWidth="1"/>
    <col min="15137" max="15140" width="5.7109375" style="74" customWidth="1"/>
    <col min="15141" max="15145" width="4.7109375" style="74"/>
    <col min="15146" max="15153" width="4.7109375" style="74" customWidth="1"/>
    <col min="15154" max="15360" width="4.7109375" style="74"/>
    <col min="15361" max="15361" width="4.140625" style="74" customWidth="1"/>
    <col min="15362" max="15362" width="28.7109375" style="74" customWidth="1"/>
    <col min="15363" max="15375" width="3.28515625" style="74" customWidth="1"/>
    <col min="15376" max="15376" width="4.7109375" style="74" customWidth="1"/>
    <col min="15377" max="15378" width="5.7109375" style="74" customWidth="1"/>
    <col min="15379" max="15388" width="3.28515625" style="74" customWidth="1"/>
    <col min="15389" max="15389" width="4.140625" style="74" customWidth="1"/>
    <col min="15390" max="15391" width="5.7109375" style="74" customWidth="1"/>
    <col min="15392" max="15392" width="8.7109375" style="74" customWidth="1"/>
    <col min="15393" max="15396" width="5.7109375" style="74" customWidth="1"/>
    <col min="15397" max="15401" width="4.7109375" style="74"/>
    <col min="15402" max="15409" width="4.7109375" style="74" customWidth="1"/>
    <col min="15410" max="15616" width="4.7109375" style="74"/>
    <col min="15617" max="15617" width="4.140625" style="74" customWidth="1"/>
    <col min="15618" max="15618" width="28.7109375" style="74" customWidth="1"/>
    <col min="15619" max="15631" width="3.28515625" style="74" customWidth="1"/>
    <col min="15632" max="15632" width="4.7109375" style="74" customWidth="1"/>
    <col min="15633" max="15634" width="5.7109375" style="74" customWidth="1"/>
    <col min="15635" max="15644" width="3.28515625" style="74" customWidth="1"/>
    <col min="15645" max="15645" width="4.140625" style="74" customWidth="1"/>
    <col min="15646" max="15647" width="5.7109375" style="74" customWidth="1"/>
    <col min="15648" max="15648" width="8.7109375" style="74" customWidth="1"/>
    <col min="15649" max="15652" width="5.7109375" style="74" customWidth="1"/>
    <col min="15653" max="15657" width="4.7109375" style="74"/>
    <col min="15658" max="15665" width="4.7109375" style="74" customWidth="1"/>
    <col min="15666" max="15872" width="4.7109375" style="74"/>
    <col min="15873" max="15873" width="4.140625" style="74" customWidth="1"/>
    <col min="15874" max="15874" width="28.7109375" style="74" customWidth="1"/>
    <col min="15875" max="15887" width="3.28515625" style="74" customWidth="1"/>
    <col min="15888" max="15888" width="4.7109375" style="74" customWidth="1"/>
    <col min="15889" max="15890" width="5.7109375" style="74" customWidth="1"/>
    <col min="15891" max="15900" width="3.28515625" style="74" customWidth="1"/>
    <col min="15901" max="15901" width="4.140625" style="74" customWidth="1"/>
    <col min="15902" max="15903" width="5.7109375" style="74" customWidth="1"/>
    <col min="15904" max="15904" width="8.7109375" style="74" customWidth="1"/>
    <col min="15905" max="15908" width="5.7109375" style="74" customWidth="1"/>
    <col min="15909" max="15913" width="4.7109375" style="74"/>
    <col min="15914" max="15921" width="4.7109375" style="74" customWidth="1"/>
    <col min="15922" max="16128" width="4.7109375" style="74"/>
    <col min="16129" max="16129" width="4.140625" style="74" customWidth="1"/>
    <col min="16130" max="16130" width="28.7109375" style="74" customWidth="1"/>
    <col min="16131" max="16143" width="3.28515625" style="74" customWidth="1"/>
    <col min="16144" max="16144" width="4.7109375" style="74" customWidth="1"/>
    <col min="16145" max="16146" width="5.7109375" style="74" customWidth="1"/>
    <col min="16147" max="16156" width="3.28515625" style="74" customWidth="1"/>
    <col min="16157" max="16157" width="4.140625" style="74" customWidth="1"/>
    <col min="16158" max="16159" width="5.7109375" style="74" customWidth="1"/>
    <col min="16160" max="16160" width="8.7109375" style="74" customWidth="1"/>
    <col min="16161" max="16164" width="5.7109375" style="74" customWidth="1"/>
    <col min="16165" max="16169" width="4.7109375" style="74"/>
    <col min="16170" max="16177" width="4.7109375" style="74" customWidth="1"/>
    <col min="16178" max="16384" width="4.7109375" style="74"/>
  </cols>
  <sheetData>
    <row r="1" spans="1:58" ht="15" customHeight="1" x14ac:dyDescent="0.25">
      <c r="A1" s="194" t="s">
        <v>65</v>
      </c>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row>
    <row r="2" spans="1:58" ht="15" customHeight="1" x14ac:dyDescent="0.25">
      <c r="A2" s="194"/>
      <c r="B2" s="194"/>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row>
    <row r="3" spans="1:58" ht="15" customHeight="1" x14ac:dyDescent="0.25">
      <c r="A3" s="195" t="s">
        <v>22</v>
      </c>
      <c r="B3" s="195"/>
      <c r="C3" s="195"/>
      <c r="D3" s="195"/>
      <c r="E3" s="195"/>
      <c r="F3" s="195"/>
      <c r="G3" s="195"/>
      <c r="H3" s="195"/>
      <c r="I3" s="195"/>
      <c r="J3" s="195"/>
      <c r="K3" s="195"/>
      <c r="L3" s="195"/>
      <c r="M3" s="195"/>
      <c r="N3" s="195"/>
      <c r="O3" s="195"/>
      <c r="P3" s="195"/>
      <c r="Q3" s="195"/>
      <c r="R3" s="195"/>
      <c r="S3" s="195"/>
      <c r="T3" s="195"/>
      <c r="U3" s="195"/>
      <c r="V3" s="195"/>
      <c r="W3" s="195"/>
      <c r="X3" s="195"/>
      <c r="Y3" s="195"/>
      <c r="Z3" s="195"/>
      <c r="AA3" s="195"/>
      <c r="AB3" s="195"/>
      <c r="AC3" s="195"/>
      <c r="AD3" s="195"/>
      <c r="AE3" s="195"/>
      <c r="AF3" s="195"/>
      <c r="AG3" s="195"/>
      <c r="AH3" s="195"/>
      <c r="AI3" s="195"/>
      <c r="AJ3" s="195"/>
    </row>
    <row r="4" spans="1:58" ht="21" customHeight="1" x14ac:dyDescent="0.3">
      <c r="B4" s="64"/>
      <c r="C4" s="196" t="s">
        <v>0</v>
      </c>
      <c r="D4" s="196"/>
      <c r="E4" s="196"/>
      <c r="F4" s="196"/>
      <c r="G4" s="279" t="str">
        <f>'INPUT DATA'!G4</f>
        <v>XVII</v>
      </c>
      <c r="H4" s="280"/>
      <c r="I4" s="280"/>
      <c r="J4" s="281"/>
      <c r="K4" s="65"/>
      <c r="L4" s="284" t="s">
        <v>1</v>
      </c>
      <c r="M4" s="284"/>
      <c r="N4" s="284"/>
      <c r="O4" s="279" t="str">
        <f>'INPUT DATA'!O4</f>
        <v>NEW YORK</v>
      </c>
      <c r="P4" s="280"/>
      <c r="Q4" s="280"/>
      <c r="R4" s="281"/>
      <c r="S4" s="82"/>
      <c r="T4" s="198"/>
      <c r="U4" s="198"/>
      <c r="V4" s="198"/>
      <c r="W4" s="198"/>
      <c r="X4" s="199"/>
      <c r="Y4" s="199"/>
      <c r="Z4" s="199"/>
      <c r="AA4" s="199"/>
      <c r="AB4" s="199"/>
      <c r="AC4" s="199"/>
      <c r="AD4" s="83"/>
      <c r="AE4" s="84"/>
      <c r="AF4" s="82"/>
      <c r="AG4" s="82"/>
      <c r="AH4" s="82"/>
      <c r="AI4" s="82"/>
      <c r="AJ4" s="15"/>
      <c r="AK4" s="15"/>
      <c r="AL4" s="15"/>
      <c r="AM4" s="15"/>
      <c r="AN4" s="15"/>
    </row>
    <row r="5" spans="1:58" ht="21" customHeight="1" x14ac:dyDescent="0.25">
      <c r="B5" s="196" t="s">
        <v>2</v>
      </c>
      <c r="C5" s="196"/>
      <c r="D5" s="196"/>
      <c r="E5" s="196"/>
      <c r="F5" s="196"/>
      <c r="G5" s="279" t="s">
        <v>118</v>
      </c>
      <c r="H5" s="280"/>
      <c r="I5" s="280"/>
      <c r="J5" s="280"/>
      <c r="K5" s="280"/>
      <c r="L5" s="280"/>
      <c r="M5" s="280"/>
      <c r="N5" s="280"/>
      <c r="O5" s="280"/>
      <c r="P5" s="280"/>
      <c r="Q5" s="280"/>
      <c r="R5" s="281"/>
      <c r="S5" s="65"/>
      <c r="T5" s="198" t="s">
        <v>3</v>
      </c>
      <c r="U5" s="198"/>
      <c r="V5" s="198"/>
      <c r="W5" s="198"/>
      <c r="X5" s="279">
        <f ca="1">RANDBETWEEN(100000,999999)</f>
        <v>804781</v>
      </c>
      <c r="Y5" s="280"/>
      <c r="Z5" s="280"/>
      <c r="AA5" s="280"/>
      <c r="AB5" s="280"/>
      <c r="AC5" s="281"/>
      <c r="AD5" s="282" t="s">
        <v>4</v>
      </c>
      <c r="AE5" s="198"/>
      <c r="AF5" s="283"/>
      <c r="AG5" s="279" t="str">
        <f>'INPUT DATA'!AG5</f>
        <v>2022-2023</v>
      </c>
      <c r="AH5" s="280"/>
      <c r="AI5" s="281"/>
      <c r="AJ5" s="16"/>
      <c r="AK5" s="15"/>
      <c r="AL5" s="15"/>
      <c r="AM5" s="15"/>
      <c r="AN5" s="15"/>
    </row>
    <row r="6" spans="1:58" ht="10.5" customHeight="1" thickBot="1" x14ac:dyDescent="0.3">
      <c r="B6" s="66"/>
      <c r="C6" s="66"/>
      <c r="D6" s="66"/>
      <c r="E6" s="66"/>
      <c r="F6" s="66"/>
      <c r="G6" s="71"/>
      <c r="H6" s="71"/>
      <c r="I6" s="71"/>
      <c r="J6" s="71"/>
      <c r="K6" s="71"/>
      <c r="L6" s="71"/>
      <c r="M6" s="71"/>
      <c r="N6" s="71"/>
      <c r="O6" s="71"/>
      <c r="P6" s="71"/>
      <c r="Q6" s="71"/>
      <c r="R6" s="71"/>
      <c r="S6" s="65"/>
      <c r="T6" s="67"/>
      <c r="U6" s="67"/>
      <c r="V6" s="67"/>
      <c r="W6" s="67"/>
      <c r="X6" s="71"/>
      <c r="Y6" s="71"/>
      <c r="Z6" s="71"/>
      <c r="AA6" s="71"/>
      <c r="AB6" s="71"/>
      <c r="AC6" s="71"/>
      <c r="AD6" s="67"/>
      <c r="AE6" s="67"/>
      <c r="AF6" s="67"/>
      <c r="AG6" s="71"/>
      <c r="AH6" s="71"/>
      <c r="AI6" s="71"/>
      <c r="AJ6" s="70"/>
      <c r="AK6" s="15"/>
      <c r="AL6" s="15"/>
      <c r="AM6" s="15"/>
      <c r="AN6" s="15"/>
    </row>
    <row r="7" spans="1:58" ht="26.25" customHeight="1" thickBot="1" x14ac:dyDescent="0.3">
      <c r="A7" s="209" t="str">
        <f>IF('INPUT DATA'!S8="","",IF('INPUT DATA'!S8="1ST","SECOND QUARTER",IF('INPUT DATA'!S8="2ND","FOURTH QUARTER")))</f>
        <v>SECOND QUARTER</v>
      </c>
      <c r="B7" s="210"/>
      <c r="C7" s="210"/>
      <c r="D7" s="210"/>
      <c r="E7" s="250"/>
      <c r="F7" s="209" t="s">
        <v>5</v>
      </c>
      <c r="G7" s="210"/>
      <c r="H7" s="210"/>
      <c r="I7" s="210"/>
      <c r="J7" s="210"/>
      <c r="K7" s="270" t="str">
        <f>'INPUT DATA'!K7</f>
        <v>CS - 2A</v>
      </c>
      <c r="L7" s="270"/>
      <c r="M7" s="270"/>
      <c r="N7" s="270"/>
      <c r="O7" s="270"/>
      <c r="P7" s="271"/>
      <c r="Q7" s="217" t="s">
        <v>6</v>
      </c>
      <c r="R7" s="217"/>
      <c r="S7" s="248" t="s">
        <v>112</v>
      </c>
      <c r="T7" s="248"/>
      <c r="U7" s="248"/>
      <c r="V7" s="248"/>
      <c r="W7" s="248"/>
      <c r="X7" s="248"/>
      <c r="Y7" s="248"/>
      <c r="Z7" s="248"/>
      <c r="AA7" s="248"/>
      <c r="AB7" s="249"/>
      <c r="AC7" s="220" t="s">
        <v>17</v>
      </c>
      <c r="AD7" s="221"/>
      <c r="AE7" s="248" t="s">
        <v>113</v>
      </c>
      <c r="AF7" s="248"/>
      <c r="AG7" s="248"/>
      <c r="AH7" s="248"/>
      <c r="AI7" s="248"/>
      <c r="AJ7" s="249"/>
    </row>
    <row r="8" spans="1:58" ht="23.25" customHeight="1" thickBot="1" x14ac:dyDescent="0.3">
      <c r="A8" s="211"/>
      <c r="B8" s="212"/>
      <c r="C8" s="212"/>
      <c r="D8" s="212"/>
      <c r="E8" s="251"/>
      <c r="F8" s="211"/>
      <c r="G8" s="212"/>
      <c r="H8" s="212"/>
      <c r="I8" s="212"/>
      <c r="J8" s="212"/>
      <c r="K8" s="272"/>
      <c r="L8" s="272"/>
      <c r="M8" s="272"/>
      <c r="N8" s="272"/>
      <c r="O8" s="272"/>
      <c r="P8" s="273"/>
      <c r="Q8" s="217" t="s">
        <v>35</v>
      </c>
      <c r="R8" s="217"/>
      <c r="S8" s="248" t="s">
        <v>69</v>
      </c>
      <c r="T8" s="248"/>
      <c r="U8" s="248"/>
      <c r="V8" s="248"/>
      <c r="W8" s="248"/>
      <c r="X8" s="248"/>
      <c r="Y8" s="248"/>
      <c r="Z8" s="248"/>
      <c r="AA8" s="248"/>
      <c r="AB8" s="249"/>
      <c r="AC8" s="276" t="s">
        <v>32</v>
      </c>
      <c r="AD8" s="217"/>
      <c r="AE8" s="277" t="str">
        <f>'INPUT DATA'!AE8</f>
        <v>COMPUTER SCIENCE</v>
      </c>
      <c r="AF8" s="277"/>
      <c r="AG8" s="277"/>
      <c r="AH8" s="277"/>
      <c r="AI8" s="277"/>
      <c r="AJ8" s="278"/>
    </row>
    <row r="9" spans="1:58" s="20" customFormat="1" ht="55.5" customHeight="1" thickBot="1" x14ac:dyDescent="0.3">
      <c r="A9" s="285" t="s">
        <v>15</v>
      </c>
      <c r="B9" s="286"/>
      <c r="C9" s="286"/>
      <c r="D9" s="286"/>
      <c r="E9" s="287"/>
      <c r="F9" s="291" t="str">
        <f>IF('INPUT DATA'!AE8="","",INDEX('Helper(IMPORTANT!)'!$AR$2:$AR$5,MATCH(AE8,Table2[[#All],[Column1]],0)))</f>
        <v>WRITTEN WORK (25%)</v>
      </c>
      <c r="G9" s="292"/>
      <c r="H9" s="292"/>
      <c r="I9" s="292"/>
      <c r="J9" s="292"/>
      <c r="K9" s="292"/>
      <c r="L9" s="292"/>
      <c r="M9" s="292"/>
      <c r="N9" s="292"/>
      <c r="O9" s="292"/>
      <c r="P9" s="292"/>
      <c r="Q9" s="292"/>
      <c r="R9" s="293"/>
      <c r="S9" s="294" t="str">
        <f>IF('INPUT DATA'!AE8="","",INDEX('Helper(IMPORTANT!)'!$AS$2:$AS$5,MATCH(AE8,Table2[[#All],[Column1]],0)))</f>
        <v>PERFORMANCE TASKS (45%)</v>
      </c>
      <c r="T9" s="292"/>
      <c r="U9" s="292"/>
      <c r="V9" s="292"/>
      <c r="W9" s="292"/>
      <c r="X9" s="292"/>
      <c r="Y9" s="292"/>
      <c r="Z9" s="292"/>
      <c r="AA9" s="292"/>
      <c r="AB9" s="292"/>
      <c r="AC9" s="292"/>
      <c r="AD9" s="292"/>
      <c r="AE9" s="293"/>
      <c r="AF9" s="295" t="str">
        <f>IF('INPUT DATA'!AE8="","",INDEX('Helper(IMPORTANT!)'!$AT$2:$AT$5,MATCH(AE8,Table2[[#All],[Column1]],0)))</f>
        <v>QUARTERLY ASSESSMENT (30%)</v>
      </c>
      <c r="AG9" s="295"/>
      <c r="AH9" s="296"/>
      <c r="AI9" s="297" t="s">
        <v>25</v>
      </c>
      <c r="AJ9" s="300" t="s">
        <v>26</v>
      </c>
    </row>
    <row r="10" spans="1:58" s="85" customFormat="1" ht="18" customHeight="1" thickBot="1" x14ac:dyDescent="0.3">
      <c r="A10" s="288"/>
      <c r="B10" s="289"/>
      <c r="C10" s="289"/>
      <c r="D10" s="289"/>
      <c r="E10" s="290"/>
      <c r="F10" s="141">
        <v>1</v>
      </c>
      <c r="G10" s="142">
        <v>2</v>
      </c>
      <c r="H10" s="142">
        <v>3</v>
      </c>
      <c r="I10" s="142">
        <v>4</v>
      </c>
      <c r="J10" s="142">
        <v>5</v>
      </c>
      <c r="K10" s="142">
        <v>6</v>
      </c>
      <c r="L10" s="142">
        <v>7</v>
      </c>
      <c r="M10" s="142">
        <v>8</v>
      </c>
      <c r="N10" s="142">
        <v>9</v>
      </c>
      <c r="O10" s="143">
        <v>10</v>
      </c>
      <c r="P10" s="144" t="s">
        <v>13</v>
      </c>
      <c r="Q10" s="145" t="s">
        <v>7</v>
      </c>
      <c r="R10" s="146" t="s">
        <v>8</v>
      </c>
      <c r="S10" s="147">
        <v>1</v>
      </c>
      <c r="T10" s="142">
        <v>2</v>
      </c>
      <c r="U10" s="142">
        <v>3</v>
      </c>
      <c r="V10" s="142">
        <v>4</v>
      </c>
      <c r="W10" s="142">
        <v>5</v>
      </c>
      <c r="X10" s="142">
        <v>6</v>
      </c>
      <c r="Y10" s="142">
        <v>7</v>
      </c>
      <c r="Z10" s="142">
        <v>8</v>
      </c>
      <c r="AA10" s="142">
        <v>9</v>
      </c>
      <c r="AB10" s="143">
        <v>10</v>
      </c>
      <c r="AC10" s="144" t="s">
        <v>13</v>
      </c>
      <c r="AD10" s="145" t="s">
        <v>7</v>
      </c>
      <c r="AE10" s="146" t="s">
        <v>8</v>
      </c>
      <c r="AF10" s="148">
        <v>1</v>
      </c>
      <c r="AG10" s="145" t="s">
        <v>7</v>
      </c>
      <c r="AH10" s="146" t="s">
        <v>8</v>
      </c>
      <c r="AI10" s="298"/>
      <c r="AJ10" s="301"/>
      <c r="AN10" s="244"/>
      <c r="AO10" s="244"/>
      <c r="AP10" s="244"/>
      <c r="AQ10" s="244"/>
      <c r="AR10" s="244"/>
      <c r="AS10" s="244"/>
      <c r="AT10" s="244"/>
      <c r="AU10" s="244"/>
      <c r="AV10" s="244"/>
      <c r="AW10" s="244"/>
      <c r="AX10" s="244"/>
      <c r="AY10" s="244"/>
      <c r="AZ10" s="244"/>
      <c r="BA10" s="244"/>
      <c r="BB10" s="244"/>
      <c r="BC10" s="244"/>
      <c r="BD10" s="244"/>
      <c r="BE10" s="244"/>
      <c r="BF10" s="244"/>
    </row>
    <row r="11" spans="1:58" s="72" customFormat="1" ht="18" customHeight="1" thickBot="1" x14ac:dyDescent="0.3">
      <c r="A11" s="245" t="s">
        <v>10</v>
      </c>
      <c r="B11" s="246"/>
      <c r="C11" s="246"/>
      <c r="D11" s="246"/>
      <c r="E11" s="247"/>
      <c r="F11" s="134">
        <v>25</v>
      </c>
      <c r="G11" s="135">
        <v>25</v>
      </c>
      <c r="H11" s="135">
        <v>25</v>
      </c>
      <c r="I11" s="135">
        <v>40</v>
      </c>
      <c r="J11" s="136"/>
      <c r="K11" s="136"/>
      <c r="L11" s="136"/>
      <c r="M11" s="136"/>
      <c r="N11" s="136"/>
      <c r="O11" s="136"/>
      <c r="P11" s="137">
        <f>IF(COUNT($F11:$O11)=0,"",SUM($F11:$O11))</f>
        <v>115</v>
      </c>
      <c r="Q11" s="138">
        <v>100</v>
      </c>
      <c r="R11" s="139">
        <f>IF('INPUT DATA'!AE8="","",INDEX('Helper(IMPORTANT!)'!$AU$2:$AU$5,MATCH(AE8,Table2[[#All],[Column1]],0)))</f>
        <v>0.25</v>
      </c>
      <c r="S11" s="134">
        <v>45</v>
      </c>
      <c r="T11" s="135">
        <v>50</v>
      </c>
      <c r="U11" s="136">
        <v>100</v>
      </c>
      <c r="V11" s="136"/>
      <c r="W11" s="136"/>
      <c r="X11" s="136"/>
      <c r="Y11" s="136"/>
      <c r="Z11" s="136"/>
      <c r="AA11" s="136"/>
      <c r="AB11" s="136"/>
      <c r="AC11" s="137">
        <f>IF(COUNT($S11:$AB11)=0,"",SUM($S11:$AB11))</f>
        <v>195</v>
      </c>
      <c r="AD11" s="138">
        <v>100</v>
      </c>
      <c r="AE11" s="139">
        <f>IF('INPUT DATA'!AE8="","",INDEX('Helper(IMPORTANT!)'!$AV$2:$AV$5,MATCH(AE8,Table2[[#All],[Column1]],0)))</f>
        <v>0.45</v>
      </c>
      <c r="AF11" s="140">
        <v>50</v>
      </c>
      <c r="AG11" s="138">
        <v>100</v>
      </c>
      <c r="AH11" s="139">
        <f>IF('INPUT DATA'!AE8="","",INDEX('Helper(IMPORTANT!)'!$AW$2:$AW$5,MATCH(AE8,Table2[[#All],[Column1]],0)))</f>
        <v>0.3</v>
      </c>
      <c r="AI11" s="299"/>
      <c r="AJ11" s="302"/>
      <c r="AN11" s="6"/>
      <c r="AO11" s="6"/>
      <c r="AP11" s="6"/>
      <c r="AQ11" s="6"/>
      <c r="AR11" s="6"/>
      <c r="AS11" s="6"/>
      <c r="AT11" s="6"/>
      <c r="AU11" s="6"/>
      <c r="AV11" s="6"/>
      <c r="AW11" s="6"/>
      <c r="AX11" s="6"/>
      <c r="AY11" s="6"/>
      <c r="AZ11" s="6"/>
      <c r="BA11" s="6"/>
      <c r="BB11" s="6"/>
      <c r="BC11" s="6"/>
      <c r="BD11" s="6"/>
      <c r="BE11" s="6"/>
      <c r="BF11" s="6"/>
    </row>
    <row r="12" spans="1:58" s="72" customFormat="1" ht="18" customHeight="1" thickBot="1" x14ac:dyDescent="0.35">
      <c r="A12" s="241" t="s">
        <v>11</v>
      </c>
      <c r="B12" s="242"/>
      <c r="C12" s="242"/>
      <c r="D12" s="242"/>
      <c r="E12" s="243"/>
      <c r="F12" s="127" t="s">
        <v>56</v>
      </c>
      <c r="G12" s="128" t="s">
        <v>57</v>
      </c>
      <c r="H12" s="128" t="s">
        <v>58</v>
      </c>
      <c r="I12" s="128" t="s">
        <v>59</v>
      </c>
      <c r="J12" s="87"/>
      <c r="K12" s="87"/>
      <c r="L12" s="87"/>
      <c r="M12" s="87"/>
      <c r="N12" s="87"/>
      <c r="O12" s="88"/>
      <c r="P12" s="89"/>
      <c r="Q12" s="90"/>
      <c r="R12" s="91"/>
      <c r="S12" s="129" t="s">
        <v>60</v>
      </c>
      <c r="T12" s="128" t="s">
        <v>61</v>
      </c>
      <c r="U12" s="87" t="s">
        <v>62</v>
      </c>
      <c r="V12" s="87"/>
      <c r="W12" s="87"/>
      <c r="X12" s="87"/>
      <c r="Y12" s="87"/>
      <c r="Z12" s="87"/>
      <c r="AA12" s="87"/>
      <c r="AB12" s="88"/>
      <c r="AC12" s="89"/>
      <c r="AD12" s="90"/>
      <c r="AE12" s="91"/>
      <c r="AF12" s="73"/>
      <c r="AG12" s="90"/>
      <c r="AH12" s="91"/>
      <c r="AI12" s="93"/>
      <c r="AJ12" s="94"/>
      <c r="AN12" s="6"/>
      <c r="AO12" s="6"/>
      <c r="AP12" s="6"/>
      <c r="AQ12" s="6"/>
      <c r="AR12" s="6"/>
      <c r="AS12" s="6"/>
      <c r="AT12" s="6"/>
      <c r="AU12" s="6"/>
      <c r="AV12" s="6"/>
      <c r="AW12" s="6"/>
      <c r="AX12" s="6"/>
      <c r="AY12" s="6"/>
      <c r="AZ12" s="6"/>
      <c r="BA12" s="6"/>
      <c r="BB12" s="6"/>
      <c r="BC12" s="6"/>
      <c r="BD12" s="6"/>
      <c r="BE12" s="6"/>
      <c r="BF12" s="6"/>
    </row>
    <row r="13" spans="1:58" x14ac:dyDescent="0.25">
      <c r="A13" s="149">
        <v>1</v>
      </c>
      <c r="B13" s="232" t="str">
        <f>'INPUT DATA'!B13</f>
        <v>Adams, Eric</v>
      </c>
      <c r="C13" s="233"/>
      <c r="D13" s="233"/>
      <c r="E13" s="234"/>
      <c r="F13" s="130">
        <f ca="1">RANDBETWEEN(2, 25)</f>
        <v>18</v>
      </c>
      <c r="G13" s="130">
        <f ca="1">RANDBETWEEN(2, 25)</f>
        <v>18</v>
      </c>
      <c r="H13" s="130">
        <f ca="1">RANDBETWEEN(2, 25)</f>
        <v>13</v>
      </c>
      <c r="I13" s="130">
        <f ca="1">RANDBETWEEN(2, 40)</f>
        <v>7</v>
      </c>
      <c r="J13" s="126"/>
      <c r="K13" s="126"/>
      <c r="L13" s="57"/>
      <c r="M13" s="8"/>
      <c r="N13" s="8"/>
      <c r="O13" s="8"/>
      <c r="P13" s="23">
        <f ca="1">IF(COUNT($F13:$O13)=0,"",SUM($F13:$O13))</f>
        <v>56</v>
      </c>
      <c r="Q13" s="24">
        <f ca="1">IFERROR(IF(P13="","",ROUND(P13/$P$11*100,2)),"")</f>
        <v>48.7</v>
      </c>
      <c r="R13" s="29">
        <f ca="1">IFERROR(IF(Q13="","",ROUND(Q13*$R$11,2)),"")</f>
        <v>12.18</v>
      </c>
      <c r="S13" s="126">
        <v>44</v>
      </c>
      <c r="T13" s="126">
        <v>45</v>
      </c>
      <c r="U13" s="126">
        <v>91</v>
      </c>
      <c r="V13" s="57"/>
      <c r="W13" s="108"/>
      <c r="X13" s="57"/>
      <c r="Y13" s="8"/>
      <c r="Z13" s="8"/>
      <c r="AA13" s="8"/>
      <c r="AB13" s="8"/>
      <c r="AC13" s="23">
        <f>IF(COUNT($S13:$AB13)=0,"",SUM($S13:$AB13))</f>
        <v>180</v>
      </c>
      <c r="AD13" s="24">
        <f>IFERROR(IF(AC13="","",ROUND(AC13/$AC$11*100,2)),"")</f>
        <v>92.31</v>
      </c>
      <c r="AE13" s="29">
        <f>IFERROR(IF(AD13="","",ROUND(AD13*$AE$11,2)),"")</f>
        <v>41.54</v>
      </c>
      <c r="AF13" s="57">
        <v>29</v>
      </c>
      <c r="AG13" s="24">
        <f>IFERROR(IF(AF13="","",ROUND(AF13/$AF$11*100,2)),"")</f>
        <v>58</v>
      </c>
      <c r="AH13" s="29">
        <f>IFERROR(IF(AG13="","",ROUND(AG13*$AH$11,2)),"")</f>
        <v>17.399999999999999</v>
      </c>
      <c r="AI13" s="9">
        <f ca="1">IFERROR(R13+AE13+AH13,"")</f>
        <v>71.12</v>
      </c>
      <c r="AJ13" s="10">
        <f ca="1">IFERROR(VLOOKUP(AI13,'Helper(IMPORTANT!)'!$AX$1:$AY$41,2,TRUE),"")</f>
        <v>81</v>
      </c>
      <c r="AL13" s="3"/>
      <c r="AN13" s="165"/>
      <c r="AO13" s="165"/>
      <c r="AP13" s="165"/>
      <c r="AQ13" s="165"/>
      <c r="AR13" s="165"/>
      <c r="AS13" s="165"/>
      <c r="AT13" s="165"/>
      <c r="AU13" s="165"/>
      <c r="AV13" s="165"/>
      <c r="AW13" s="165"/>
      <c r="AX13" s="165"/>
      <c r="AY13" s="165"/>
      <c r="AZ13" s="165"/>
      <c r="BA13" s="165"/>
      <c r="BB13" s="165"/>
      <c r="BC13" s="165"/>
      <c r="BD13" s="165"/>
      <c r="BE13" s="165"/>
      <c r="BF13" s="165"/>
    </row>
    <row r="14" spans="1:58" x14ac:dyDescent="0.25">
      <c r="A14" s="150">
        <v>2</v>
      </c>
      <c r="B14" s="232" t="str">
        <f>'INPUT DATA'!B14</f>
        <v>Adams, Lilianna</v>
      </c>
      <c r="C14" s="233"/>
      <c r="D14" s="233"/>
      <c r="E14" s="234"/>
      <c r="F14" s="130">
        <f t="shared" ref="F14:H33" ca="1" si="0">RANDBETWEEN(2, 25)</f>
        <v>24</v>
      </c>
      <c r="G14" s="130">
        <f t="shared" ca="1" si="0"/>
        <v>18</v>
      </c>
      <c r="H14" s="130">
        <f t="shared" ca="1" si="0"/>
        <v>6</v>
      </c>
      <c r="I14" s="130">
        <f t="shared" ref="I14:I33" ca="1" si="1">RANDBETWEEN(2, 40)</f>
        <v>31</v>
      </c>
      <c r="J14" s="126"/>
      <c r="K14" s="126"/>
      <c r="L14" s="57"/>
      <c r="M14" s="11"/>
      <c r="N14" s="11"/>
      <c r="O14" s="11"/>
      <c r="P14" s="23">
        <f t="shared" ref="P14:P25" ca="1" si="2">IF(COUNT($F14:$O14)=0,"",SUM($F14:$O14))</f>
        <v>79</v>
      </c>
      <c r="Q14" s="24">
        <f t="shared" ref="Q14:Q25" ca="1" si="3">IFERROR(IF(P14="","",ROUND(P14/$P$11*100,2)),"")</f>
        <v>68.7</v>
      </c>
      <c r="R14" s="29">
        <f t="shared" ref="R14:R25" ca="1" si="4">IFERROR(IF(Q14="","",ROUND(Q14*$R$11,2)),"")</f>
        <v>17.18</v>
      </c>
      <c r="S14" s="126">
        <v>42</v>
      </c>
      <c r="T14" s="126">
        <v>45</v>
      </c>
      <c r="U14" s="126">
        <v>91</v>
      </c>
      <c r="V14" s="57"/>
      <c r="W14" s="108"/>
      <c r="X14" s="57"/>
      <c r="Y14" s="11"/>
      <c r="Z14" s="11"/>
      <c r="AA14" s="11"/>
      <c r="AB14" s="11"/>
      <c r="AC14" s="23">
        <f t="shared" ref="AC14:AC25" si="5">IF(COUNT($S14:$AB14)=0,"",SUM($S14:$AB14))</f>
        <v>178</v>
      </c>
      <c r="AD14" s="24">
        <f t="shared" ref="AD14:AD25" si="6">IFERROR(IF(AC14="","",ROUND(AC14/$AC$11*100,2)),"")</f>
        <v>91.28</v>
      </c>
      <c r="AE14" s="29">
        <f t="shared" ref="AE14:AE25" si="7">IFERROR(IF(AD14="","",ROUND(AD14*$AE$11,2)),"")</f>
        <v>41.08</v>
      </c>
      <c r="AF14" s="57">
        <v>29</v>
      </c>
      <c r="AG14" s="24">
        <f t="shared" ref="AG14:AG25" si="8">IFERROR(IF(AF14="","",ROUND(AF14/$AF$11*100,2)),"")</f>
        <v>58</v>
      </c>
      <c r="AH14" s="29">
        <f t="shared" ref="AH14:AH25" si="9">IFERROR(IF(AG14="","",ROUND(AG14*$AH$11,2)),"")</f>
        <v>17.399999999999999</v>
      </c>
      <c r="AI14" s="9">
        <f t="shared" ref="AI14:AI25" ca="1" si="10">IFERROR(R14+AE14+AH14,"")</f>
        <v>75.66</v>
      </c>
      <c r="AJ14" s="10">
        <f ca="1">IFERROR(VLOOKUP(AI14,'Helper(IMPORTANT!)'!$AX$1:$AY$41,2,TRUE),"")</f>
        <v>84</v>
      </c>
      <c r="AL14" s="3"/>
      <c r="AN14" s="165"/>
      <c r="AO14" s="165"/>
      <c r="AP14" s="165"/>
      <c r="AQ14" s="165"/>
      <c r="AR14" s="165"/>
      <c r="AS14" s="165"/>
      <c r="AT14" s="165"/>
      <c r="AU14" s="165"/>
      <c r="AV14" s="165"/>
      <c r="AW14" s="165"/>
      <c r="AX14" s="165"/>
      <c r="AY14" s="165"/>
      <c r="AZ14" s="165"/>
      <c r="BA14" s="165"/>
      <c r="BB14" s="165"/>
      <c r="BC14" s="165"/>
      <c r="BD14" s="165"/>
      <c r="BE14" s="165"/>
      <c r="BF14" s="165"/>
    </row>
    <row r="15" spans="1:58" x14ac:dyDescent="0.25">
      <c r="A15" s="150">
        <v>3</v>
      </c>
      <c r="B15" s="232" t="str">
        <f>'INPUT DATA'!B15</f>
        <v>Bailey, Luke</v>
      </c>
      <c r="C15" s="233"/>
      <c r="D15" s="233"/>
      <c r="E15" s="234"/>
      <c r="F15" s="130">
        <f t="shared" ca="1" si="0"/>
        <v>3</v>
      </c>
      <c r="G15" s="130">
        <f t="shared" ca="1" si="0"/>
        <v>15</v>
      </c>
      <c r="H15" s="130">
        <f t="shared" ca="1" si="0"/>
        <v>6</v>
      </c>
      <c r="I15" s="130">
        <f t="shared" ca="1" si="1"/>
        <v>31</v>
      </c>
      <c r="J15" s="126"/>
      <c r="K15" s="126"/>
      <c r="L15" s="108"/>
      <c r="M15" s="11"/>
      <c r="N15" s="11"/>
      <c r="O15" s="11"/>
      <c r="P15" s="23">
        <f t="shared" ca="1" si="2"/>
        <v>55</v>
      </c>
      <c r="Q15" s="24">
        <f t="shared" ca="1" si="3"/>
        <v>47.83</v>
      </c>
      <c r="R15" s="29">
        <f t="shared" ca="1" si="4"/>
        <v>11.96</v>
      </c>
      <c r="S15" s="126">
        <v>28</v>
      </c>
      <c r="T15" s="126">
        <v>40</v>
      </c>
      <c r="U15" s="126">
        <v>83</v>
      </c>
      <c r="V15" s="108"/>
      <c r="W15" s="108"/>
      <c r="X15" s="108"/>
      <c r="Y15" s="109"/>
      <c r="Z15" s="109"/>
      <c r="AA15" s="109"/>
      <c r="AB15" s="11"/>
      <c r="AC15" s="23">
        <f t="shared" si="5"/>
        <v>151</v>
      </c>
      <c r="AD15" s="24">
        <f t="shared" si="6"/>
        <v>77.44</v>
      </c>
      <c r="AE15" s="29">
        <f t="shared" si="7"/>
        <v>34.85</v>
      </c>
      <c r="AF15" s="57">
        <v>28</v>
      </c>
      <c r="AG15" s="24">
        <f t="shared" si="8"/>
        <v>56</v>
      </c>
      <c r="AH15" s="29">
        <f t="shared" si="9"/>
        <v>16.8</v>
      </c>
      <c r="AI15" s="9">
        <f t="shared" ca="1" si="10"/>
        <v>63.61</v>
      </c>
      <c r="AJ15" s="10">
        <f ca="1">IFERROR(VLOOKUP(AI15,'Helper(IMPORTANT!)'!$AX$1:$AY$41,2,TRUE),"")</f>
        <v>77</v>
      </c>
      <c r="AL15" s="3"/>
      <c r="AN15" s="165"/>
      <c r="AO15" s="165"/>
      <c r="AP15" s="165"/>
      <c r="AQ15" s="165"/>
      <c r="AR15" s="165"/>
      <c r="AS15" s="165"/>
      <c r="AT15" s="165"/>
      <c r="AU15" s="165"/>
      <c r="AV15" s="165"/>
      <c r="AW15" s="165"/>
      <c r="AX15" s="165"/>
      <c r="AY15" s="165"/>
      <c r="AZ15" s="165"/>
      <c r="BA15" s="165"/>
      <c r="BB15" s="165"/>
      <c r="BC15" s="165"/>
      <c r="BD15" s="165"/>
      <c r="BE15" s="165"/>
      <c r="BF15" s="165"/>
    </row>
    <row r="16" spans="1:58" x14ac:dyDescent="0.25">
      <c r="A16" s="150">
        <v>4</v>
      </c>
      <c r="B16" s="232" t="str">
        <f>'INPUT DATA'!B16</f>
        <v>Barrett, Luke</v>
      </c>
      <c r="C16" s="233"/>
      <c r="D16" s="233"/>
      <c r="E16" s="234"/>
      <c r="F16" s="130">
        <f t="shared" ca="1" si="0"/>
        <v>7</v>
      </c>
      <c r="G16" s="130">
        <f t="shared" ca="1" si="0"/>
        <v>21</v>
      </c>
      <c r="H16" s="130">
        <f t="shared" ca="1" si="0"/>
        <v>24</v>
      </c>
      <c r="I16" s="130">
        <f t="shared" ca="1" si="1"/>
        <v>16</v>
      </c>
      <c r="J16" s="11"/>
      <c r="K16" s="11"/>
      <c r="L16" s="11"/>
      <c r="M16" s="11"/>
      <c r="N16" s="11"/>
      <c r="O16" s="11"/>
      <c r="P16" s="23">
        <f t="shared" ca="1" si="2"/>
        <v>68</v>
      </c>
      <c r="Q16" s="24">
        <f t="shared" ca="1" si="3"/>
        <v>59.13</v>
      </c>
      <c r="R16" s="29">
        <f t="shared" ca="1" si="4"/>
        <v>14.78</v>
      </c>
      <c r="S16" s="35">
        <v>42</v>
      </c>
      <c r="T16" s="11">
        <v>45</v>
      </c>
      <c r="U16" s="11">
        <v>92</v>
      </c>
      <c r="V16" s="11"/>
      <c r="W16" s="11"/>
      <c r="X16" s="11"/>
      <c r="Y16" s="11"/>
      <c r="Z16" s="11"/>
      <c r="AA16" s="11"/>
      <c r="AB16" s="11"/>
      <c r="AC16" s="23">
        <f t="shared" si="5"/>
        <v>179</v>
      </c>
      <c r="AD16" s="24">
        <f t="shared" si="6"/>
        <v>91.79</v>
      </c>
      <c r="AE16" s="29">
        <f t="shared" si="7"/>
        <v>41.31</v>
      </c>
      <c r="AF16" s="26">
        <v>35</v>
      </c>
      <c r="AG16" s="24">
        <f t="shared" si="8"/>
        <v>70</v>
      </c>
      <c r="AH16" s="29">
        <f t="shared" si="9"/>
        <v>21</v>
      </c>
      <c r="AI16" s="9">
        <f t="shared" ca="1" si="10"/>
        <v>77.09</v>
      </c>
      <c r="AJ16" s="10">
        <f ca="1">IFERROR(VLOOKUP(AI16,'Helper(IMPORTANT!)'!$AX$1:$AY$41,2,TRUE),"")</f>
        <v>85</v>
      </c>
      <c r="AL16" s="3"/>
      <c r="AN16" s="165"/>
      <c r="AO16" s="165"/>
      <c r="AP16" s="165"/>
      <c r="AQ16" s="165"/>
      <c r="AR16" s="165"/>
      <c r="AS16" s="165"/>
      <c r="AT16" s="165"/>
      <c r="AU16" s="165"/>
      <c r="AV16" s="165"/>
      <c r="AW16" s="165"/>
      <c r="AX16" s="165"/>
      <c r="AY16" s="165"/>
      <c r="AZ16" s="165"/>
      <c r="BA16" s="165"/>
      <c r="BB16" s="165"/>
      <c r="BC16" s="165"/>
      <c r="BD16" s="165"/>
      <c r="BE16" s="165"/>
      <c r="BF16" s="165"/>
    </row>
    <row r="17" spans="1:58" x14ac:dyDescent="0.25">
      <c r="A17" s="150">
        <v>5</v>
      </c>
      <c r="B17" s="232" t="str">
        <f>'INPUT DATA'!B17</f>
        <v>Cole, Dale</v>
      </c>
      <c r="C17" s="233"/>
      <c r="D17" s="233"/>
      <c r="E17" s="234"/>
      <c r="F17" s="130">
        <f t="shared" ca="1" si="0"/>
        <v>11</v>
      </c>
      <c r="G17" s="130">
        <f t="shared" ca="1" si="0"/>
        <v>8</v>
      </c>
      <c r="H17" s="130">
        <f t="shared" ca="1" si="0"/>
        <v>8</v>
      </c>
      <c r="I17" s="130">
        <f t="shared" ca="1" si="1"/>
        <v>32</v>
      </c>
      <c r="J17" s="11"/>
      <c r="K17" s="11"/>
      <c r="L17" s="11"/>
      <c r="M17" s="11"/>
      <c r="N17" s="11"/>
      <c r="O17" s="11"/>
      <c r="P17" s="23">
        <f t="shared" ca="1" si="2"/>
        <v>59</v>
      </c>
      <c r="Q17" s="24">
        <f t="shared" ca="1" si="3"/>
        <v>51.3</v>
      </c>
      <c r="R17" s="29">
        <f t="shared" ca="1" si="4"/>
        <v>12.83</v>
      </c>
      <c r="S17" s="35">
        <v>40</v>
      </c>
      <c r="T17" s="11">
        <v>44</v>
      </c>
      <c r="U17" s="11">
        <v>92</v>
      </c>
      <c r="V17" s="11"/>
      <c r="W17" s="109"/>
      <c r="X17" s="11"/>
      <c r="Y17" s="11"/>
      <c r="Z17" s="11"/>
      <c r="AA17" s="11"/>
      <c r="AB17" s="109"/>
      <c r="AC17" s="23">
        <f t="shared" si="5"/>
        <v>176</v>
      </c>
      <c r="AD17" s="24">
        <f t="shared" si="6"/>
        <v>90.26</v>
      </c>
      <c r="AE17" s="29">
        <f t="shared" si="7"/>
        <v>40.619999999999997</v>
      </c>
      <c r="AF17" s="26">
        <v>29</v>
      </c>
      <c r="AG17" s="24">
        <f t="shared" si="8"/>
        <v>58</v>
      </c>
      <c r="AH17" s="29">
        <f t="shared" si="9"/>
        <v>17.399999999999999</v>
      </c>
      <c r="AI17" s="9">
        <f t="shared" ca="1" si="10"/>
        <v>70.849999999999994</v>
      </c>
      <c r="AJ17" s="10">
        <f ca="1">IFERROR(VLOOKUP(AI17,'Helper(IMPORTANT!)'!$AX$1:$AY$41,2,TRUE),"")</f>
        <v>81</v>
      </c>
      <c r="AL17" s="3"/>
      <c r="AN17" s="165"/>
      <c r="AO17" s="165"/>
      <c r="AP17" s="165"/>
      <c r="AQ17" s="165"/>
      <c r="AR17" s="165"/>
      <c r="AS17" s="165"/>
      <c r="AT17" s="165"/>
      <c r="AU17" s="165"/>
      <c r="AV17" s="165"/>
      <c r="AW17" s="165"/>
      <c r="AX17" s="165"/>
      <c r="AY17" s="165"/>
      <c r="AZ17" s="165"/>
      <c r="BA17" s="165"/>
      <c r="BB17" s="165"/>
      <c r="BC17" s="165"/>
      <c r="BD17" s="165"/>
      <c r="BE17" s="165"/>
      <c r="BF17" s="165"/>
    </row>
    <row r="18" spans="1:58" x14ac:dyDescent="0.25">
      <c r="A18" s="150">
        <v>6</v>
      </c>
      <c r="B18" s="232" t="str">
        <f>'INPUT DATA'!B18</f>
        <v>Cooper, Natalie</v>
      </c>
      <c r="C18" s="233"/>
      <c r="D18" s="233"/>
      <c r="E18" s="234"/>
      <c r="F18" s="130">
        <f t="shared" ca="1" si="0"/>
        <v>11</v>
      </c>
      <c r="G18" s="130">
        <f t="shared" ca="1" si="0"/>
        <v>5</v>
      </c>
      <c r="H18" s="130">
        <f t="shared" ca="1" si="0"/>
        <v>4</v>
      </c>
      <c r="I18" s="130">
        <f t="shared" ca="1" si="1"/>
        <v>6</v>
      </c>
      <c r="J18" s="11"/>
      <c r="K18" s="11"/>
      <c r="L18" s="11"/>
      <c r="M18" s="11"/>
      <c r="N18" s="11"/>
      <c r="O18" s="11"/>
      <c r="P18" s="23">
        <f t="shared" ca="1" si="2"/>
        <v>26</v>
      </c>
      <c r="Q18" s="24">
        <f t="shared" ca="1" si="3"/>
        <v>22.61</v>
      </c>
      <c r="R18" s="29">
        <f t="shared" ca="1" si="4"/>
        <v>5.65</v>
      </c>
      <c r="S18" s="35">
        <v>42</v>
      </c>
      <c r="T18" s="11">
        <v>46</v>
      </c>
      <c r="U18" s="11">
        <v>94</v>
      </c>
      <c r="V18" s="11"/>
      <c r="W18" s="109"/>
      <c r="X18" s="11"/>
      <c r="Y18" s="109"/>
      <c r="Z18" s="109"/>
      <c r="AA18" s="11"/>
      <c r="AB18" s="11"/>
      <c r="AC18" s="23">
        <f t="shared" si="5"/>
        <v>182</v>
      </c>
      <c r="AD18" s="24">
        <f t="shared" si="6"/>
        <v>93.33</v>
      </c>
      <c r="AE18" s="29">
        <f t="shared" si="7"/>
        <v>42</v>
      </c>
      <c r="AF18" s="26">
        <v>32</v>
      </c>
      <c r="AG18" s="24">
        <f t="shared" si="8"/>
        <v>64</v>
      </c>
      <c r="AH18" s="29">
        <f t="shared" si="9"/>
        <v>19.2</v>
      </c>
      <c r="AI18" s="9">
        <f t="shared" ca="1" si="10"/>
        <v>66.849999999999994</v>
      </c>
      <c r="AJ18" s="10">
        <f ca="1">IFERROR(VLOOKUP(AI18,'Helper(IMPORTANT!)'!$AX$1:$AY$41,2,TRUE),"")</f>
        <v>79</v>
      </c>
      <c r="AL18" s="3"/>
      <c r="AN18" s="165"/>
      <c r="AO18" s="165"/>
      <c r="AP18" s="165"/>
      <c r="AQ18" s="165"/>
      <c r="AR18" s="165"/>
      <c r="AS18" s="165"/>
      <c r="AT18" s="165"/>
      <c r="AU18" s="165"/>
      <c r="AV18" s="165"/>
      <c r="AW18" s="165"/>
      <c r="AX18" s="165"/>
      <c r="AY18" s="165"/>
      <c r="AZ18" s="165"/>
      <c r="BA18" s="165"/>
      <c r="BB18" s="165"/>
      <c r="BC18" s="165"/>
      <c r="BD18" s="165"/>
      <c r="BE18" s="165"/>
      <c r="BF18" s="165"/>
    </row>
    <row r="19" spans="1:58" x14ac:dyDescent="0.25">
      <c r="A19" s="150">
        <v>7</v>
      </c>
      <c r="B19" s="232" t="str">
        <f>'INPUT DATA'!B19</f>
        <v>Elliott, Ryan</v>
      </c>
      <c r="C19" s="233"/>
      <c r="D19" s="233"/>
      <c r="E19" s="234"/>
      <c r="F19" s="130">
        <f t="shared" ca="1" si="0"/>
        <v>6</v>
      </c>
      <c r="G19" s="130">
        <f t="shared" ca="1" si="0"/>
        <v>9</v>
      </c>
      <c r="H19" s="130">
        <f t="shared" ca="1" si="0"/>
        <v>3</v>
      </c>
      <c r="I19" s="130">
        <f t="shared" ca="1" si="1"/>
        <v>30</v>
      </c>
      <c r="J19" s="11"/>
      <c r="K19" s="11"/>
      <c r="L19" s="11"/>
      <c r="M19" s="11"/>
      <c r="N19" s="11"/>
      <c r="O19" s="11"/>
      <c r="P19" s="23">
        <f t="shared" ca="1" si="2"/>
        <v>48</v>
      </c>
      <c r="Q19" s="24">
        <f t="shared" ca="1" si="3"/>
        <v>41.74</v>
      </c>
      <c r="R19" s="29">
        <f t="shared" ca="1" si="4"/>
        <v>10.44</v>
      </c>
      <c r="S19" s="35">
        <v>42</v>
      </c>
      <c r="T19" s="11">
        <v>45</v>
      </c>
      <c r="U19" s="11">
        <v>90</v>
      </c>
      <c r="V19" s="11"/>
      <c r="W19" s="11"/>
      <c r="X19" s="11"/>
      <c r="Y19" s="11"/>
      <c r="Z19" s="109"/>
      <c r="AA19" s="11"/>
      <c r="AB19" s="109"/>
      <c r="AC19" s="23">
        <f t="shared" si="5"/>
        <v>177</v>
      </c>
      <c r="AD19" s="24">
        <f t="shared" si="6"/>
        <v>90.77</v>
      </c>
      <c r="AE19" s="29">
        <f t="shared" si="7"/>
        <v>40.85</v>
      </c>
      <c r="AF19" s="57">
        <v>31</v>
      </c>
      <c r="AG19" s="24">
        <f t="shared" si="8"/>
        <v>62</v>
      </c>
      <c r="AH19" s="29">
        <f t="shared" si="9"/>
        <v>18.600000000000001</v>
      </c>
      <c r="AI19" s="9">
        <f t="shared" ca="1" si="10"/>
        <v>69.89</v>
      </c>
      <c r="AJ19" s="10">
        <f ca="1">IFERROR(VLOOKUP(AI19,'Helper(IMPORTANT!)'!$AX$1:$AY$41,2,TRUE),"")</f>
        <v>81</v>
      </c>
      <c r="AL19" s="3"/>
      <c r="AN19" s="165"/>
      <c r="AO19" s="165"/>
      <c r="AP19" s="165"/>
      <c r="AQ19" s="165"/>
      <c r="AR19" s="165"/>
      <c r="AS19" s="165"/>
      <c r="AT19" s="165"/>
      <c r="AU19" s="165"/>
      <c r="AV19" s="165"/>
      <c r="AW19" s="165"/>
      <c r="AX19" s="165"/>
      <c r="AY19" s="165"/>
      <c r="AZ19" s="165"/>
      <c r="BA19" s="165"/>
      <c r="BB19" s="165"/>
      <c r="BC19" s="165"/>
      <c r="BD19" s="165"/>
      <c r="BE19" s="165"/>
      <c r="BF19" s="165"/>
    </row>
    <row r="20" spans="1:58" x14ac:dyDescent="0.25">
      <c r="A20" s="150">
        <v>8</v>
      </c>
      <c r="B20" s="232" t="str">
        <f>'INPUT DATA'!B20</f>
        <v>Ellis, Blake</v>
      </c>
      <c r="C20" s="233"/>
      <c r="D20" s="233"/>
      <c r="E20" s="234"/>
      <c r="F20" s="130">
        <f t="shared" ca="1" si="0"/>
        <v>25</v>
      </c>
      <c r="G20" s="130">
        <f t="shared" ca="1" si="0"/>
        <v>12</v>
      </c>
      <c r="H20" s="130">
        <f t="shared" ca="1" si="0"/>
        <v>14</v>
      </c>
      <c r="I20" s="130">
        <f t="shared" ca="1" si="1"/>
        <v>12</v>
      </c>
      <c r="J20" s="11"/>
      <c r="K20" s="11"/>
      <c r="L20" s="11"/>
      <c r="M20" s="11"/>
      <c r="N20" s="11"/>
      <c r="O20" s="11"/>
      <c r="P20" s="23">
        <f t="shared" ca="1" si="2"/>
        <v>63</v>
      </c>
      <c r="Q20" s="24">
        <f t="shared" ca="1" si="3"/>
        <v>54.78</v>
      </c>
      <c r="R20" s="29">
        <f t="shared" ca="1" si="4"/>
        <v>13.7</v>
      </c>
      <c r="S20" s="35">
        <v>26</v>
      </c>
      <c r="T20" s="11">
        <v>44</v>
      </c>
      <c r="U20" s="11">
        <v>80</v>
      </c>
      <c r="V20" s="11"/>
      <c r="W20" s="11"/>
      <c r="X20" s="11"/>
      <c r="Y20" s="11"/>
      <c r="Z20" s="111"/>
      <c r="AA20" s="111"/>
      <c r="AB20" s="11"/>
      <c r="AC20" s="23">
        <f t="shared" si="5"/>
        <v>150</v>
      </c>
      <c r="AD20" s="24">
        <f t="shared" si="6"/>
        <v>76.92</v>
      </c>
      <c r="AE20" s="29">
        <f t="shared" si="7"/>
        <v>34.61</v>
      </c>
      <c r="AF20" s="26">
        <v>32</v>
      </c>
      <c r="AG20" s="24">
        <f t="shared" si="8"/>
        <v>64</v>
      </c>
      <c r="AH20" s="29">
        <f t="shared" si="9"/>
        <v>19.2</v>
      </c>
      <c r="AI20" s="9">
        <f t="shared" ca="1" si="10"/>
        <v>67.510000000000005</v>
      </c>
      <c r="AJ20" s="10">
        <f ca="1">IFERROR(VLOOKUP(AI20,'Helper(IMPORTANT!)'!$AX$1:$AY$41,2,TRUE),"")</f>
        <v>79</v>
      </c>
      <c r="AL20" s="3"/>
      <c r="AN20" s="165"/>
      <c r="AO20" s="165"/>
      <c r="AP20" s="165"/>
      <c r="AQ20" s="165"/>
      <c r="AR20" s="165"/>
      <c r="AS20" s="165"/>
      <c r="AT20" s="165"/>
      <c r="AU20" s="165"/>
      <c r="AV20" s="165"/>
      <c r="AW20" s="165"/>
      <c r="AX20" s="165"/>
      <c r="AY20" s="165"/>
      <c r="AZ20" s="165"/>
      <c r="BA20" s="165"/>
      <c r="BB20" s="165"/>
      <c r="BC20" s="165"/>
      <c r="BD20" s="165"/>
      <c r="BE20" s="165"/>
      <c r="BF20" s="165"/>
    </row>
    <row r="21" spans="1:58" x14ac:dyDescent="0.25">
      <c r="A21" s="150">
        <v>9</v>
      </c>
      <c r="B21" s="232" t="str">
        <f>'INPUT DATA'!B21</f>
        <v>Foster, Tara</v>
      </c>
      <c r="C21" s="233"/>
      <c r="D21" s="233"/>
      <c r="E21" s="234"/>
      <c r="F21" s="130">
        <f t="shared" ca="1" si="0"/>
        <v>13</v>
      </c>
      <c r="G21" s="130">
        <f t="shared" ca="1" si="0"/>
        <v>15</v>
      </c>
      <c r="H21" s="130">
        <f t="shared" ca="1" si="0"/>
        <v>16</v>
      </c>
      <c r="I21" s="130">
        <f t="shared" ca="1" si="1"/>
        <v>24</v>
      </c>
      <c r="J21" s="11"/>
      <c r="K21" s="11"/>
      <c r="L21" s="11"/>
      <c r="M21" s="11"/>
      <c r="N21" s="11"/>
      <c r="O21" s="11"/>
      <c r="P21" s="23">
        <f t="shared" ca="1" si="2"/>
        <v>68</v>
      </c>
      <c r="Q21" s="24">
        <f t="shared" ca="1" si="3"/>
        <v>59.13</v>
      </c>
      <c r="R21" s="29">
        <f t="shared" ca="1" si="4"/>
        <v>14.78</v>
      </c>
      <c r="S21" s="35">
        <v>33</v>
      </c>
      <c r="T21" s="11">
        <v>44</v>
      </c>
      <c r="U21" s="11">
        <v>85</v>
      </c>
      <c r="V21" s="11"/>
      <c r="W21" s="109"/>
      <c r="X21" s="11"/>
      <c r="Y21" s="11"/>
      <c r="Z21" s="109"/>
      <c r="AA21" s="11"/>
      <c r="AB21" s="109"/>
      <c r="AC21" s="23">
        <f t="shared" si="5"/>
        <v>162</v>
      </c>
      <c r="AD21" s="24">
        <f t="shared" si="6"/>
        <v>83.08</v>
      </c>
      <c r="AE21" s="29">
        <f t="shared" si="7"/>
        <v>37.39</v>
      </c>
      <c r="AF21" s="26">
        <v>27</v>
      </c>
      <c r="AG21" s="24">
        <f t="shared" si="8"/>
        <v>54</v>
      </c>
      <c r="AH21" s="29">
        <f t="shared" si="9"/>
        <v>16.2</v>
      </c>
      <c r="AI21" s="9">
        <f t="shared" ca="1" si="10"/>
        <v>68.37</v>
      </c>
      <c r="AJ21" s="10">
        <f ca="1">IFERROR(VLOOKUP(AI21,'Helper(IMPORTANT!)'!$AX$1:$AY$41,2,TRUE),"")</f>
        <v>80</v>
      </c>
      <c r="AL21" s="3"/>
      <c r="AN21" s="165"/>
      <c r="AO21" s="165"/>
      <c r="AP21" s="165"/>
      <c r="AQ21" s="165"/>
      <c r="AR21" s="165"/>
      <c r="AS21" s="165"/>
      <c r="AT21" s="165"/>
      <c r="AU21" s="165"/>
      <c r="AV21" s="165"/>
      <c r="AW21" s="165"/>
      <c r="AX21" s="165"/>
      <c r="AY21" s="165"/>
      <c r="AZ21" s="165"/>
      <c r="BA21" s="165"/>
      <c r="BB21" s="165"/>
      <c r="BC21" s="165"/>
      <c r="BD21" s="165"/>
      <c r="BE21" s="165"/>
      <c r="BF21" s="165"/>
    </row>
    <row r="22" spans="1:58" x14ac:dyDescent="0.25">
      <c r="A22" s="150">
        <v>9</v>
      </c>
      <c r="B22" s="232" t="str">
        <f>'INPUT DATA'!B22</f>
        <v>Gibson, Oliver</v>
      </c>
      <c r="C22" s="233"/>
      <c r="D22" s="233"/>
      <c r="E22" s="234"/>
      <c r="F22" s="130">
        <f t="shared" ca="1" si="0"/>
        <v>10</v>
      </c>
      <c r="G22" s="130">
        <f t="shared" ca="1" si="0"/>
        <v>4</v>
      </c>
      <c r="H22" s="130">
        <f t="shared" ca="1" si="0"/>
        <v>5</v>
      </c>
      <c r="I22" s="130">
        <f t="shared" ca="1" si="1"/>
        <v>36</v>
      </c>
      <c r="J22" s="11"/>
      <c r="K22" s="11"/>
      <c r="L22" s="11"/>
      <c r="M22" s="11"/>
      <c r="N22" s="11"/>
      <c r="O22" s="11"/>
      <c r="P22" s="23">
        <f t="shared" ca="1" si="2"/>
        <v>55</v>
      </c>
      <c r="Q22" s="24">
        <f t="shared" ca="1" si="3"/>
        <v>47.83</v>
      </c>
      <c r="R22" s="29">
        <f t="shared" ca="1" si="4"/>
        <v>11.96</v>
      </c>
      <c r="S22" s="35">
        <v>28</v>
      </c>
      <c r="T22" s="11">
        <v>43</v>
      </c>
      <c r="U22" s="11">
        <v>85</v>
      </c>
      <c r="V22" s="11"/>
      <c r="W22" s="11"/>
      <c r="X22" s="11"/>
      <c r="Y22" s="11"/>
      <c r="Z22" s="11"/>
      <c r="AA22" s="11"/>
      <c r="AB22" s="11"/>
      <c r="AC22" s="23">
        <f t="shared" si="5"/>
        <v>156</v>
      </c>
      <c r="AD22" s="24">
        <f t="shared" si="6"/>
        <v>80</v>
      </c>
      <c r="AE22" s="29">
        <f t="shared" si="7"/>
        <v>36</v>
      </c>
      <c r="AF22" s="26">
        <v>35</v>
      </c>
      <c r="AG22" s="24">
        <f t="shared" si="8"/>
        <v>70</v>
      </c>
      <c r="AH22" s="29">
        <f t="shared" si="9"/>
        <v>21</v>
      </c>
      <c r="AI22" s="9">
        <f t="shared" ca="1" si="10"/>
        <v>68.960000000000008</v>
      </c>
      <c r="AJ22" s="10">
        <f ca="1">IFERROR(VLOOKUP(AI22,'Helper(IMPORTANT!)'!$AX$1:$AY$41,2,TRUE),"")</f>
        <v>80</v>
      </c>
      <c r="AL22" s="3"/>
      <c r="AN22" s="165"/>
      <c r="AO22" s="165"/>
      <c r="AP22" s="165"/>
      <c r="AQ22" s="165"/>
      <c r="AR22" s="165"/>
      <c r="AS22" s="165"/>
      <c r="AT22" s="165"/>
      <c r="AU22" s="165"/>
      <c r="AV22" s="165"/>
      <c r="AW22" s="165"/>
      <c r="AX22" s="165"/>
      <c r="AY22" s="165"/>
      <c r="AZ22" s="165"/>
      <c r="BA22" s="165"/>
      <c r="BB22" s="165"/>
      <c r="BC22" s="165"/>
      <c r="BD22" s="165"/>
      <c r="BE22" s="165"/>
      <c r="BF22" s="165"/>
    </row>
    <row r="23" spans="1:58" x14ac:dyDescent="0.25">
      <c r="A23" s="150">
        <v>10</v>
      </c>
      <c r="B23" s="232" t="str">
        <f>'INPUT DATA'!B23</f>
        <v>Gibson, Steven</v>
      </c>
      <c r="C23" s="233"/>
      <c r="D23" s="233"/>
      <c r="E23" s="234"/>
      <c r="F23" s="130">
        <f t="shared" ca="1" si="0"/>
        <v>21</v>
      </c>
      <c r="G23" s="130">
        <f t="shared" ca="1" si="0"/>
        <v>8</v>
      </c>
      <c r="H23" s="130">
        <f t="shared" ca="1" si="0"/>
        <v>10</v>
      </c>
      <c r="I23" s="130">
        <f t="shared" ca="1" si="1"/>
        <v>37</v>
      </c>
      <c r="J23" s="11"/>
      <c r="K23" s="11"/>
      <c r="L23" s="11"/>
      <c r="M23" s="11"/>
      <c r="N23" s="11"/>
      <c r="O23" s="11"/>
      <c r="P23" s="23">
        <f t="shared" ca="1" si="2"/>
        <v>76</v>
      </c>
      <c r="Q23" s="24">
        <f t="shared" ca="1" si="3"/>
        <v>66.09</v>
      </c>
      <c r="R23" s="29">
        <f t="shared" ca="1" si="4"/>
        <v>16.52</v>
      </c>
      <c r="S23" s="35">
        <v>41</v>
      </c>
      <c r="T23" s="11">
        <v>44</v>
      </c>
      <c r="U23" s="11">
        <v>85</v>
      </c>
      <c r="V23" s="11"/>
      <c r="W23" s="11"/>
      <c r="X23" s="11"/>
      <c r="Y23" s="11"/>
      <c r="Z23" s="11"/>
      <c r="AA23" s="11"/>
      <c r="AB23" s="11"/>
      <c r="AC23" s="23">
        <f t="shared" si="5"/>
        <v>170</v>
      </c>
      <c r="AD23" s="24">
        <f t="shared" si="6"/>
        <v>87.18</v>
      </c>
      <c r="AE23" s="29">
        <f t="shared" si="7"/>
        <v>39.229999999999997</v>
      </c>
      <c r="AF23" s="26">
        <v>26</v>
      </c>
      <c r="AG23" s="24">
        <f t="shared" si="8"/>
        <v>52</v>
      </c>
      <c r="AH23" s="29">
        <f t="shared" si="9"/>
        <v>15.6</v>
      </c>
      <c r="AI23" s="9">
        <f t="shared" ca="1" si="10"/>
        <v>71.349999999999994</v>
      </c>
      <c r="AJ23" s="10">
        <f ca="1">IFERROR(VLOOKUP(AI23,'Helper(IMPORTANT!)'!$AX$1:$AY$41,2,TRUE),"")</f>
        <v>82</v>
      </c>
      <c r="AL23" s="3"/>
      <c r="AN23" s="164"/>
      <c r="AO23" s="164"/>
      <c r="AP23" s="164"/>
      <c r="AQ23" s="164"/>
      <c r="AR23" s="164"/>
      <c r="AS23" s="164"/>
      <c r="AT23" s="164"/>
      <c r="AU23" s="164"/>
      <c r="AV23" s="164"/>
      <c r="AW23" s="164"/>
      <c r="AX23" s="164"/>
      <c r="AY23" s="164"/>
      <c r="AZ23" s="164"/>
      <c r="BA23" s="164"/>
      <c r="BB23" s="164"/>
      <c r="BC23" s="164"/>
      <c r="BD23" s="164"/>
      <c r="BE23" s="164"/>
      <c r="BF23" s="164"/>
    </row>
    <row r="24" spans="1:58" x14ac:dyDescent="0.25">
      <c r="A24" s="150">
        <v>12</v>
      </c>
      <c r="B24" s="232" t="str">
        <f>'INPUT DATA'!B24</f>
        <v>Hamilton, Leonardo</v>
      </c>
      <c r="C24" s="233"/>
      <c r="D24" s="233"/>
      <c r="E24" s="234"/>
      <c r="F24" s="130">
        <f t="shared" ca="1" si="0"/>
        <v>23</v>
      </c>
      <c r="G24" s="130">
        <f t="shared" ca="1" si="0"/>
        <v>15</v>
      </c>
      <c r="H24" s="130">
        <f t="shared" ca="1" si="0"/>
        <v>3</v>
      </c>
      <c r="I24" s="130">
        <f t="shared" ca="1" si="1"/>
        <v>7</v>
      </c>
      <c r="J24" s="11"/>
      <c r="K24" s="11"/>
      <c r="L24" s="11"/>
      <c r="M24" s="11"/>
      <c r="N24" s="11"/>
      <c r="O24" s="11"/>
      <c r="P24" s="23">
        <f t="shared" ca="1" si="2"/>
        <v>48</v>
      </c>
      <c r="Q24" s="24">
        <f t="shared" ca="1" si="3"/>
        <v>41.74</v>
      </c>
      <c r="R24" s="29">
        <f t="shared" ca="1" si="4"/>
        <v>10.44</v>
      </c>
      <c r="S24" s="35">
        <v>38</v>
      </c>
      <c r="T24" s="11">
        <v>44</v>
      </c>
      <c r="U24" s="11">
        <v>70</v>
      </c>
      <c r="V24" s="11"/>
      <c r="W24" s="11"/>
      <c r="X24" s="11"/>
      <c r="Y24" s="11"/>
      <c r="Z24" s="11"/>
      <c r="AA24" s="11"/>
      <c r="AB24" s="11"/>
      <c r="AC24" s="23">
        <f t="shared" si="5"/>
        <v>152</v>
      </c>
      <c r="AD24" s="24">
        <f t="shared" si="6"/>
        <v>77.95</v>
      </c>
      <c r="AE24" s="29">
        <f t="shared" si="7"/>
        <v>35.08</v>
      </c>
      <c r="AF24" s="26">
        <v>30</v>
      </c>
      <c r="AG24" s="24">
        <f t="shared" si="8"/>
        <v>60</v>
      </c>
      <c r="AH24" s="29">
        <f t="shared" si="9"/>
        <v>18</v>
      </c>
      <c r="AI24" s="9">
        <f t="shared" ca="1" si="10"/>
        <v>63.519999999999996</v>
      </c>
      <c r="AJ24" s="10">
        <f ca="1">IFERROR(VLOOKUP(AI24,'Helper(IMPORTANT!)'!$AX$1:$AY$41,2,TRUE),"")</f>
        <v>77</v>
      </c>
      <c r="AL24" s="3"/>
      <c r="AN24" s="163"/>
      <c r="AO24" s="163"/>
      <c r="AP24" s="163"/>
      <c r="AQ24" s="163"/>
      <c r="AR24" s="163"/>
      <c r="AS24" s="163"/>
      <c r="AT24" s="163"/>
      <c r="AU24" s="163"/>
      <c r="AV24" s="163"/>
      <c r="AW24" s="163"/>
      <c r="AX24" s="163"/>
      <c r="AY24" s="163"/>
      <c r="AZ24" s="163"/>
      <c r="BA24" s="163"/>
      <c r="BB24" s="163"/>
      <c r="BC24" s="163"/>
      <c r="BD24" s="163"/>
      <c r="BE24" s="163"/>
      <c r="BF24" s="163"/>
    </row>
    <row r="25" spans="1:58" x14ac:dyDescent="0.25">
      <c r="A25" s="150">
        <v>13</v>
      </c>
      <c r="B25" s="232" t="str">
        <f>'INPUT DATA'!B25</f>
        <v>Harrison, Edgar</v>
      </c>
      <c r="C25" s="233"/>
      <c r="D25" s="233"/>
      <c r="E25" s="234"/>
      <c r="F25" s="130">
        <f t="shared" ca="1" si="0"/>
        <v>2</v>
      </c>
      <c r="G25" s="130">
        <f t="shared" ca="1" si="0"/>
        <v>12</v>
      </c>
      <c r="H25" s="130">
        <f t="shared" ca="1" si="0"/>
        <v>10</v>
      </c>
      <c r="I25" s="130">
        <f t="shared" ca="1" si="1"/>
        <v>36</v>
      </c>
      <c r="J25" s="11"/>
      <c r="K25" s="11"/>
      <c r="L25" s="11"/>
      <c r="M25" s="11"/>
      <c r="N25" s="11"/>
      <c r="O25" s="11"/>
      <c r="P25" s="23">
        <f t="shared" ca="1" si="2"/>
        <v>60</v>
      </c>
      <c r="Q25" s="24">
        <f t="shared" ca="1" si="3"/>
        <v>52.17</v>
      </c>
      <c r="R25" s="29">
        <f t="shared" ca="1" si="4"/>
        <v>13.04</v>
      </c>
      <c r="S25" s="35">
        <v>43</v>
      </c>
      <c r="T25" s="11">
        <v>44</v>
      </c>
      <c r="U25" s="11">
        <v>93</v>
      </c>
      <c r="V25" s="11"/>
      <c r="W25" s="11"/>
      <c r="X25" s="11"/>
      <c r="Y25" s="11"/>
      <c r="Z25" s="11"/>
      <c r="AA25" s="11"/>
      <c r="AB25" s="11"/>
      <c r="AC25" s="23">
        <f t="shared" si="5"/>
        <v>180</v>
      </c>
      <c r="AD25" s="24">
        <f t="shared" si="6"/>
        <v>92.31</v>
      </c>
      <c r="AE25" s="29">
        <f t="shared" si="7"/>
        <v>41.54</v>
      </c>
      <c r="AF25" s="26">
        <v>29</v>
      </c>
      <c r="AG25" s="24">
        <f t="shared" si="8"/>
        <v>58</v>
      </c>
      <c r="AH25" s="29">
        <f t="shared" si="9"/>
        <v>17.399999999999999</v>
      </c>
      <c r="AI25" s="9">
        <f t="shared" ca="1" si="10"/>
        <v>71.97999999999999</v>
      </c>
      <c r="AJ25" s="10">
        <f ca="1">IFERROR(VLOOKUP(AI25,'Helper(IMPORTANT!)'!$AX$1:$AY$41,2,TRUE),"")</f>
        <v>82</v>
      </c>
      <c r="AL25" s="3"/>
      <c r="AN25" s="163"/>
      <c r="AO25" s="163"/>
      <c r="AP25" s="163"/>
      <c r="AQ25" s="163"/>
      <c r="AR25" s="163"/>
      <c r="AS25" s="163"/>
      <c r="AT25" s="163"/>
      <c r="AU25" s="163"/>
      <c r="AV25" s="163"/>
      <c r="AW25" s="163"/>
      <c r="AX25" s="163"/>
      <c r="AY25" s="163"/>
      <c r="AZ25" s="163"/>
      <c r="BA25" s="163"/>
      <c r="BB25" s="163"/>
      <c r="BC25" s="163"/>
      <c r="BD25" s="163"/>
      <c r="BE25" s="163"/>
      <c r="BF25" s="163"/>
    </row>
    <row r="26" spans="1:58" x14ac:dyDescent="0.25">
      <c r="A26" s="150">
        <v>14</v>
      </c>
      <c r="B26" s="232" t="str">
        <f>'INPUT DATA'!B26</f>
        <v>Johnson, Honey</v>
      </c>
      <c r="C26" s="233"/>
      <c r="D26" s="233"/>
      <c r="E26" s="234"/>
      <c r="F26" s="130">
        <f t="shared" ca="1" si="0"/>
        <v>11</v>
      </c>
      <c r="G26" s="130">
        <f t="shared" ca="1" si="0"/>
        <v>24</v>
      </c>
      <c r="H26" s="130">
        <f t="shared" ca="1" si="0"/>
        <v>21</v>
      </c>
      <c r="I26" s="130">
        <f t="shared" ca="1" si="1"/>
        <v>22</v>
      </c>
      <c r="J26" s="11"/>
      <c r="K26" s="11"/>
      <c r="L26" s="11"/>
      <c r="M26" s="11"/>
      <c r="N26" s="11"/>
      <c r="O26" s="11"/>
      <c r="P26" s="23">
        <f t="shared" ref="P26:P77" ca="1" si="11">IF(COUNT($F26:$O26)=0,"",SUM($F26:$O26))</f>
        <v>78</v>
      </c>
      <c r="Q26" s="24">
        <f t="shared" ref="Q26:Q62" ca="1" si="12">IFERROR(IF(P26="","",ROUND(P26/$P$11*100,2)),"")</f>
        <v>67.83</v>
      </c>
      <c r="R26" s="29">
        <f t="shared" ref="R26:R62" ca="1" si="13">IFERROR(IF(Q26="","",ROUND(Q26*$R$11,2)),"")</f>
        <v>16.96</v>
      </c>
      <c r="S26" s="35">
        <f ca="1">RANDBETWEEN(20, 45)</f>
        <v>23</v>
      </c>
      <c r="T26" s="35">
        <f ca="1">RANDBETWEEN(20, 50)</f>
        <v>50</v>
      </c>
      <c r="U26" s="35">
        <f ca="1">RANDBETWEEN(20, 100)</f>
        <v>91</v>
      </c>
      <c r="V26" s="11"/>
      <c r="W26" s="11"/>
      <c r="X26" s="11"/>
      <c r="Y26" s="11"/>
      <c r="Z26" s="11"/>
      <c r="AA26" s="11"/>
      <c r="AB26" s="11"/>
      <c r="AC26" s="23">
        <f t="shared" ref="AC26:AC77" ca="1" si="14">IF(COUNT($S26:$AB26)=0,"",SUM($S26:$AB26))</f>
        <v>164</v>
      </c>
      <c r="AD26" s="24">
        <f t="shared" ref="AD26:AD62" ca="1" si="15">IFERROR(IF(AC26="","",ROUND(AC26/$AC$11*100,2)),"")</f>
        <v>84.1</v>
      </c>
      <c r="AE26" s="29">
        <f t="shared" ref="AE26:AE62" ca="1" si="16">IFERROR(IF(AD26="","",ROUND(AD26*$AE$11,2)),"")</f>
        <v>37.85</v>
      </c>
      <c r="AF26" s="26">
        <f ca="1">RANDBETWEEN(20,50)</f>
        <v>48</v>
      </c>
      <c r="AG26" s="24">
        <f t="shared" ref="AG26:AG62" ca="1" si="17">IFERROR(IF(AF26="","",ROUND(AF26/$AF$11*100,2)),"")</f>
        <v>96</v>
      </c>
      <c r="AH26" s="29">
        <f t="shared" ref="AH26:AH62" ca="1" si="18">IFERROR(IF(AG26="","",ROUND(AG26*$AH$11,2)),"")</f>
        <v>28.8</v>
      </c>
      <c r="AI26" s="9">
        <f t="shared" ref="AI26:AI62" ca="1" si="19">IFERROR(R26+AE26+AH26,"")</f>
        <v>83.61</v>
      </c>
      <c r="AJ26" s="10">
        <f ca="1">IFERROR(VLOOKUP(AI26,'Helper(IMPORTANT!)'!$AX$1:$AY$41,2,TRUE),"")</f>
        <v>89</v>
      </c>
      <c r="AL26" s="3"/>
      <c r="AN26" s="163"/>
      <c r="AO26" s="163"/>
      <c r="AP26" s="163"/>
      <c r="AQ26" s="163"/>
      <c r="AR26" s="163"/>
      <c r="AS26" s="163"/>
      <c r="AT26" s="163"/>
      <c r="AU26" s="163"/>
      <c r="AV26" s="163"/>
      <c r="AW26" s="163"/>
      <c r="AX26" s="163"/>
      <c r="AY26" s="163"/>
      <c r="AZ26" s="163"/>
      <c r="BA26" s="163"/>
      <c r="BB26" s="163"/>
      <c r="BC26" s="163"/>
      <c r="BD26" s="163"/>
      <c r="BE26" s="163"/>
      <c r="BF26" s="163"/>
    </row>
    <row r="27" spans="1:58" x14ac:dyDescent="0.25">
      <c r="A27" s="150">
        <v>15</v>
      </c>
      <c r="B27" s="232" t="str">
        <f>'INPUT DATA'!B27</f>
        <v>Morrison, Chester</v>
      </c>
      <c r="C27" s="233"/>
      <c r="D27" s="233"/>
      <c r="E27" s="234"/>
      <c r="F27" s="130">
        <f t="shared" ca="1" si="0"/>
        <v>8</v>
      </c>
      <c r="G27" s="130">
        <f t="shared" ca="1" si="0"/>
        <v>2</v>
      </c>
      <c r="H27" s="130">
        <f t="shared" ca="1" si="0"/>
        <v>25</v>
      </c>
      <c r="I27" s="130">
        <f t="shared" ca="1" si="1"/>
        <v>3</v>
      </c>
      <c r="J27" s="11"/>
      <c r="K27" s="11"/>
      <c r="L27" s="11"/>
      <c r="M27" s="11"/>
      <c r="N27" s="11"/>
      <c r="O27" s="11"/>
      <c r="P27" s="23">
        <f t="shared" ca="1" si="11"/>
        <v>38</v>
      </c>
      <c r="Q27" s="24">
        <f t="shared" ca="1" si="12"/>
        <v>33.04</v>
      </c>
      <c r="R27" s="29">
        <f t="shared" ca="1" si="13"/>
        <v>8.26</v>
      </c>
      <c r="S27" s="35">
        <f t="shared" ref="S27:S33" ca="1" si="20">RANDBETWEEN(20, 45)</f>
        <v>36</v>
      </c>
      <c r="T27" s="35">
        <f t="shared" ref="T27:T33" ca="1" si="21">RANDBETWEEN(20, 50)</f>
        <v>49</v>
      </c>
      <c r="U27" s="35">
        <f ca="1">RANDBETWEEN(20, 100)</f>
        <v>52</v>
      </c>
      <c r="V27" s="11"/>
      <c r="W27" s="11"/>
      <c r="X27" s="11"/>
      <c r="Y27" s="11"/>
      <c r="Z27" s="11"/>
      <c r="AA27" s="11"/>
      <c r="AB27" s="11"/>
      <c r="AC27" s="23">
        <f t="shared" ca="1" si="14"/>
        <v>137</v>
      </c>
      <c r="AD27" s="24">
        <f t="shared" ca="1" si="15"/>
        <v>70.260000000000005</v>
      </c>
      <c r="AE27" s="29">
        <f t="shared" ca="1" si="16"/>
        <v>31.62</v>
      </c>
      <c r="AF27" s="26">
        <f t="shared" ref="AF27:AF33" ca="1" si="22">RANDBETWEEN(20,50)</f>
        <v>29</v>
      </c>
      <c r="AG27" s="24">
        <f t="shared" ca="1" si="17"/>
        <v>58</v>
      </c>
      <c r="AH27" s="29">
        <f t="shared" ca="1" si="18"/>
        <v>17.399999999999999</v>
      </c>
      <c r="AI27" s="9">
        <f t="shared" ca="1" si="19"/>
        <v>57.28</v>
      </c>
      <c r="AJ27" s="10">
        <f ca="1">IFERROR(VLOOKUP(AI27,'Helper(IMPORTANT!)'!$AX$1:$AY$41,2,TRUE),"")</f>
        <v>74</v>
      </c>
      <c r="AL27" s="3"/>
    </row>
    <row r="28" spans="1:58" x14ac:dyDescent="0.25">
      <c r="A28" s="150">
        <v>16</v>
      </c>
      <c r="B28" s="232" t="str">
        <f>'INPUT DATA'!B28</f>
        <v>Murray, Jordan</v>
      </c>
      <c r="C28" s="233"/>
      <c r="D28" s="233"/>
      <c r="E28" s="234"/>
      <c r="F28" s="130">
        <f t="shared" ca="1" si="0"/>
        <v>25</v>
      </c>
      <c r="G28" s="130">
        <f t="shared" ca="1" si="0"/>
        <v>19</v>
      </c>
      <c r="H28" s="130">
        <f t="shared" ca="1" si="0"/>
        <v>17</v>
      </c>
      <c r="I28" s="130">
        <f t="shared" ca="1" si="1"/>
        <v>39</v>
      </c>
      <c r="J28" s="11"/>
      <c r="K28" s="11"/>
      <c r="L28" s="11"/>
      <c r="M28" s="11"/>
      <c r="N28" s="11"/>
      <c r="O28" s="11"/>
      <c r="P28" s="23">
        <f t="shared" ca="1" si="11"/>
        <v>100</v>
      </c>
      <c r="Q28" s="24">
        <f t="shared" ca="1" si="12"/>
        <v>86.96</v>
      </c>
      <c r="R28" s="29">
        <f t="shared" ca="1" si="13"/>
        <v>21.74</v>
      </c>
      <c r="S28" s="35">
        <f t="shared" ca="1" si="20"/>
        <v>32</v>
      </c>
      <c r="T28" s="35">
        <f t="shared" ca="1" si="21"/>
        <v>34</v>
      </c>
      <c r="U28" s="35">
        <f t="shared" ref="U28:U33" ca="1" si="23">RANDBETWEEN(20, 100)</f>
        <v>62</v>
      </c>
      <c r="V28" s="11"/>
      <c r="W28" s="11"/>
      <c r="X28" s="11"/>
      <c r="Y28" s="11"/>
      <c r="Z28" s="11"/>
      <c r="AA28" s="11"/>
      <c r="AB28" s="11"/>
      <c r="AC28" s="23">
        <f t="shared" ca="1" si="14"/>
        <v>128</v>
      </c>
      <c r="AD28" s="24">
        <f t="shared" ca="1" si="15"/>
        <v>65.64</v>
      </c>
      <c r="AE28" s="29">
        <f t="shared" ca="1" si="16"/>
        <v>29.54</v>
      </c>
      <c r="AF28" s="26">
        <f t="shared" ca="1" si="22"/>
        <v>35</v>
      </c>
      <c r="AG28" s="24">
        <f t="shared" ca="1" si="17"/>
        <v>70</v>
      </c>
      <c r="AH28" s="29">
        <f t="shared" ca="1" si="18"/>
        <v>21</v>
      </c>
      <c r="AI28" s="9">
        <f t="shared" ca="1" si="19"/>
        <v>72.28</v>
      </c>
      <c r="AJ28" s="10">
        <f ca="1">IFERROR(VLOOKUP(AI28,'Helper(IMPORTANT!)'!$AX$1:$AY$41,2,TRUE),"")</f>
        <v>82</v>
      </c>
      <c r="AL28" s="3"/>
    </row>
    <row r="29" spans="1:58" x14ac:dyDescent="0.25">
      <c r="A29" s="150">
        <v>17</v>
      </c>
      <c r="B29" s="232" t="str">
        <f>'INPUT DATA'!B29</f>
        <v>Myers, Antony</v>
      </c>
      <c r="C29" s="233"/>
      <c r="D29" s="233"/>
      <c r="E29" s="234"/>
      <c r="F29" s="130">
        <f t="shared" ca="1" si="0"/>
        <v>13</v>
      </c>
      <c r="G29" s="130">
        <f t="shared" ca="1" si="0"/>
        <v>9</v>
      </c>
      <c r="H29" s="130">
        <f t="shared" ca="1" si="0"/>
        <v>13</v>
      </c>
      <c r="I29" s="130">
        <f t="shared" ca="1" si="1"/>
        <v>39</v>
      </c>
      <c r="J29" s="11"/>
      <c r="K29" s="11"/>
      <c r="L29" s="11"/>
      <c r="M29" s="11"/>
      <c r="N29" s="11"/>
      <c r="O29" s="11"/>
      <c r="P29" s="23">
        <f t="shared" ca="1" si="11"/>
        <v>74</v>
      </c>
      <c r="Q29" s="24">
        <f t="shared" ca="1" si="12"/>
        <v>64.349999999999994</v>
      </c>
      <c r="R29" s="29">
        <f t="shared" ca="1" si="13"/>
        <v>16.09</v>
      </c>
      <c r="S29" s="35">
        <f t="shared" ca="1" si="20"/>
        <v>32</v>
      </c>
      <c r="T29" s="35">
        <f t="shared" ca="1" si="21"/>
        <v>21</v>
      </c>
      <c r="U29" s="35">
        <f t="shared" ca="1" si="23"/>
        <v>65</v>
      </c>
      <c r="V29" s="11"/>
      <c r="W29" s="11"/>
      <c r="X29" s="11"/>
      <c r="Y29" s="11"/>
      <c r="Z29" s="11"/>
      <c r="AA29" s="11"/>
      <c r="AB29" s="11"/>
      <c r="AC29" s="23">
        <f t="shared" ca="1" si="14"/>
        <v>118</v>
      </c>
      <c r="AD29" s="24">
        <f t="shared" ca="1" si="15"/>
        <v>60.51</v>
      </c>
      <c r="AE29" s="29">
        <f t="shared" ca="1" si="16"/>
        <v>27.23</v>
      </c>
      <c r="AF29" s="26">
        <f t="shared" ca="1" si="22"/>
        <v>38</v>
      </c>
      <c r="AG29" s="24">
        <f t="shared" ca="1" si="17"/>
        <v>76</v>
      </c>
      <c r="AH29" s="29">
        <f t="shared" ca="1" si="18"/>
        <v>22.8</v>
      </c>
      <c r="AI29" s="9">
        <f t="shared" ca="1" si="19"/>
        <v>66.12</v>
      </c>
      <c r="AJ29" s="10">
        <f ca="1">IFERROR(VLOOKUP(AI29,'Helper(IMPORTANT!)'!$AX$1:$AY$41,2,TRUE),"")</f>
        <v>78</v>
      </c>
      <c r="AL29" s="3"/>
    </row>
    <row r="30" spans="1:58" x14ac:dyDescent="0.25">
      <c r="A30" s="150">
        <v>18</v>
      </c>
      <c r="B30" s="232" t="str">
        <f>'INPUT DATA'!B30</f>
        <v>Parker, Rafael</v>
      </c>
      <c r="C30" s="233"/>
      <c r="D30" s="233"/>
      <c r="E30" s="234"/>
      <c r="F30" s="130">
        <f t="shared" ca="1" si="0"/>
        <v>2</v>
      </c>
      <c r="G30" s="130">
        <f t="shared" ca="1" si="0"/>
        <v>17</v>
      </c>
      <c r="H30" s="130">
        <f t="shared" ca="1" si="0"/>
        <v>5</v>
      </c>
      <c r="I30" s="130">
        <f t="shared" ca="1" si="1"/>
        <v>14</v>
      </c>
      <c r="J30" s="11"/>
      <c r="K30" s="11"/>
      <c r="L30" s="11"/>
      <c r="M30" s="11"/>
      <c r="N30" s="11"/>
      <c r="O30" s="11"/>
      <c r="P30" s="23">
        <f t="shared" ca="1" si="11"/>
        <v>38</v>
      </c>
      <c r="Q30" s="24">
        <f t="shared" ca="1" si="12"/>
        <v>33.04</v>
      </c>
      <c r="R30" s="29">
        <f t="shared" ca="1" si="13"/>
        <v>8.26</v>
      </c>
      <c r="S30" s="35">
        <f t="shared" ca="1" si="20"/>
        <v>45</v>
      </c>
      <c r="T30" s="35">
        <f t="shared" ca="1" si="21"/>
        <v>33</v>
      </c>
      <c r="U30" s="35">
        <f t="shared" ca="1" si="23"/>
        <v>70</v>
      </c>
      <c r="V30" s="11"/>
      <c r="W30" s="11"/>
      <c r="X30" s="11"/>
      <c r="Y30" s="11"/>
      <c r="Z30" s="11"/>
      <c r="AA30" s="11"/>
      <c r="AB30" s="11"/>
      <c r="AC30" s="23">
        <f t="shared" ca="1" si="14"/>
        <v>148</v>
      </c>
      <c r="AD30" s="24">
        <f t="shared" ca="1" si="15"/>
        <v>75.900000000000006</v>
      </c>
      <c r="AE30" s="29">
        <f t="shared" ca="1" si="16"/>
        <v>34.159999999999997</v>
      </c>
      <c r="AF30" s="26">
        <f t="shared" ca="1" si="22"/>
        <v>31</v>
      </c>
      <c r="AG30" s="24">
        <f t="shared" ca="1" si="17"/>
        <v>62</v>
      </c>
      <c r="AH30" s="29">
        <f t="shared" ca="1" si="18"/>
        <v>18.600000000000001</v>
      </c>
      <c r="AI30" s="9">
        <f t="shared" ca="1" si="19"/>
        <v>61.019999999999996</v>
      </c>
      <c r="AJ30" s="10">
        <f ca="1">IFERROR(VLOOKUP(AI30,'Helper(IMPORTANT!)'!$AX$1:$AY$41,2,TRUE),"")</f>
        <v>75</v>
      </c>
      <c r="AL30" s="3"/>
    </row>
    <row r="31" spans="1:58" x14ac:dyDescent="0.25">
      <c r="A31" s="150">
        <v>19</v>
      </c>
      <c r="B31" s="232" t="str">
        <f>'INPUT DATA'!B31</f>
        <v>Riley, Aldus</v>
      </c>
      <c r="C31" s="233"/>
      <c r="D31" s="233"/>
      <c r="E31" s="234"/>
      <c r="F31" s="130">
        <f t="shared" ca="1" si="0"/>
        <v>10</v>
      </c>
      <c r="G31" s="130">
        <f t="shared" ca="1" si="0"/>
        <v>3</v>
      </c>
      <c r="H31" s="130">
        <f t="shared" ca="1" si="0"/>
        <v>18</v>
      </c>
      <c r="I31" s="130">
        <f t="shared" ca="1" si="1"/>
        <v>12</v>
      </c>
      <c r="J31" s="11"/>
      <c r="K31" s="11"/>
      <c r="L31" s="11"/>
      <c r="M31" s="11"/>
      <c r="N31" s="11"/>
      <c r="O31" s="11"/>
      <c r="P31" s="23">
        <f t="shared" ca="1" si="11"/>
        <v>43</v>
      </c>
      <c r="Q31" s="24">
        <f t="shared" ca="1" si="12"/>
        <v>37.39</v>
      </c>
      <c r="R31" s="29">
        <f t="shared" ca="1" si="13"/>
        <v>9.35</v>
      </c>
      <c r="S31" s="35">
        <f t="shared" ca="1" si="20"/>
        <v>45</v>
      </c>
      <c r="T31" s="35">
        <f t="shared" ca="1" si="21"/>
        <v>32</v>
      </c>
      <c r="U31" s="35">
        <f t="shared" ca="1" si="23"/>
        <v>28</v>
      </c>
      <c r="V31" s="11"/>
      <c r="W31" s="11"/>
      <c r="X31" s="11"/>
      <c r="Y31" s="11"/>
      <c r="Z31" s="11"/>
      <c r="AA31" s="11"/>
      <c r="AB31" s="11"/>
      <c r="AC31" s="23">
        <f t="shared" ca="1" si="14"/>
        <v>105</v>
      </c>
      <c r="AD31" s="24">
        <f t="shared" ca="1" si="15"/>
        <v>53.85</v>
      </c>
      <c r="AE31" s="29">
        <f t="shared" ca="1" si="16"/>
        <v>24.23</v>
      </c>
      <c r="AF31" s="26">
        <f t="shared" ca="1" si="22"/>
        <v>43</v>
      </c>
      <c r="AG31" s="24">
        <f t="shared" ca="1" si="17"/>
        <v>86</v>
      </c>
      <c r="AH31" s="29">
        <f t="shared" ca="1" si="18"/>
        <v>25.8</v>
      </c>
      <c r="AI31" s="9">
        <f t="shared" ca="1" si="19"/>
        <v>59.379999999999995</v>
      </c>
      <c r="AJ31" s="10">
        <f ca="1">IFERROR(VLOOKUP(AI31,'Helper(IMPORTANT!)'!$AX$1:$AY$41,2,TRUE),"")</f>
        <v>74</v>
      </c>
      <c r="AL31" s="3"/>
    </row>
    <row r="32" spans="1:58" x14ac:dyDescent="0.25">
      <c r="A32" s="150">
        <v>20</v>
      </c>
      <c r="B32" s="232" t="str">
        <f>'INPUT DATA'!B32</f>
        <v>Stevens, Julian</v>
      </c>
      <c r="C32" s="233"/>
      <c r="D32" s="233"/>
      <c r="E32" s="234"/>
      <c r="F32" s="130">
        <f t="shared" ca="1" si="0"/>
        <v>22</v>
      </c>
      <c r="G32" s="130">
        <f t="shared" ca="1" si="0"/>
        <v>12</v>
      </c>
      <c r="H32" s="130">
        <f t="shared" ca="1" si="0"/>
        <v>7</v>
      </c>
      <c r="I32" s="130">
        <f t="shared" ca="1" si="1"/>
        <v>10</v>
      </c>
      <c r="J32" s="11"/>
      <c r="K32" s="11"/>
      <c r="L32" s="11"/>
      <c r="M32" s="11"/>
      <c r="N32" s="11"/>
      <c r="O32" s="11"/>
      <c r="P32" s="23">
        <f t="shared" ca="1" si="11"/>
        <v>51</v>
      </c>
      <c r="Q32" s="24">
        <f t="shared" ca="1" si="12"/>
        <v>44.35</v>
      </c>
      <c r="R32" s="29">
        <f t="shared" ca="1" si="13"/>
        <v>11.09</v>
      </c>
      <c r="S32" s="35">
        <f t="shared" ca="1" si="20"/>
        <v>28</v>
      </c>
      <c r="T32" s="35">
        <f t="shared" ca="1" si="21"/>
        <v>28</v>
      </c>
      <c r="U32" s="35">
        <f t="shared" ca="1" si="23"/>
        <v>60</v>
      </c>
      <c r="V32" s="11"/>
      <c r="W32" s="11"/>
      <c r="X32" s="11"/>
      <c r="Y32" s="11"/>
      <c r="Z32" s="11"/>
      <c r="AA32" s="11"/>
      <c r="AB32" s="11"/>
      <c r="AC32" s="23">
        <f t="shared" ca="1" si="14"/>
        <v>116</v>
      </c>
      <c r="AD32" s="24">
        <f t="shared" ca="1" si="15"/>
        <v>59.49</v>
      </c>
      <c r="AE32" s="29">
        <f t="shared" ca="1" si="16"/>
        <v>26.77</v>
      </c>
      <c r="AF32" s="26">
        <f t="shared" ca="1" si="22"/>
        <v>47</v>
      </c>
      <c r="AG32" s="24">
        <f t="shared" ca="1" si="17"/>
        <v>94</v>
      </c>
      <c r="AH32" s="29">
        <f t="shared" ca="1" si="18"/>
        <v>28.2</v>
      </c>
      <c r="AI32" s="9">
        <f t="shared" ca="1" si="19"/>
        <v>66.06</v>
      </c>
      <c r="AJ32" s="10">
        <f ca="1">IFERROR(VLOOKUP(AI32,'Helper(IMPORTANT!)'!$AX$1:$AY$41,2,TRUE),"")</f>
        <v>78</v>
      </c>
      <c r="AL32" s="3"/>
    </row>
    <row r="33" spans="1:56" x14ac:dyDescent="0.25">
      <c r="A33" s="150">
        <v>21</v>
      </c>
      <c r="B33" s="232" t="str">
        <f>'INPUT DATA'!B33</f>
        <v>Warren, Charlie</v>
      </c>
      <c r="C33" s="233"/>
      <c r="D33" s="233"/>
      <c r="E33" s="234"/>
      <c r="F33" s="130">
        <f t="shared" ca="1" si="0"/>
        <v>6</v>
      </c>
      <c r="G33" s="130">
        <f t="shared" ca="1" si="0"/>
        <v>17</v>
      </c>
      <c r="H33" s="130">
        <f t="shared" ca="1" si="0"/>
        <v>16</v>
      </c>
      <c r="I33" s="130">
        <f t="shared" ca="1" si="1"/>
        <v>31</v>
      </c>
      <c r="J33" s="11"/>
      <c r="K33" s="11"/>
      <c r="L33" s="11"/>
      <c r="M33" s="11"/>
      <c r="N33" s="11"/>
      <c r="O33" s="11"/>
      <c r="P33" s="23">
        <f t="shared" ca="1" si="11"/>
        <v>70</v>
      </c>
      <c r="Q33" s="24">
        <f t="shared" ca="1" si="12"/>
        <v>60.87</v>
      </c>
      <c r="R33" s="29">
        <f t="shared" ca="1" si="13"/>
        <v>15.22</v>
      </c>
      <c r="S33" s="35">
        <f t="shared" ca="1" si="20"/>
        <v>27</v>
      </c>
      <c r="T33" s="35">
        <f t="shared" ca="1" si="21"/>
        <v>49</v>
      </c>
      <c r="U33" s="35">
        <f t="shared" ca="1" si="23"/>
        <v>63</v>
      </c>
      <c r="V33" s="11"/>
      <c r="W33" s="11"/>
      <c r="X33" s="11"/>
      <c r="Y33" s="11"/>
      <c r="Z33" s="11"/>
      <c r="AA33" s="11"/>
      <c r="AB33" s="11"/>
      <c r="AC33" s="23">
        <f t="shared" ca="1" si="14"/>
        <v>139</v>
      </c>
      <c r="AD33" s="24">
        <f t="shared" ca="1" si="15"/>
        <v>71.28</v>
      </c>
      <c r="AE33" s="29">
        <f t="shared" ca="1" si="16"/>
        <v>32.08</v>
      </c>
      <c r="AF33" s="26">
        <f t="shared" ca="1" si="22"/>
        <v>49</v>
      </c>
      <c r="AG33" s="24">
        <f t="shared" ca="1" si="17"/>
        <v>98</v>
      </c>
      <c r="AH33" s="29">
        <f t="shared" ca="1" si="18"/>
        <v>29.4</v>
      </c>
      <c r="AI33" s="9">
        <f t="shared" ca="1" si="19"/>
        <v>76.699999999999989</v>
      </c>
      <c r="AJ33" s="10">
        <f ca="1">IFERROR(VLOOKUP(AI33,'Helper(IMPORTANT!)'!$AX$1:$AY$41,2,TRUE),"")</f>
        <v>85</v>
      </c>
      <c r="AL33" s="3"/>
    </row>
    <row r="34" spans="1:56" hidden="1" x14ac:dyDescent="0.25">
      <c r="A34" s="150">
        <v>22</v>
      </c>
      <c r="B34" s="232">
        <f>'INPUT DATA'!B34</f>
        <v>0</v>
      </c>
      <c r="C34" s="233"/>
      <c r="D34" s="233"/>
      <c r="E34" s="234"/>
      <c r="F34" s="31"/>
      <c r="G34" s="11"/>
      <c r="H34" s="11"/>
      <c r="I34" s="11"/>
      <c r="J34" s="11"/>
      <c r="K34" s="11"/>
      <c r="L34" s="11"/>
      <c r="M34" s="11"/>
      <c r="N34" s="11"/>
      <c r="O34" s="11"/>
      <c r="P34" s="23" t="str">
        <f t="shared" si="11"/>
        <v/>
      </c>
      <c r="Q34" s="24" t="str">
        <f t="shared" si="12"/>
        <v/>
      </c>
      <c r="R34" s="29" t="str">
        <f t="shared" si="13"/>
        <v/>
      </c>
      <c r="S34" s="35"/>
      <c r="T34" s="11"/>
      <c r="U34" s="11"/>
      <c r="V34" s="11"/>
      <c r="W34" s="11"/>
      <c r="X34" s="11"/>
      <c r="Y34" s="11"/>
      <c r="Z34" s="11"/>
      <c r="AA34" s="11"/>
      <c r="AB34" s="11"/>
      <c r="AC34" s="23" t="str">
        <f t="shared" si="14"/>
        <v/>
      </c>
      <c r="AD34" s="24" t="str">
        <f t="shared" si="15"/>
        <v/>
      </c>
      <c r="AE34" s="29" t="str">
        <f t="shared" si="16"/>
        <v/>
      </c>
      <c r="AF34" s="26"/>
      <c r="AG34" s="24" t="str">
        <f t="shared" si="17"/>
        <v/>
      </c>
      <c r="AH34" s="29" t="str">
        <f t="shared" si="18"/>
        <v/>
      </c>
      <c r="AI34" s="9" t="str">
        <f t="shared" si="19"/>
        <v/>
      </c>
      <c r="AJ34" s="10" t="str">
        <f>IFERROR(VLOOKUP(AI34,'Helper(IMPORTANT!)'!$AX$1:$AY$41,2,TRUE),"")</f>
        <v/>
      </c>
      <c r="AL34" s="3"/>
      <c r="AO34" s="74"/>
      <c r="AP34" s="74"/>
      <c r="AQ34" s="74"/>
      <c r="AR34" s="74"/>
      <c r="AS34" s="74"/>
      <c r="AT34" s="74"/>
      <c r="AU34" s="74"/>
      <c r="AV34" s="74"/>
      <c r="AW34" s="74"/>
      <c r="AX34" s="74"/>
      <c r="AY34" s="74"/>
      <c r="AZ34" s="74"/>
      <c r="BA34" s="74"/>
      <c r="BB34" s="74"/>
      <c r="BC34" s="74"/>
      <c r="BD34" s="74"/>
    </row>
    <row r="35" spans="1:56" hidden="1" x14ac:dyDescent="0.25">
      <c r="A35" s="150">
        <v>23</v>
      </c>
      <c r="B35" s="232">
        <f>'INPUT DATA'!B35</f>
        <v>0</v>
      </c>
      <c r="C35" s="233"/>
      <c r="D35" s="233"/>
      <c r="E35" s="234"/>
      <c r="F35" s="31"/>
      <c r="G35" s="11"/>
      <c r="H35" s="11"/>
      <c r="I35" s="11"/>
      <c r="J35" s="11"/>
      <c r="K35" s="11"/>
      <c r="L35" s="11"/>
      <c r="M35" s="11"/>
      <c r="N35" s="11"/>
      <c r="O35" s="11"/>
      <c r="P35" s="23" t="str">
        <f t="shared" si="11"/>
        <v/>
      </c>
      <c r="Q35" s="24" t="str">
        <f t="shared" si="12"/>
        <v/>
      </c>
      <c r="R35" s="29" t="str">
        <f t="shared" si="13"/>
        <v/>
      </c>
      <c r="S35" s="35"/>
      <c r="T35" s="11"/>
      <c r="U35" s="11"/>
      <c r="V35" s="11"/>
      <c r="W35" s="11"/>
      <c r="X35" s="11"/>
      <c r="Y35" s="11"/>
      <c r="Z35" s="11"/>
      <c r="AA35" s="11"/>
      <c r="AB35" s="11"/>
      <c r="AC35" s="23" t="str">
        <f t="shared" si="14"/>
        <v/>
      </c>
      <c r="AD35" s="24" t="str">
        <f t="shared" si="15"/>
        <v/>
      </c>
      <c r="AE35" s="29" t="str">
        <f t="shared" si="16"/>
        <v/>
      </c>
      <c r="AF35" s="26"/>
      <c r="AG35" s="24" t="str">
        <f t="shared" si="17"/>
        <v/>
      </c>
      <c r="AH35" s="29" t="str">
        <f t="shared" si="18"/>
        <v/>
      </c>
      <c r="AI35" s="9" t="str">
        <f t="shared" si="19"/>
        <v/>
      </c>
      <c r="AJ35" s="10" t="str">
        <f>IFERROR(VLOOKUP(AI35,'Helper(IMPORTANT!)'!$AX$1:$AY$41,2,TRUE),"")</f>
        <v/>
      </c>
      <c r="AL35" s="3"/>
      <c r="AO35" s="74"/>
      <c r="AP35" s="74"/>
      <c r="AQ35" s="74"/>
      <c r="AR35" s="74"/>
      <c r="AS35" s="74"/>
      <c r="AT35" s="74"/>
      <c r="AU35" s="74"/>
      <c r="AV35" s="74"/>
      <c r="AW35" s="74"/>
      <c r="AX35" s="74"/>
      <c r="AY35" s="74"/>
      <c r="AZ35" s="74"/>
      <c r="BA35" s="74"/>
      <c r="BB35" s="74"/>
      <c r="BC35" s="74"/>
      <c r="BD35" s="74"/>
    </row>
    <row r="36" spans="1:56" hidden="1" x14ac:dyDescent="0.25">
      <c r="A36" s="150">
        <v>24</v>
      </c>
      <c r="B36" s="232">
        <f>'INPUT DATA'!B36</f>
        <v>0</v>
      </c>
      <c r="C36" s="233"/>
      <c r="D36" s="233"/>
      <c r="E36" s="234"/>
      <c r="F36" s="31"/>
      <c r="G36" s="11"/>
      <c r="H36" s="11"/>
      <c r="I36" s="11"/>
      <c r="J36" s="11"/>
      <c r="K36" s="11"/>
      <c r="L36" s="11"/>
      <c r="M36" s="11"/>
      <c r="N36" s="11"/>
      <c r="O36" s="11"/>
      <c r="P36" s="23" t="str">
        <f t="shared" si="11"/>
        <v/>
      </c>
      <c r="Q36" s="24" t="str">
        <f t="shared" si="12"/>
        <v/>
      </c>
      <c r="R36" s="29" t="str">
        <f t="shared" si="13"/>
        <v/>
      </c>
      <c r="S36" s="35"/>
      <c r="T36" s="11"/>
      <c r="U36" s="11"/>
      <c r="V36" s="11"/>
      <c r="W36" s="11"/>
      <c r="X36" s="11"/>
      <c r="Y36" s="11"/>
      <c r="Z36" s="11"/>
      <c r="AA36" s="11"/>
      <c r="AB36" s="11"/>
      <c r="AC36" s="23" t="str">
        <f t="shared" si="14"/>
        <v/>
      </c>
      <c r="AD36" s="24" t="str">
        <f t="shared" si="15"/>
        <v/>
      </c>
      <c r="AE36" s="29" t="str">
        <f t="shared" si="16"/>
        <v/>
      </c>
      <c r="AF36" s="26"/>
      <c r="AG36" s="24" t="str">
        <f t="shared" si="17"/>
        <v/>
      </c>
      <c r="AH36" s="29" t="str">
        <f t="shared" si="18"/>
        <v/>
      </c>
      <c r="AI36" s="9" t="str">
        <f t="shared" si="19"/>
        <v/>
      </c>
      <c r="AJ36" s="10" t="str">
        <f>IFERROR(VLOOKUP(AI36,'Helper(IMPORTANT!)'!$AX$1:$AY$41,2,TRUE),"")</f>
        <v/>
      </c>
      <c r="AL36" s="3"/>
      <c r="AO36" s="74"/>
      <c r="AP36" s="74"/>
      <c r="AQ36" s="74"/>
      <c r="AR36" s="74"/>
      <c r="AS36" s="74"/>
      <c r="AT36" s="74"/>
      <c r="AU36" s="74"/>
      <c r="AV36" s="74"/>
      <c r="AW36" s="74"/>
      <c r="AX36" s="74"/>
      <c r="AY36" s="74"/>
      <c r="AZ36" s="74"/>
      <c r="BA36" s="74"/>
      <c r="BB36" s="74"/>
      <c r="BC36" s="74"/>
      <c r="BD36" s="74"/>
    </row>
    <row r="37" spans="1:56" hidden="1" x14ac:dyDescent="0.25">
      <c r="A37" s="150">
        <v>25</v>
      </c>
      <c r="B37" s="232">
        <f>'INPUT DATA'!B37</f>
        <v>0</v>
      </c>
      <c r="C37" s="233"/>
      <c r="D37" s="233"/>
      <c r="E37" s="234"/>
      <c r="F37" s="31"/>
      <c r="G37" s="11"/>
      <c r="H37" s="11"/>
      <c r="I37" s="11"/>
      <c r="J37" s="11"/>
      <c r="K37" s="11"/>
      <c r="L37" s="11"/>
      <c r="M37" s="11"/>
      <c r="N37" s="11"/>
      <c r="O37" s="11"/>
      <c r="P37" s="23" t="str">
        <f t="shared" si="11"/>
        <v/>
      </c>
      <c r="Q37" s="24" t="str">
        <f t="shared" si="12"/>
        <v/>
      </c>
      <c r="R37" s="29" t="str">
        <f t="shared" si="13"/>
        <v/>
      </c>
      <c r="S37" s="35"/>
      <c r="T37" s="11"/>
      <c r="U37" s="11"/>
      <c r="V37" s="11"/>
      <c r="W37" s="11"/>
      <c r="X37" s="11"/>
      <c r="Y37" s="11"/>
      <c r="Z37" s="11"/>
      <c r="AA37" s="11"/>
      <c r="AB37" s="11"/>
      <c r="AC37" s="23" t="str">
        <f t="shared" si="14"/>
        <v/>
      </c>
      <c r="AD37" s="24" t="str">
        <f t="shared" si="15"/>
        <v/>
      </c>
      <c r="AE37" s="29" t="str">
        <f t="shared" si="16"/>
        <v/>
      </c>
      <c r="AF37" s="26"/>
      <c r="AG37" s="24" t="str">
        <f t="shared" si="17"/>
        <v/>
      </c>
      <c r="AH37" s="29" t="str">
        <f t="shared" si="18"/>
        <v/>
      </c>
      <c r="AI37" s="9" t="str">
        <f t="shared" si="19"/>
        <v/>
      </c>
      <c r="AJ37" s="10" t="str">
        <f>IFERROR(VLOOKUP(AI37,'Helper(IMPORTANT!)'!$AX$1:$AY$41,2,TRUE),"")</f>
        <v/>
      </c>
      <c r="AL37" s="3"/>
      <c r="AO37" s="74"/>
      <c r="AP37" s="74"/>
      <c r="AQ37" s="74"/>
      <c r="AR37" s="74"/>
      <c r="AS37" s="74"/>
      <c r="AT37" s="74"/>
      <c r="AU37" s="74"/>
      <c r="AV37" s="74"/>
      <c r="AW37" s="74"/>
      <c r="AX37" s="74"/>
      <c r="AY37" s="74"/>
      <c r="AZ37" s="74"/>
      <c r="BA37" s="74"/>
      <c r="BB37" s="74"/>
      <c r="BC37" s="74"/>
      <c r="BD37" s="74"/>
    </row>
    <row r="38" spans="1:56" hidden="1" x14ac:dyDescent="0.25">
      <c r="A38" s="150">
        <v>26</v>
      </c>
      <c r="B38" s="232">
        <f>'INPUT DATA'!B38</f>
        <v>0</v>
      </c>
      <c r="C38" s="233"/>
      <c r="D38" s="233"/>
      <c r="E38" s="234"/>
      <c r="F38" s="31"/>
      <c r="G38" s="11"/>
      <c r="H38" s="11"/>
      <c r="I38" s="11"/>
      <c r="J38" s="11"/>
      <c r="K38" s="11"/>
      <c r="L38" s="11"/>
      <c r="M38" s="11"/>
      <c r="N38" s="11"/>
      <c r="O38" s="11"/>
      <c r="P38" s="23" t="str">
        <f t="shared" si="11"/>
        <v/>
      </c>
      <c r="Q38" s="24" t="str">
        <f t="shared" si="12"/>
        <v/>
      </c>
      <c r="R38" s="29" t="str">
        <f t="shared" si="13"/>
        <v/>
      </c>
      <c r="S38" s="35"/>
      <c r="T38" s="11"/>
      <c r="U38" s="11"/>
      <c r="V38" s="11"/>
      <c r="W38" s="11"/>
      <c r="X38" s="11"/>
      <c r="Y38" s="11"/>
      <c r="Z38" s="11"/>
      <c r="AA38" s="11"/>
      <c r="AB38" s="11"/>
      <c r="AC38" s="23" t="str">
        <f t="shared" si="14"/>
        <v/>
      </c>
      <c r="AD38" s="24" t="str">
        <f t="shared" si="15"/>
        <v/>
      </c>
      <c r="AE38" s="29" t="str">
        <f t="shared" si="16"/>
        <v/>
      </c>
      <c r="AF38" s="26"/>
      <c r="AG38" s="24" t="str">
        <f t="shared" si="17"/>
        <v/>
      </c>
      <c r="AH38" s="29" t="str">
        <f t="shared" si="18"/>
        <v/>
      </c>
      <c r="AI38" s="9" t="str">
        <f t="shared" si="19"/>
        <v/>
      </c>
      <c r="AJ38" s="10" t="str">
        <f>IFERROR(VLOOKUP(AI38,'Helper(IMPORTANT!)'!$AX$1:$AY$41,2,TRUE),"")</f>
        <v/>
      </c>
      <c r="AL38" s="3"/>
      <c r="AO38" s="74"/>
      <c r="AP38" s="74"/>
      <c r="AQ38" s="74"/>
      <c r="AR38" s="74"/>
      <c r="AS38" s="74"/>
      <c r="AT38" s="74"/>
      <c r="AU38" s="74"/>
      <c r="AV38" s="74"/>
      <c r="AW38" s="74"/>
      <c r="AX38" s="74"/>
      <c r="AY38" s="74"/>
      <c r="AZ38" s="74"/>
      <c r="BA38" s="74"/>
      <c r="BB38" s="74"/>
      <c r="BC38" s="74"/>
      <c r="BD38" s="74"/>
    </row>
    <row r="39" spans="1:56" hidden="1" x14ac:dyDescent="0.25">
      <c r="A39" s="150">
        <v>27</v>
      </c>
      <c r="B39" s="232">
        <f>'INPUT DATA'!B39</f>
        <v>0</v>
      </c>
      <c r="C39" s="233"/>
      <c r="D39" s="233"/>
      <c r="E39" s="234"/>
      <c r="F39" s="31"/>
      <c r="G39" s="11"/>
      <c r="H39" s="11"/>
      <c r="I39" s="11"/>
      <c r="J39" s="11"/>
      <c r="K39" s="11"/>
      <c r="L39" s="11"/>
      <c r="M39" s="11"/>
      <c r="N39" s="11"/>
      <c r="O39" s="11"/>
      <c r="P39" s="23" t="str">
        <f t="shared" si="11"/>
        <v/>
      </c>
      <c r="Q39" s="24" t="str">
        <f t="shared" si="12"/>
        <v/>
      </c>
      <c r="R39" s="29" t="str">
        <f t="shared" si="13"/>
        <v/>
      </c>
      <c r="S39" s="35"/>
      <c r="T39" s="11"/>
      <c r="U39" s="11"/>
      <c r="V39" s="11"/>
      <c r="W39" s="11"/>
      <c r="X39" s="11"/>
      <c r="Y39" s="11"/>
      <c r="Z39" s="11"/>
      <c r="AA39" s="11"/>
      <c r="AB39" s="11"/>
      <c r="AC39" s="23" t="str">
        <f t="shared" si="14"/>
        <v/>
      </c>
      <c r="AD39" s="24" t="str">
        <f t="shared" si="15"/>
        <v/>
      </c>
      <c r="AE39" s="29" t="str">
        <f t="shared" si="16"/>
        <v/>
      </c>
      <c r="AF39" s="26"/>
      <c r="AG39" s="24" t="str">
        <f t="shared" si="17"/>
        <v/>
      </c>
      <c r="AH39" s="29" t="str">
        <f t="shared" si="18"/>
        <v/>
      </c>
      <c r="AI39" s="9" t="str">
        <f t="shared" si="19"/>
        <v/>
      </c>
      <c r="AJ39" s="10" t="str">
        <f>IFERROR(VLOOKUP(AI39,'Helper(IMPORTANT!)'!$AX$1:$AY$41,2,TRUE),"")</f>
        <v/>
      </c>
      <c r="AL39" s="3"/>
      <c r="AO39" s="74"/>
      <c r="AP39" s="74"/>
      <c r="AQ39" s="74"/>
      <c r="AR39" s="74"/>
      <c r="AS39" s="74"/>
      <c r="AT39" s="74"/>
      <c r="AU39" s="74"/>
      <c r="AV39" s="74"/>
      <c r="AW39" s="74"/>
      <c r="AX39" s="74"/>
      <c r="AY39" s="74"/>
      <c r="AZ39" s="74"/>
      <c r="BA39" s="74"/>
      <c r="BB39" s="74"/>
      <c r="BC39" s="74"/>
      <c r="BD39" s="74"/>
    </row>
    <row r="40" spans="1:56" hidden="1" x14ac:dyDescent="0.25">
      <c r="A40" s="150">
        <v>28</v>
      </c>
      <c r="B40" s="232">
        <f>'INPUT DATA'!B40</f>
        <v>0</v>
      </c>
      <c r="C40" s="233"/>
      <c r="D40" s="233"/>
      <c r="E40" s="234"/>
      <c r="F40" s="31"/>
      <c r="G40" s="11"/>
      <c r="H40" s="11"/>
      <c r="I40" s="11"/>
      <c r="J40" s="11"/>
      <c r="K40" s="11"/>
      <c r="L40" s="11"/>
      <c r="M40" s="11"/>
      <c r="N40" s="11"/>
      <c r="O40" s="11"/>
      <c r="P40" s="23" t="str">
        <f t="shared" si="11"/>
        <v/>
      </c>
      <c r="Q40" s="24" t="str">
        <f t="shared" si="12"/>
        <v/>
      </c>
      <c r="R40" s="29" t="str">
        <f t="shared" si="13"/>
        <v/>
      </c>
      <c r="S40" s="35"/>
      <c r="T40" s="11"/>
      <c r="U40" s="11"/>
      <c r="V40" s="11"/>
      <c r="W40" s="11"/>
      <c r="X40" s="11"/>
      <c r="Y40" s="11"/>
      <c r="Z40" s="11"/>
      <c r="AA40" s="11"/>
      <c r="AB40" s="11"/>
      <c r="AC40" s="23" t="str">
        <f t="shared" si="14"/>
        <v/>
      </c>
      <c r="AD40" s="24" t="str">
        <f t="shared" si="15"/>
        <v/>
      </c>
      <c r="AE40" s="29" t="str">
        <f t="shared" si="16"/>
        <v/>
      </c>
      <c r="AF40" s="26"/>
      <c r="AG40" s="24" t="str">
        <f t="shared" si="17"/>
        <v/>
      </c>
      <c r="AH40" s="29" t="str">
        <f t="shared" si="18"/>
        <v/>
      </c>
      <c r="AI40" s="9" t="str">
        <f t="shared" si="19"/>
        <v/>
      </c>
      <c r="AJ40" s="10" t="str">
        <f>IFERROR(VLOOKUP(AI40,'Helper(IMPORTANT!)'!$AX$1:$AY$41,2,TRUE),"")</f>
        <v/>
      </c>
      <c r="AL40" s="3"/>
      <c r="AO40" s="74"/>
      <c r="AP40" s="74"/>
      <c r="AQ40" s="74"/>
      <c r="AR40" s="74"/>
      <c r="AS40" s="74"/>
      <c r="AT40" s="74"/>
      <c r="AU40" s="74"/>
      <c r="AV40" s="74"/>
      <c r="AW40" s="74"/>
      <c r="AX40" s="74"/>
      <c r="AY40" s="74"/>
      <c r="AZ40" s="74"/>
      <c r="BA40" s="74"/>
      <c r="BB40" s="74"/>
      <c r="BC40" s="74"/>
      <c r="BD40" s="74"/>
    </row>
    <row r="41" spans="1:56" hidden="1" x14ac:dyDescent="0.25">
      <c r="A41" s="150">
        <v>29</v>
      </c>
      <c r="B41" s="232">
        <f>'INPUT DATA'!B41</f>
        <v>0</v>
      </c>
      <c r="C41" s="233"/>
      <c r="D41" s="233"/>
      <c r="E41" s="234"/>
      <c r="F41" s="31"/>
      <c r="G41" s="11"/>
      <c r="H41" s="11"/>
      <c r="I41" s="11"/>
      <c r="J41" s="11"/>
      <c r="K41" s="11"/>
      <c r="L41" s="11"/>
      <c r="M41" s="11"/>
      <c r="N41" s="11"/>
      <c r="O41" s="11"/>
      <c r="P41" s="23" t="str">
        <f t="shared" si="11"/>
        <v/>
      </c>
      <c r="Q41" s="24" t="str">
        <f t="shared" si="12"/>
        <v/>
      </c>
      <c r="R41" s="29" t="str">
        <f t="shared" si="13"/>
        <v/>
      </c>
      <c r="S41" s="35"/>
      <c r="T41" s="11"/>
      <c r="U41" s="11"/>
      <c r="V41" s="11"/>
      <c r="W41" s="11"/>
      <c r="X41" s="11"/>
      <c r="Y41" s="11"/>
      <c r="Z41" s="11"/>
      <c r="AA41" s="11"/>
      <c r="AB41" s="11"/>
      <c r="AC41" s="23" t="str">
        <f t="shared" si="14"/>
        <v/>
      </c>
      <c r="AD41" s="24" t="str">
        <f t="shared" si="15"/>
        <v/>
      </c>
      <c r="AE41" s="29" t="str">
        <f t="shared" si="16"/>
        <v/>
      </c>
      <c r="AF41" s="26"/>
      <c r="AG41" s="24" t="str">
        <f t="shared" si="17"/>
        <v/>
      </c>
      <c r="AH41" s="29" t="str">
        <f t="shared" si="18"/>
        <v/>
      </c>
      <c r="AI41" s="9" t="str">
        <f t="shared" si="19"/>
        <v/>
      </c>
      <c r="AJ41" s="10" t="str">
        <f>IFERROR(VLOOKUP(AI41,'Helper(IMPORTANT!)'!$AX$1:$AY$41,2,TRUE),"")</f>
        <v/>
      </c>
      <c r="AL41" s="3"/>
      <c r="AO41" s="74"/>
      <c r="AP41" s="74"/>
      <c r="AQ41" s="74"/>
      <c r="AR41" s="74"/>
      <c r="AS41" s="74"/>
      <c r="AT41" s="74"/>
      <c r="AU41" s="74"/>
      <c r="AV41" s="74"/>
      <c r="AW41" s="74"/>
      <c r="AX41" s="74"/>
      <c r="AY41" s="74"/>
      <c r="AZ41" s="74"/>
      <c r="BA41" s="74"/>
      <c r="BB41" s="74"/>
      <c r="BC41" s="74"/>
      <c r="BD41" s="74"/>
    </row>
    <row r="42" spans="1:56" hidden="1" x14ac:dyDescent="0.25">
      <c r="A42" s="150">
        <v>30</v>
      </c>
      <c r="B42" s="232">
        <f>'INPUT DATA'!B42</f>
        <v>0</v>
      </c>
      <c r="C42" s="233"/>
      <c r="D42" s="233"/>
      <c r="E42" s="234"/>
      <c r="F42" s="31"/>
      <c r="G42" s="11"/>
      <c r="H42" s="11"/>
      <c r="I42" s="11"/>
      <c r="J42" s="11"/>
      <c r="K42" s="11"/>
      <c r="L42" s="11"/>
      <c r="M42" s="11"/>
      <c r="N42" s="11"/>
      <c r="O42" s="11"/>
      <c r="P42" s="23" t="str">
        <f t="shared" si="11"/>
        <v/>
      </c>
      <c r="Q42" s="24" t="str">
        <f t="shared" si="12"/>
        <v/>
      </c>
      <c r="R42" s="29" t="str">
        <f t="shared" si="13"/>
        <v/>
      </c>
      <c r="S42" s="35"/>
      <c r="T42" s="11"/>
      <c r="U42" s="11"/>
      <c r="V42" s="11"/>
      <c r="W42" s="11"/>
      <c r="X42" s="11"/>
      <c r="Y42" s="11"/>
      <c r="Z42" s="11"/>
      <c r="AA42" s="11"/>
      <c r="AB42" s="11"/>
      <c r="AC42" s="23" t="str">
        <f t="shared" si="14"/>
        <v/>
      </c>
      <c r="AD42" s="24" t="str">
        <f t="shared" si="15"/>
        <v/>
      </c>
      <c r="AE42" s="29" t="str">
        <f t="shared" si="16"/>
        <v/>
      </c>
      <c r="AF42" s="26"/>
      <c r="AG42" s="24" t="str">
        <f t="shared" si="17"/>
        <v/>
      </c>
      <c r="AH42" s="29" t="str">
        <f t="shared" si="18"/>
        <v/>
      </c>
      <c r="AI42" s="9" t="str">
        <f t="shared" si="19"/>
        <v/>
      </c>
      <c r="AJ42" s="10" t="str">
        <f>IFERROR(VLOOKUP(AI42,'Helper(IMPORTANT!)'!$AX$1:$AY$41,2,TRUE),"")</f>
        <v/>
      </c>
      <c r="AL42" s="3"/>
      <c r="AO42" s="74"/>
      <c r="AP42" s="74"/>
      <c r="AQ42" s="74"/>
      <c r="AR42" s="74"/>
      <c r="AS42" s="74"/>
      <c r="AT42" s="74"/>
      <c r="AU42" s="74"/>
      <c r="AV42" s="74"/>
      <c r="AW42" s="74"/>
      <c r="AX42" s="74"/>
      <c r="AY42" s="74"/>
      <c r="AZ42" s="74"/>
      <c r="BA42" s="74"/>
      <c r="BB42" s="74"/>
      <c r="BC42" s="74"/>
      <c r="BD42" s="74"/>
    </row>
    <row r="43" spans="1:56" hidden="1" x14ac:dyDescent="0.25">
      <c r="A43" s="150">
        <v>31</v>
      </c>
      <c r="B43" s="232">
        <f>'INPUT DATA'!B43</f>
        <v>0</v>
      </c>
      <c r="C43" s="233"/>
      <c r="D43" s="233"/>
      <c r="E43" s="234"/>
      <c r="F43" s="31"/>
      <c r="G43" s="11"/>
      <c r="H43" s="11"/>
      <c r="I43" s="11"/>
      <c r="J43" s="11"/>
      <c r="K43" s="11"/>
      <c r="L43" s="11"/>
      <c r="M43" s="11"/>
      <c r="N43" s="11"/>
      <c r="O43" s="11"/>
      <c r="P43" s="23" t="str">
        <f t="shared" si="11"/>
        <v/>
      </c>
      <c r="Q43" s="24" t="str">
        <f t="shared" si="12"/>
        <v/>
      </c>
      <c r="R43" s="29" t="str">
        <f t="shared" si="13"/>
        <v/>
      </c>
      <c r="S43" s="35"/>
      <c r="T43" s="11"/>
      <c r="U43" s="11"/>
      <c r="V43" s="11"/>
      <c r="W43" s="11"/>
      <c r="X43" s="11"/>
      <c r="Y43" s="11"/>
      <c r="Z43" s="11"/>
      <c r="AA43" s="11"/>
      <c r="AB43" s="11"/>
      <c r="AC43" s="23" t="str">
        <f t="shared" si="14"/>
        <v/>
      </c>
      <c r="AD43" s="24" t="str">
        <f t="shared" si="15"/>
        <v/>
      </c>
      <c r="AE43" s="29" t="str">
        <f t="shared" si="16"/>
        <v/>
      </c>
      <c r="AF43" s="26"/>
      <c r="AG43" s="24" t="str">
        <f t="shared" si="17"/>
        <v/>
      </c>
      <c r="AH43" s="29" t="str">
        <f t="shared" si="18"/>
        <v/>
      </c>
      <c r="AI43" s="9" t="str">
        <f t="shared" si="19"/>
        <v/>
      </c>
      <c r="AJ43" s="10" t="str">
        <f>IFERROR(VLOOKUP(AI43,'Helper(IMPORTANT!)'!$AX$1:$AY$41,2,TRUE),"")</f>
        <v/>
      </c>
      <c r="AL43" s="3"/>
      <c r="AO43" s="74"/>
      <c r="AP43" s="74"/>
      <c r="AQ43" s="74"/>
      <c r="AR43" s="74"/>
      <c r="AS43" s="74"/>
      <c r="AT43" s="74"/>
      <c r="AU43" s="74"/>
      <c r="AV43" s="74"/>
      <c r="AW43" s="74"/>
      <c r="AX43" s="74"/>
      <c r="AY43" s="74"/>
      <c r="AZ43" s="74"/>
      <c r="BA43" s="74"/>
      <c r="BB43" s="74"/>
      <c r="BC43" s="74"/>
      <c r="BD43" s="74"/>
    </row>
    <row r="44" spans="1:56" hidden="1" x14ac:dyDescent="0.25">
      <c r="A44" s="150">
        <v>32</v>
      </c>
      <c r="B44" s="232">
        <f>'INPUT DATA'!B44</f>
        <v>0</v>
      </c>
      <c r="C44" s="233"/>
      <c r="D44" s="233"/>
      <c r="E44" s="234"/>
      <c r="F44" s="31"/>
      <c r="G44" s="11"/>
      <c r="H44" s="11"/>
      <c r="I44" s="11"/>
      <c r="J44" s="11"/>
      <c r="K44" s="11"/>
      <c r="L44" s="11"/>
      <c r="M44" s="11"/>
      <c r="N44" s="11"/>
      <c r="O44" s="11"/>
      <c r="P44" s="23" t="str">
        <f t="shared" si="11"/>
        <v/>
      </c>
      <c r="Q44" s="24" t="str">
        <f t="shared" si="12"/>
        <v/>
      </c>
      <c r="R44" s="29" t="str">
        <f t="shared" si="13"/>
        <v/>
      </c>
      <c r="S44" s="35"/>
      <c r="T44" s="11"/>
      <c r="U44" s="11"/>
      <c r="V44" s="11"/>
      <c r="W44" s="11"/>
      <c r="X44" s="11"/>
      <c r="Y44" s="11"/>
      <c r="Z44" s="11"/>
      <c r="AA44" s="11"/>
      <c r="AB44" s="11"/>
      <c r="AC44" s="23" t="str">
        <f t="shared" si="14"/>
        <v/>
      </c>
      <c r="AD44" s="24" t="str">
        <f t="shared" si="15"/>
        <v/>
      </c>
      <c r="AE44" s="29" t="str">
        <f t="shared" si="16"/>
        <v/>
      </c>
      <c r="AF44" s="26"/>
      <c r="AG44" s="24" t="str">
        <f t="shared" si="17"/>
        <v/>
      </c>
      <c r="AH44" s="29" t="str">
        <f t="shared" si="18"/>
        <v/>
      </c>
      <c r="AI44" s="9" t="str">
        <f t="shared" si="19"/>
        <v/>
      </c>
      <c r="AJ44" s="10" t="str">
        <f>IFERROR(VLOOKUP(AI44,'Helper(IMPORTANT!)'!$AX$1:$AY$41,2,TRUE),"")</f>
        <v/>
      </c>
      <c r="AL44" s="3"/>
      <c r="AO44" s="74"/>
      <c r="AP44" s="74"/>
      <c r="AQ44" s="74"/>
      <c r="AR44" s="74"/>
      <c r="AS44" s="74"/>
      <c r="AT44" s="74"/>
      <c r="AU44" s="74"/>
      <c r="AV44" s="74"/>
      <c r="AW44" s="74"/>
      <c r="AX44" s="74"/>
      <c r="AY44" s="74"/>
      <c r="AZ44" s="74"/>
      <c r="BA44" s="74"/>
      <c r="BB44" s="74"/>
      <c r="BC44" s="74"/>
      <c r="BD44" s="74"/>
    </row>
    <row r="45" spans="1:56" hidden="1" x14ac:dyDescent="0.25">
      <c r="A45" s="150">
        <v>33</v>
      </c>
      <c r="B45" s="232">
        <f>'INPUT DATA'!B45</f>
        <v>0</v>
      </c>
      <c r="C45" s="233"/>
      <c r="D45" s="233"/>
      <c r="E45" s="234"/>
      <c r="F45" s="31"/>
      <c r="G45" s="11"/>
      <c r="H45" s="11"/>
      <c r="I45" s="11"/>
      <c r="J45" s="11"/>
      <c r="K45" s="11"/>
      <c r="L45" s="11"/>
      <c r="M45" s="11"/>
      <c r="N45" s="11"/>
      <c r="O45" s="11"/>
      <c r="P45" s="23" t="str">
        <f t="shared" si="11"/>
        <v/>
      </c>
      <c r="Q45" s="24" t="str">
        <f t="shared" si="12"/>
        <v/>
      </c>
      <c r="R45" s="29" t="str">
        <f t="shared" si="13"/>
        <v/>
      </c>
      <c r="S45" s="35"/>
      <c r="T45" s="11"/>
      <c r="U45" s="11"/>
      <c r="V45" s="11"/>
      <c r="W45" s="11"/>
      <c r="X45" s="11"/>
      <c r="Y45" s="11"/>
      <c r="Z45" s="11"/>
      <c r="AA45" s="11"/>
      <c r="AB45" s="11"/>
      <c r="AC45" s="23" t="str">
        <f t="shared" si="14"/>
        <v/>
      </c>
      <c r="AD45" s="24" t="str">
        <f t="shared" si="15"/>
        <v/>
      </c>
      <c r="AE45" s="29" t="str">
        <f t="shared" si="16"/>
        <v/>
      </c>
      <c r="AF45" s="26"/>
      <c r="AG45" s="24" t="str">
        <f t="shared" si="17"/>
        <v/>
      </c>
      <c r="AH45" s="29" t="str">
        <f t="shared" si="18"/>
        <v/>
      </c>
      <c r="AI45" s="9" t="str">
        <f t="shared" si="19"/>
        <v/>
      </c>
      <c r="AJ45" s="10" t="str">
        <f>IFERROR(VLOOKUP(AI45,'Helper(IMPORTANT!)'!$AX$1:$AY$41,2,TRUE),"")</f>
        <v/>
      </c>
      <c r="AL45" s="3"/>
      <c r="AO45" s="74"/>
      <c r="AP45" s="74"/>
      <c r="AQ45" s="74"/>
      <c r="AR45" s="74"/>
      <c r="AS45" s="74"/>
      <c r="AT45" s="74"/>
      <c r="AU45" s="74"/>
      <c r="AV45" s="74"/>
      <c r="AW45" s="74"/>
      <c r="AX45" s="74"/>
      <c r="AY45" s="74"/>
      <c r="AZ45" s="74"/>
      <c r="BA45" s="74"/>
      <c r="BB45" s="74"/>
      <c r="BC45" s="74"/>
      <c r="BD45" s="74"/>
    </row>
    <row r="46" spans="1:56" hidden="1" x14ac:dyDescent="0.25">
      <c r="A46" s="150">
        <v>34</v>
      </c>
      <c r="B46" s="232">
        <f>'INPUT DATA'!B46</f>
        <v>0</v>
      </c>
      <c r="C46" s="233"/>
      <c r="D46" s="233"/>
      <c r="E46" s="234"/>
      <c r="F46" s="31"/>
      <c r="G46" s="11"/>
      <c r="H46" s="11"/>
      <c r="I46" s="11"/>
      <c r="J46" s="11"/>
      <c r="K46" s="11"/>
      <c r="L46" s="11"/>
      <c r="M46" s="11"/>
      <c r="N46" s="11"/>
      <c r="O46" s="11"/>
      <c r="P46" s="23" t="str">
        <f t="shared" si="11"/>
        <v/>
      </c>
      <c r="Q46" s="24" t="str">
        <f t="shared" si="12"/>
        <v/>
      </c>
      <c r="R46" s="29" t="str">
        <f t="shared" si="13"/>
        <v/>
      </c>
      <c r="S46" s="35"/>
      <c r="T46" s="11"/>
      <c r="U46" s="11"/>
      <c r="V46" s="11"/>
      <c r="W46" s="11"/>
      <c r="X46" s="11"/>
      <c r="Y46" s="11"/>
      <c r="Z46" s="11"/>
      <c r="AA46" s="11"/>
      <c r="AB46" s="11"/>
      <c r="AC46" s="23" t="str">
        <f t="shared" si="14"/>
        <v/>
      </c>
      <c r="AD46" s="24" t="str">
        <f t="shared" si="15"/>
        <v/>
      </c>
      <c r="AE46" s="29" t="str">
        <f t="shared" si="16"/>
        <v/>
      </c>
      <c r="AF46" s="26"/>
      <c r="AG46" s="24" t="str">
        <f t="shared" si="17"/>
        <v/>
      </c>
      <c r="AH46" s="29" t="str">
        <f t="shared" si="18"/>
        <v/>
      </c>
      <c r="AI46" s="9" t="str">
        <f t="shared" si="19"/>
        <v/>
      </c>
      <c r="AJ46" s="10" t="str">
        <f>IFERROR(VLOOKUP(AI46,'Helper(IMPORTANT!)'!$AX$1:$AY$41,2,TRUE),"")</f>
        <v/>
      </c>
      <c r="AL46" s="3"/>
      <c r="AO46" s="74"/>
      <c r="AP46" s="74"/>
      <c r="AQ46" s="74"/>
      <c r="AR46" s="74"/>
      <c r="AS46" s="74"/>
      <c r="AT46" s="74"/>
      <c r="AU46" s="74"/>
      <c r="AV46" s="74"/>
      <c r="AW46" s="74"/>
      <c r="AX46" s="74"/>
      <c r="AY46" s="74"/>
      <c r="AZ46" s="74"/>
      <c r="BA46" s="74"/>
      <c r="BB46" s="74"/>
      <c r="BC46" s="74"/>
      <c r="BD46" s="74"/>
    </row>
    <row r="47" spans="1:56" hidden="1" x14ac:dyDescent="0.25">
      <c r="A47" s="150">
        <v>35</v>
      </c>
      <c r="B47" s="232">
        <f>'INPUT DATA'!B47</f>
        <v>0</v>
      </c>
      <c r="C47" s="233"/>
      <c r="D47" s="233"/>
      <c r="E47" s="234"/>
      <c r="F47" s="31"/>
      <c r="G47" s="11"/>
      <c r="H47" s="11"/>
      <c r="I47" s="11"/>
      <c r="J47" s="11"/>
      <c r="K47" s="11"/>
      <c r="L47" s="11"/>
      <c r="M47" s="11"/>
      <c r="N47" s="11"/>
      <c r="O47" s="11"/>
      <c r="P47" s="23" t="str">
        <f t="shared" si="11"/>
        <v/>
      </c>
      <c r="Q47" s="24" t="str">
        <f t="shared" si="12"/>
        <v/>
      </c>
      <c r="R47" s="29" t="str">
        <f t="shared" si="13"/>
        <v/>
      </c>
      <c r="S47" s="35"/>
      <c r="T47" s="11"/>
      <c r="U47" s="11"/>
      <c r="V47" s="11"/>
      <c r="W47" s="11"/>
      <c r="X47" s="11"/>
      <c r="Y47" s="11"/>
      <c r="Z47" s="11"/>
      <c r="AA47" s="11"/>
      <c r="AB47" s="11"/>
      <c r="AC47" s="23" t="str">
        <f t="shared" si="14"/>
        <v/>
      </c>
      <c r="AD47" s="24" t="str">
        <f t="shared" si="15"/>
        <v/>
      </c>
      <c r="AE47" s="29" t="str">
        <f t="shared" si="16"/>
        <v/>
      </c>
      <c r="AF47" s="26"/>
      <c r="AG47" s="24" t="str">
        <f t="shared" si="17"/>
        <v/>
      </c>
      <c r="AH47" s="29" t="str">
        <f t="shared" si="18"/>
        <v/>
      </c>
      <c r="AI47" s="9" t="str">
        <f t="shared" si="19"/>
        <v/>
      </c>
      <c r="AJ47" s="10" t="str">
        <f>IFERROR(VLOOKUP(AI47,'Helper(IMPORTANT!)'!$AX$1:$AY$41,2,TRUE),"")</f>
        <v/>
      </c>
      <c r="AL47" s="3"/>
      <c r="AO47" s="74"/>
      <c r="AP47" s="74"/>
      <c r="AQ47" s="74"/>
      <c r="AR47" s="74"/>
      <c r="AS47" s="74"/>
      <c r="AT47" s="74"/>
      <c r="AU47" s="74"/>
      <c r="AV47" s="74"/>
      <c r="AW47" s="74"/>
      <c r="AX47" s="74"/>
      <c r="AY47" s="74"/>
      <c r="AZ47" s="74"/>
      <c r="BA47" s="74"/>
      <c r="BB47" s="74"/>
      <c r="BC47" s="74"/>
      <c r="BD47" s="74"/>
    </row>
    <row r="48" spans="1:56" hidden="1" x14ac:dyDescent="0.25">
      <c r="A48" s="150">
        <v>36</v>
      </c>
      <c r="B48" s="232">
        <f>'INPUT DATA'!B48</f>
        <v>0</v>
      </c>
      <c r="C48" s="233"/>
      <c r="D48" s="233"/>
      <c r="E48" s="234"/>
      <c r="F48" s="31"/>
      <c r="G48" s="11"/>
      <c r="H48" s="11"/>
      <c r="I48" s="11"/>
      <c r="J48" s="11"/>
      <c r="K48" s="11"/>
      <c r="L48" s="11"/>
      <c r="M48" s="11"/>
      <c r="N48" s="11"/>
      <c r="O48" s="11"/>
      <c r="P48" s="23" t="str">
        <f t="shared" si="11"/>
        <v/>
      </c>
      <c r="Q48" s="24" t="str">
        <f t="shared" si="12"/>
        <v/>
      </c>
      <c r="R48" s="29" t="str">
        <f t="shared" si="13"/>
        <v/>
      </c>
      <c r="S48" s="35"/>
      <c r="T48" s="11"/>
      <c r="U48" s="11"/>
      <c r="V48" s="11"/>
      <c r="W48" s="11"/>
      <c r="X48" s="11"/>
      <c r="Y48" s="11"/>
      <c r="Z48" s="11"/>
      <c r="AA48" s="11"/>
      <c r="AB48" s="11"/>
      <c r="AC48" s="23" t="str">
        <f t="shared" si="14"/>
        <v/>
      </c>
      <c r="AD48" s="24" t="str">
        <f t="shared" si="15"/>
        <v/>
      </c>
      <c r="AE48" s="29" t="str">
        <f t="shared" si="16"/>
        <v/>
      </c>
      <c r="AF48" s="26"/>
      <c r="AG48" s="24" t="str">
        <f t="shared" si="17"/>
        <v/>
      </c>
      <c r="AH48" s="29" t="str">
        <f t="shared" si="18"/>
        <v/>
      </c>
      <c r="AI48" s="9" t="str">
        <f t="shared" si="19"/>
        <v/>
      </c>
      <c r="AJ48" s="10" t="str">
        <f>IFERROR(VLOOKUP(AI48,'Helper(IMPORTANT!)'!$AX$1:$AY$41,2,TRUE),"")</f>
        <v/>
      </c>
      <c r="AL48" s="3"/>
      <c r="AO48" s="74"/>
      <c r="AP48" s="74"/>
      <c r="AQ48" s="74"/>
      <c r="AR48" s="74"/>
      <c r="AS48" s="74"/>
      <c r="AT48" s="74"/>
      <c r="AU48" s="74"/>
      <c r="AV48" s="74"/>
      <c r="AW48" s="74"/>
      <c r="AX48" s="74"/>
      <c r="AY48" s="74"/>
      <c r="AZ48" s="74"/>
      <c r="BA48" s="74"/>
      <c r="BB48" s="74"/>
      <c r="BC48" s="74"/>
      <c r="BD48" s="74"/>
    </row>
    <row r="49" spans="1:56" hidden="1" x14ac:dyDescent="0.25">
      <c r="A49" s="150">
        <v>37</v>
      </c>
      <c r="B49" s="232">
        <f>'INPUT DATA'!B49</f>
        <v>0</v>
      </c>
      <c r="C49" s="233"/>
      <c r="D49" s="233"/>
      <c r="E49" s="234"/>
      <c r="F49" s="31"/>
      <c r="G49" s="11"/>
      <c r="H49" s="11"/>
      <c r="I49" s="11"/>
      <c r="J49" s="11"/>
      <c r="K49" s="11"/>
      <c r="L49" s="11"/>
      <c r="M49" s="11"/>
      <c r="N49" s="11"/>
      <c r="O49" s="11"/>
      <c r="P49" s="23" t="str">
        <f t="shared" si="11"/>
        <v/>
      </c>
      <c r="Q49" s="24" t="str">
        <f t="shared" si="12"/>
        <v/>
      </c>
      <c r="R49" s="29" t="str">
        <f t="shared" si="13"/>
        <v/>
      </c>
      <c r="S49" s="35"/>
      <c r="T49" s="11"/>
      <c r="U49" s="11"/>
      <c r="V49" s="11"/>
      <c r="W49" s="11"/>
      <c r="X49" s="11"/>
      <c r="Y49" s="11"/>
      <c r="Z49" s="11"/>
      <c r="AA49" s="11"/>
      <c r="AB49" s="11"/>
      <c r="AC49" s="23" t="str">
        <f t="shared" si="14"/>
        <v/>
      </c>
      <c r="AD49" s="24" t="str">
        <f t="shared" si="15"/>
        <v/>
      </c>
      <c r="AE49" s="29" t="str">
        <f t="shared" si="16"/>
        <v/>
      </c>
      <c r="AF49" s="26"/>
      <c r="AG49" s="24" t="str">
        <f t="shared" si="17"/>
        <v/>
      </c>
      <c r="AH49" s="29" t="str">
        <f t="shared" si="18"/>
        <v/>
      </c>
      <c r="AI49" s="9" t="str">
        <f t="shared" si="19"/>
        <v/>
      </c>
      <c r="AJ49" s="10" t="str">
        <f>IFERROR(VLOOKUP(AI49,'Helper(IMPORTANT!)'!$AX$1:$AY$41,2,TRUE),"")</f>
        <v/>
      </c>
      <c r="AL49" s="3"/>
      <c r="AO49" s="74"/>
      <c r="AP49" s="74"/>
      <c r="AQ49" s="74"/>
      <c r="AR49" s="74"/>
      <c r="AS49" s="74"/>
      <c r="AT49" s="74"/>
      <c r="AU49" s="74"/>
      <c r="AV49" s="74"/>
      <c r="AW49" s="74"/>
      <c r="AX49" s="74"/>
      <c r="AY49" s="74"/>
      <c r="AZ49" s="74"/>
      <c r="BA49" s="74"/>
      <c r="BB49" s="74"/>
      <c r="BC49" s="74"/>
      <c r="BD49" s="74"/>
    </row>
    <row r="50" spans="1:56" hidden="1" x14ac:dyDescent="0.25">
      <c r="A50" s="150">
        <v>38</v>
      </c>
      <c r="B50" s="232">
        <f>'INPUT DATA'!B50</f>
        <v>0</v>
      </c>
      <c r="C50" s="233"/>
      <c r="D50" s="233"/>
      <c r="E50" s="234"/>
      <c r="F50" s="31"/>
      <c r="G50" s="11"/>
      <c r="H50" s="11"/>
      <c r="I50" s="11"/>
      <c r="J50" s="11"/>
      <c r="K50" s="11"/>
      <c r="L50" s="11"/>
      <c r="M50" s="11"/>
      <c r="N50" s="11"/>
      <c r="O50" s="11"/>
      <c r="P50" s="23" t="str">
        <f t="shared" si="11"/>
        <v/>
      </c>
      <c r="Q50" s="24" t="str">
        <f t="shared" si="12"/>
        <v/>
      </c>
      <c r="R50" s="29" t="str">
        <f t="shared" si="13"/>
        <v/>
      </c>
      <c r="S50" s="35"/>
      <c r="T50" s="11"/>
      <c r="U50" s="11"/>
      <c r="V50" s="11"/>
      <c r="W50" s="11"/>
      <c r="X50" s="11"/>
      <c r="Y50" s="11"/>
      <c r="Z50" s="11"/>
      <c r="AA50" s="11"/>
      <c r="AB50" s="11"/>
      <c r="AC50" s="23" t="str">
        <f t="shared" si="14"/>
        <v/>
      </c>
      <c r="AD50" s="24" t="str">
        <f t="shared" si="15"/>
        <v/>
      </c>
      <c r="AE50" s="29" t="str">
        <f t="shared" si="16"/>
        <v/>
      </c>
      <c r="AF50" s="26"/>
      <c r="AG50" s="24" t="str">
        <f t="shared" si="17"/>
        <v/>
      </c>
      <c r="AH50" s="29" t="str">
        <f t="shared" si="18"/>
        <v/>
      </c>
      <c r="AI50" s="9" t="str">
        <f t="shared" si="19"/>
        <v/>
      </c>
      <c r="AJ50" s="10" t="str">
        <f>IFERROR(VLOOKUP(AI50,'Helper(IMPORTANT!)'!$AX$1:$AY$41,2,TRUE),"")</f>
        <v/>
      </c>
      <c r="AL50" s="3"/>
      <c r="AO50" s="74"/>
      <c r="AP50" s="74"/>
      <c r="AQ50" s="74"/>
      <c r="AR50" s="74"/>
      <c r="AS50" s="74"/>
      <c r="AT50" s="74"/>
      <c r="AU50" s="74"/>
      <c r="AV50" s="74"/>
      <c r="AW50" s="74"/>
      <c r="AX50" s="74"/>
      <c r="AY50" s="74"/>
      <c r="AZ50" s="74"/>
      <c r="BA50" s="74"/>
      <c r="BB50" s="74"/>
      <c r="BC50" s="74"/>
      <c r="BD50" s="74"/>
    </row>
    <row r="51" spans="1:56" hidden="1" x14ac:dyDescent="0.25">
      <c r="A51" s="150">
        <v>39</v>
      </c>
      <c r="B51" s="232">
        <f>'INPUT DATA'!B51</f>
        <v>0</v>
      </c>
      <c r="C51" s="233"/>
      <c r="D51" s="233"/>
      <c r="E51" s="234"/>
      <c r="F51" s="31"/>
      <c r="G51" s="11"/>
      <c r="H51" s="11"/>
      <c r="I51" s="11"/>
      <c r="J51" s="11"/>
      <c r="K51" s="11"/>
      <c r="L51" s="11"/>
      <c r="M51" s="11"/>
      <c r="N51" s="11"/>
      <c r="O51" s="11"/>
      <c r="P51" s="23" t="str">
        <f t="shared" si="11"/>
        <v/>
      </c>
      <c r="Q51" s="24" t="str">
        <f t="shared" si="12"/>
        <v/>
      </c>
      <c r="R51" s="29" t="str">
        <f t="shared" si="13"/>
        <v/>
      </c>
      <c r="S51" s="35"/>
      <c r="T51" s="11"/>
      <c r="U51" s="11"/>
      <c r="V51" s="11"/>
      <c r="W51" s="11"/>
      <c r="X51" s="11"/>
      <c r="Y51" s="11"/>
      <c r="Z51" s="11"/>
      <c r="AA51" s="11"/>
      <c r="AB51" s="11"/>
      <c r="AC51" s="23" t="str">
        <f t="shared" si="14"/>
        <v/>
      </c>
      <c r="AD51" s="24" t="str">
        <f t="shared" si="15"/>
        <v/>
      </c>
      <c r="AE51" s="29" t="str">
        <f t="shared" si="16"/>
        <v/>
      </c>
      <c r="AF51" s="26"/>
      <c r="AG51" s="24" t="str">
        <f t="shared" si="17"/>
        <v/>
      </c>
      <c r="AH51" s="29" t="str">
        <f t="shared" si="18"/>
        <v/>
      </c>
      <c r="AI51" s="9" t="str">
        <f t="shared" si="19"/>
        <v/>
      </c>
      <c r="AJ51" s="10" t="str">
        <f>IFERROR(VLOOKUP(AI51,'Helper(IMPORTANT!)'!$AX$1:$AY$41,2,TRUE),"")</f>
        <v/>
      </c>
      <c r="AL51" s="3"/>
      <c r="AO51" s="74"/>
      <c r="AP51" s="74"/>
      <c r="AQ51" s="74"/>
      <c r="AR51" s="74"/>
      <c r="AS51" s="74"/>
      <c r="AT51" s="74"/>
      <c r="AU51" s="74"/>
      <c r="AV51" s="74"/>
      <c r="AW51" s="74"/>
      <c r="AX51" s="74"/>
      <c r="AY51" s="74"/>
      <c r="AZ51" s="74"/>
      <c r="BA51" s="74"/>
      <c r="BB51" s="74"/>
      <c r="BC51" s="74"/>
      <c r="BD51" s="74"/>
    </row>
    <row r="52" spans="1:56" hidden="1" x14ac:dyDescent="0.25">
      <c r="A52" s="150">
        <v>40</v>
      </c>
      <c r="B52" s="232">
        <f>'INPUT DATA'!B52</f>
        <v>0</v>
      </c>
      <c r="C52" s="233"/>
      <c r="D52" s="233"/>
      <c r="E52" s="234"/>
      <c r="F52" s="31"/>
      <c r="G52" s="11"/>
      <c r="H52" s="11"/>
      <c r="I52" s="11"/>
      <c r="J52" s="11"/>
      <c r="K52" s="11"/>
      <c r="L52" s="11"/>
      <c r="M52" s="11"/>
      <c r="N52" s="11"/>
      <c r="O52" s="11"/>
      <c r="P52" s="23" t="str">
        <f t="shared" si="11"/>
        <v/>
      </c>
      <c r="Q52" s="24" t="str">
        <f t="shared" si="12"/>
        <v/>
      </c>
      <c r="R52" s="29" t="str">
        <f t="shared" si="13"/>
        <v/>
      </c>
      <c r="S52" s="35"/>
      <c r="T52" s="11"/>
      <c r="U52" s="11"/>
      <c r="V52" s="11"/>
      <c r="W52" s="11"/>
      <c r="X52" s="11"/>
      <c r="Y52" s="11"/>
      <c r="Z52" s="11"/>
      <c r="AA52" s="11"/>
      <c r="AB52" s="11"/>
      <c r="AC52" s="23" t="str">
        <f t="shared" si="14"/>
        <v/>
      </c>
      <c r="AD52" s="24" t="str">
        <f t="shared" si="15"/>
        <v/>
      </c>
      <c r="AE52" s="29" t="str">
        <f t="shared" si="16"/>
        <v/>
      </c>
      <c r="AF52" s="26"/>
      <c r="AG52" s="24" t="str">
        <f t="shared" si="17"/>
        <v/>
      </c>
      <c r="AH52" s="29" t="str">
        <f t="shared" si="18"/>
        <v/>
      </c>
      <c r="AI52" s="9" t="str">
        <f t="shared" si="19"/>
        <v/>
      </c>
      <c r="AJ52" s="10" t="str">
        <f>IFERROR(VLOOKUP(AI52,'Helper(IMPORTANT!)'!$AX$1:$AY$41,2,TRUE),"")</f>
        <v/>
      </c>
      <c r="AL52" s="3"/>
      <c r="AO52" s="74"/>
      <c r="AP52" s="74"/>
      <c r="AQ52" s="74"/>
      <c r="AR52" s="74"/>
      <c r="AS52" s="74"/>
      <c r="AT52" s="74"/>
      <c r="AU52" s="74"/>
      <c r="AV52" s="74"/>
      <c r="AW52" s="74"/>
      <c r="AX52" s="74"/>
      <c r="AY52" s="74"/>
      <c r="AZ52" s="74"/>
      <c r="BA52" s="74"/>
      <c r="BB52" s="74"/>
      <c r="BC52" s="74"/>
      <c r="BD52" s="74"/>
    </row>
    <row r="53" spans="1:56" hidden="1" x14ac:dyDescent="0.25">
      <c r="A53" s="150">
        <v>41</v>
      </c>
      <c r="B53" s="232">
        <f>'INPUT DATA'!B53</f>
        <v>0</v>
      </c>
      <c r="C53" s="233"/>
      <c r="D53" s="233"/>
      <c r="E53" s="234"/>
      <c r="F53" s="31"/>
      <c r="G53" s="11"/>
      <c r="H53" s="11"/>
      <c r="I53" s="11"/>
      <c r="J53" s="11"/>
      <c r="K53" s="11"/>
      <c r="L53" s="11"/>
      <c r="M53" s="11"/>
      <c r="N53" s="11"/>
      <c r="O53" s="11"/>
      <c r="P53" s="23" t="str">
        <f t="shared" si="11"/>
        <v/>
      </c>
      <c r="Q53" s="24" t="str">
        <f t="shared" si="12"/>
        <v/>
      </c>
      <c r="R53" s="29" t="str">
        <f t="shared" si="13"/>
        <v/>
      </c>
      <c r="S53" s="35"/>
      <c r="T53" s="11"/>
      <c r="U53" s="11"/>
      <c r="V53" s="11"/>
      <c r="W53" s="11"/>
      <c r="X53" s="11"/>
      <c r="Y53" s="11"/>
      <c r="Z53" s="11"/>
      <c r="AA53" s="11"/>
      <c r="AB53" s="11"/>
      <c r="AC53" s="23" t="str">
        <f t="shared" si="14"/>
        <v/>
      </c>
      <c r="AD53" s="24" t="str">
        <f t="shared" si="15"/>
        <v/>
      </c>
      <c r="AE53" s="29" t="str">
        <f t="shared" si="16"/>
        <v/>
      </c>
      <c r="AF53" s="26"/>
      <c r="AG53" s="24" t="str">
        <f t="shared" si="17"/>
        <v/>
      </c>
      <c r="AH53" s="29" t="str">
        <f t="shared" si="18"/>
        <v/>
      </c>
      <c r="AI53" s="9" t="str">
        <f t="shared" si="19"/>
        <v/>
      </c>
      <c r="AJ53" s="10" t="str">
        <f>IFERROR(VLOOKUP(AI53,'Helper(IMPORTANT!)'!$AX$1:$AY$41,2,TRUE),"")</f>
        <v/>
      </c>
      <c r="AL53" s="3"/>
      <c r="AO53" s="74"/>
      <c r="AP53" s="74"/>
      <c r="AQ53" s="74"/>
      <c r="AR53" s="74"/>
      <c r="AS53" s="74"/>
      <c r="AT53" s="74"/>
      <c r="AU53" s="74"/>
      <c r="AV53" s="74"/>
      <c r="AW53" s="74"/>
      <c r="AX53" s="74"/>
      <c r="AY53" s="74"/>
      <c r="AZ53" s="74"/>
      <c r="BA53" s="74"/>
      <c r="BB53" s="74"/>
      <c r="BC53" s="74"/>
      <c r="BD53" s="74"/>
    </row>
    <row r="54" spans="1:56" hidden="1" x14ac:dyDescent="0.25">
      <c r="A54" s="150">
        <v>42</v>
      </c>
      <c r="B54" s="232">
        <f>'INPUT DATA'!B54</f>
        <v>0</v>
      </c>
      <c r="C54" s="233"/>
      <c r="D54" s="233"/>
      <c r="E54" s="234"/>
      <c r="F54" s="31"/>
      <c r="G54" s="11"/>
      <c r="H54" s="11"/>
      <c r="I54" s="11"/>
      <c r="J54" s="11"/>
      <c r="K54" s="11"/>
      <c r="L54" s="11"/>
      <c r="M54" s="11"/>
      <c r="N54" s="11"/>
      <c r="O54" s="11"/>
      <c r="P54" s="23" t="str">
        <f t="shared" si="11"/>
        <v/>
      </c>
      <c r="Q54" s="24" t="str">
        <f t="shared" si="12"/>
        <v/>
      </c>
      <c r="R54" s="29" t="str">
        <f t="shared" si="13"/>
        <v/>
      </c>
      <c r="S54" s="35"/>
      <c r="T54" s="11"/>
      <c r="U54" s="11"/>
      <c r="V54" s="11"/>
      <c r="W54" s="11"/>
      <c r="X54" s="11"/>
      <c r="Y54" s="11"/>
      <c r="Z54" s="11"/>
      <c r="AA54" s="11"/>
      <c r="AB54" s="11"/>
      <c r="AC54" s="23" t="str">
        <f t="shared" si="14"/>
        <v/>
      </c>
      <c r="AD54" s="24" t="str">
        <f t="shared" si="15"/>
        <v/>
      </c>
      <c r="AE54" s="29" t="str">
        <f t="shared" si="16"/>
        <v/>
      </c>
      <c r="AF54" s="26"/>
      <c r="AG54" s="24" t="str">
        <f t="shared" si="17"/>
        <v/>
      </c>
      <c r="AH54" s="29" t="str">
        <f t="shared" si="18"/>
        <v/>
      </c>
      <c r="AI54" s="9" t="str">
        <f t="shared" si="19"/>
        <v/>
      </c>
      <c r="AJ54" s="10" t="str">
        <f>IFERROR(VLOOKUP(AI54,'Helper(IMPORTANT!)'!$AX$1:$AY$41,2,TRUE),"")</f>
        <v/>
      </c>
      <c r="AL54" s="3"/>
      <c r="AO54" s="74"/>
      <c r="AP54" s="74"/>
      <c r="AQ54" s="74"/>
      <c r="AR54" s="74"/>
      <c r="AS54" s="74"/>
      <c r="AT54" s="74"/>
      <c r="AU54" s="74"/>
      <c r="AV54" s="74"/>
      <c r="AW54" s="74"/>
      <c r="AX54" s="74"/>
      <c r="AY54" s="74"/>
      <c r="AZ54" s="74"/>
      <c r="BA54" s="74"/>
      <c r="BB54" s="74"/>
      <c r="BC54" s="74"/>
      <c r="BD54" s="74"/>
    </row>
    <row r="55" spans="1:56" hidden="1" x14ac:dyDescent="0.25">
      <c r="A55" s="150">
        <v>43</v>
      </c>
      <c r="B55" s="232">
        <f>'INPUT DATA'!B55</f>
        <v>0</v>
      </c>
      <c r="C55" s="233"/>
      <c r="D55" s="233"/>
      <c r="E55" s="234"/>
      <c r="F55" s="31"/>
      <c r="G55" s="11"/>
      <c r="H55" s="11"/>
      <c r="I55" s="11"/>
      <c r="J55" s="11"/>
      <c r="K55" s="11"/>
      <c r="L55" s="11"/>
      <c r="M55" s="11"/>
      <c r="N55" s="11"/>
      <c r="O55" s="11"/>
      <c r="P55" s="23" t="str">
        <f t="shared" si="11"/>
        <v/>
      </c>
      <c r="Q55" s="24" t="str">
        <f t="shared" si="12"/>
        <v/>
      </c>
      <c r="R55" s="29" t="str">
        <f t="shared" si="13"/>
        <v/>
      </c>
      <c r="S55" s="35"/>
      <c r="T55" s="11"/>
      <c r="U55" s="11"/>
      <c r="V55" s="11"/>
      <c r="W55" s="11"/>
      <c r="X55" s="11"/>
      <c r="Y55" s="11"/>
      <c r="Z55" s="11"/>
      <c r="AA55" s="11"/>
      <c r="AB55" s="11"/>
      <c r="AC55" s="23" t="str">
        <f t="shared" si="14"/>
        <v/>
      </c>
      <c r="AD55" s="24" t="str">
        <f t="shared" si="15"/>
        <v/>
      </c>
      <c r="AE55" s="29" t="str">
        <f t="shared" si="16"/>
        <v/>
      </c>
      <c r="AF55" s="26"/>
      <c r="AG55" s="24" t="str">
        <f t="shared" si="17"/>
        <v/>
      </c>
      <c r="AH55" s="29" t="str">
        <f t="shared" si="18"/>
        <v/>
      </c>
      <c r="AI55" s="9" t="str">
        <f t="shared" si="19"/>
        <v/>
      </c>
      <c r="AJ55" s="10" t="str">
        <f>IFERROR(VLOOKUP(AI55,'Helper(IMPORTANT!)'!$AX$1:$AY$41,2,TRUE),"")</f>
        <v/>
      </c>
      <c r="AL55" s="3"/>
      <c r="AO55" s="74"/>
      <c r="AP55" s="74"/>
      <c r="AQ55" s="74"/>
      <c r="AR55" s="74"/>
      <c r="AS55" s="74"/>
      <c r="AT55" s="74"/>
      <c r="AU55" s="74"/>
      <c r="AV55" s="74"/>
      <c r="AW55" s="74"/>
      <c r="AX55" s="74"/>
      <c r="AY55" s="74"/>
      <c r="AZ55" s="74"/>
      <c r="BA55" s="74"/>
      <c r="BB55" s="74"/>
      <c r="BC55" s="74"/>
      <c r="BD55" s="74"/>
    </row>
    <row r="56" spans="1:56" hidden="1" x14ac:dyDescent="0.25">
      <c r="A56" s="150">
        <v>44</v>
      </c>
      <c r="B56" s="232">
        <f>'INPUT DATA'!B56</f>
        <v>0</v>
      </c>
      <c r="C56" s="233"/>
      <c r="D56" s="233"/>
      <c r="E56" s="234"/>
      <c r="F56" s="31"/>
      <c r="G56" s="11"/>
      <c r="H56" s="11"/>
      <c r="I56" s="11"/>
      <c r="J56" s="11"/>
      <c r="K56" s="11"/>
      <c r="L56" s="11"/>
      <c r="M56" s="11"/>
      <c r="N56" s="11"/>
      <c r="O56" s="11"/>
      <c r="P56" s="23" t="str">
        <f t="shared" si="11"/>
        <v/>
      </c>
      <c r="Q56" s="24" t="str">
        <f t="shared" si="12"/>
        <v/>
      </c>
      <c r="R56" s="29" t="str">
        <f t="shared" si="13"/>
        <v/>
      </c>
      <c r="S56" s="35"/>
      <c r="T56" s="11"/>
      <c r="U56" s="11"/>
      <c r="V56" s="11"/>
      <c r="W56" s="11"/>
      <c r="X56" s="11"/>
      <c r="Y56" s="11"/>
      <c r="Z56" s="11"/>
      <c r="AA56" s="11"/>
      <c r="AB56" s="11"/>
      <c r="AC56" s="23" t="str">
        <f t="shared" si="14"/>
        <v/>
      </c>
      <c r="AD56" s="24" t="str">
        <f t="shared" si="15"/>
        <v/>
      </c>
      <c r="AE56" s="29" t="str">
        <f t="shared" si="16"/>
        <v/>
      </c>
      <c r="AF56" s="26"/>
      <c r="AG56" s="24" t="str">
        <f t="shared" si="17"/>
        <v/>
      </c>
      <c r="AH56" s="29" t="str">
        <f t="shared" si="18"/>
        <v/>
      </c>
      <c r="AI56" s="9" t="str">
        <f t="shared" si="19"/>
        <v/>
      </c>
      <c r="AJ56" s="10" t="str">
        <f>IFERROR(VLOOKUP(AI56,'Helper(IMPORTANT!)'!$AX$1:$AY$41,2,TRUE),"")</f>
        <v/>
      </c>
      <c r="AL56" s="3"/>
      <c r="AO56" s="74"/>
      <c r="AP56" s="74"/>
      <c r="AQ56" s="74"/>
      <c r="AR56" s="74"/>
      <c r="AS56" s="74"/>
      <c r="AT56" s="74"/>
      <c r="AU56" s="74"/>
      <c r="AV56" s="74"/>
      <c r="AW56" s="74"/>
      <c r="AX56" s="74"/>
      <c r="AY56" s="74"/>
      <c r="AZ56" s="74"/>
      <c r="BA56" s="74"/>
      <c r="BB56" s="74"/>
      <c r="BC56" s="74"/>
      <c r="BD56" s="74"/>
    </row>
    <row r="57" spans="1:56" hidden="1" x14ac:dyDescent="0.25">
      <c r="A57" s="150">
        <v>45</v>
      </c>
      <c r="B57" s="232">
        <f>'INPUT DATA'!B57</f>
        <v>0</v>
      </c>
      <c r="C57" s="233"/>
      <c r="D57" s="233"/>
      <c r="E57" s="234"/>
      <c r="F57" s="31"/>
      <c r="G57" s="11"/>
      <c r="H57" s="11"/>
      <c r="I57" s="11"/>
      <c r="J57" s="11"/>
      <c r="K57" s="11"/>
      <c r="L57" s="11"/>
      <c r="M57" s="11"/>
      <c r="N57" s="11"/>
      <c r="O57" s="11"/>
      <c r="P57" s="23" t="str">
        <f t="shared" si="11"/>
        <v/>
      </c>
      <c r="Q57" s="24" t="str">
        <f t="shared" si="12"/>
        <v/>
      </c>
      <c r="R57" s="29" t="str">
        <f t="shared" si="13"/>
        <v/>
      </c>
      <c r="S57" s="35"/>
      <c r="T57" s="11"/>
      <c r="U57" s="11"/>
      <c r="V57" s="11"/>
      <c r="W57" s="11"/>
      <c r="X57" s="11"/>
      <c r="Y57" s="11"/>
      <c r="Z57" s="11"/>
      <c r="AA57" s="11"/>
      <c r="AB57" s="11"/>
      <c r="AC57" s="23" t="str">
        <f t="shared" si="14"/>
        <v/>
      </c>
      <c r="AD57" s="24" t="str">
        <f t="shared" si="15"/>
        <v/>
      </c>
      <c r="AE57" s="29" t="str">
        <f t="shared" si="16"/>
        <v/>
      </c>
      <c r="AF57" s="26"/>
      <c r="AG57" s="24" t="str">
        <f t="shared" si="17"/>
        <v/>
      </c>
      <c r="AH57" s="29" t="str">
        <f t="shared" si="18"/>
        <v/>
      </c>
      <c r="AI57" s="9" t="str">
        <f t="shared" si="19"/>
        <v/>
      </c>
      <c r="AJ57" s="10" t="str">
        <f>IFERROR(VLOOKUP(AI57,'Helper(IMPORTANT!)'!$AX$1:$AY$41,2,TRUE),"")</f>
        <v/>
      </c>
      <c r="AL57" s="3"/>
      <c r="AO57" s="74"/>
      <c r="AP57" s="74"/>
      <c r="AQ57" s="74"/>
      <c r="AR57" s="74"/>
      <c r="AS57" s="74"/>
      <c r="AT57" s="74"/>
      <c r="AU57" s="74"/>
      <c r="AV57" s="74"/>
      <c r="AW57" s="74"/>
      <c r="AX57" s="74"/>
      <c r="AY57" s="74"/>
      <c r="AZ57" s="74"/>
      <c r="BA57" s="74"/>
      <c r="BB57" s="74"/>
      <c r="BC57" s="74"/>
      <c r="BD57" s="74"/>
    </row>
    <row r="58" spans="1:56" hidden="1" x14ac:dyDescent="0.25">
      <c r="A58" s="150">
        <v>46</v>
      </c>
      <c r="B58" s="232">
        <f>'INPUT DATA'!B58</f>
        <v>0</v>
      </c>
      <c r="C58" s="233"/>
      <c r="D58" s="233"/>
      <c r="E58" s="234"/>
      <c r="F58" s="31"/>
      <c r="G58" s="11"/>
      <c r="H58" s="11"/>
      <c r="I58" s="11"/>
      <c r="J58" s="11"/>
      <c r="K58" s="11"/>
      <c r="L58" s="11"/>
      <c r="M58" s="11"/>
      <c r="N58" s="11"/>
      <c r="O58" s="11"/>
      <c r="P58" s="23" t="str">
        <f t="shared" si="11"/>
        <v/>
      </c>
      <c r="Q58" s="24" t="str">
        <f t="shared" si="12"/>
        <v/>
      </c>
      <c r="R58" s="29" t="str">
        <f t="shared" si="13"/>
        <v/>
      </c>
      <c r="S58" s="35"/>
      <c r="T58" s="11"/>
      <c r="U58" s="11"/>
      <c r="V58" s="11"/>
      <c r="W58" s="11"/>
      <c r="X58" s="11"/>
      <c r="Y58" s="11"/>
      <c r="Z58" s="11"/>
      <c r="AA58" s="11"/>
      <c r="AB58" s="11"/>
      <c r="AC58" s="23" t="str">
        <f t="shared" si="14"/>
        <v/>
      </c>
      <c r="AD58" s="24" t="str">
        <f t="shared" si="15"/>
        <v/>
      </c>
      <c r="AE58" s="29" t="str">
        <f t="shared" si="16"/>
        <v/>
      </c>
      <c r="AF58" s="26"/>
      <c r="AG58" s="24" t="str">
        <f t="shared" si="17"/>
        <v/>
      </c>
      <c r="AH58" s="29" t="str">
        <f t="shared" si="18"/>
        <v/>
      </c>
      <c r="AI58" s="9" t="str">
        <f t="shared" si="19"/>
        <v/>
      </c>
      <c r="AJ58" s="10" t="str">
        <f>IFERROR(VLOOKUP(AI58,'Helper(IMPORTANT!)'!$AX$1:$AY$41,2,TRUE),"")</f>
        <v/>
      </c>
      <c r="AL58" s="3"/>
      <c r="AO58" s="74"/>
      <c r="AP58" s="74"/>
      <c r="AQ58" s="74"/>
      <c r="AR58" s="74"/>
      <c r="AS58" s="74"/>
      <c r="AT58" s="74"/>
      <c r="AU58" s="74"/>
      <c r="AV58" s="74"/>
      <c r="AW58" s="74"/>
      <c r="AX58" s="74"/>
      <c r="AY58" s="74"/>
      <c r="AZ58" s="74"/>
      <c r="BA58" s="74"/>
      <c r="BB58" s="74"/>
      <c r="BC58" s="74"/>
      <c r="BD58" s="74"/>
    </row>
    <row r="59" spans="1:56" hidden="1" x14ac:dyDescent="0.25">
      <c r="A59" s="150">
        <v>47</v>
      </c>
      <c r="B59" s="232">
        <f>'INPUT DATA'!B59</f>
        <v>0</v>
      </c>
      <c r="C59" s="233"/>
      <c r="D59" s="233"/>
      <c r="E59" s="234"/>
      <c r="F59" s="31"/>
      <c r="G59" s="11"/>
      <c r="H59" s="11"/>
      <c r="I59" s="11"/>
      <c r="J59" s="11"/>
      <c r="K59" s="11"/>
      <c r="L59" s="11"/>
      <c r="M59" s="11"/>
      <c r="N59" s="11"/>
      <c r="O59" s="11"/>
      <c r="P59" s="23" t="str">
        <f t="shared" si="11"/>
        <v/>
      </c>
      <c r="Q59" s="24" t="str">
        <f t="shared" si="12"/>
        <v/>
      </c>
      <c r="R59" s="29" t="str">
        <f t="shared" si="13"/>
        <v/>
      </c>
      <c r="S59" s="35"/>
      <c r="T59" s="11"/>
      <c r="U59" s="11"/>
      <c r="V59" s="11"/>
      <c r="W59" s="11"/>
      <c r="X59" s="11"/>
      <c r="Y59" s="11"/>
      <c r="Z59" s="11"/>
      <c r="AA59" s="11"/>
      <c r="AB59" s="11"/>
      <c r="AC59" s="23" t="str">
        <f t="shared" si="14"/>
        <v/>
      </c>
      <c r="AD59" s="24" t="str">
        <f t="shared" si="15"/>
        <v/>
      </c>
      <c r="AE59" s="29" t="str">
        <f t="shared" si="16"/>
        <v/>
      </c>
      <c r="AF59" s="26"/>
      <c r="AG59" s="24" t="str">
        <f t="shared" si="17"/>
        <v/>
      </c>
      <c r="AH59" s="29" t="str">
        <f t="shared" si="18"/>
        <v/>
      </c>
      <c r="AI59" s="9" t="str">
        <f t="shared" si="19"/>
        <v/>
      </c>
      <c r="AJ59" s="10" t="str">
        <f>IFERROR(VLOOKUP(AI59,'Helper(IMPORTANT!)'!$AX$1:$AY$41,2,TRUE),"")</f>
        <v/>
      </c>
      <c r="AL59" s="3"/>
      <c r="AO59" s="74"/>
      <c r="AP59" s="74"/>
      <c r="AQ59" s="74"/>
      <c r="AR59" s="74"/>
      <c r="AS59" s="74"/>
      <c r="AT59" s="74"/>
      <c r="AU59" s="74"/>
      <c r="AV59" s="74"/>
      <c r="AW59" s="74"/>
      <c r="AX59" s="74"/>
      <c r="AY59" s="74"/>
      <c r="AZ59" s="74"/>
      <c r="BA59" s="74"/>
      <c r="BB59" s="74"/>
      <c r="BC59" s="74"/>
      <c r="BD59" s="74"/>
    </row>
    <row r="60" spans="1:56" hidden="1" x14ac:dyDescent="0.25">
      <c r="A60" s="150">
        <v>48</v>
      </c>
      <c r="B60" s="232">
        <f>'INPUT DATA'!B60</f>
        <v>0</v>
      </c>
      <c r="C60" s="233"/>
      <c r="D60" s="233"/>
      <c r="E60" s="234"/>
      <c r="F60" s="31"/>
      <c r="G60" s="11"/>
      <c r="H60" s="11"/>
      <c r="I60" s="11"/>
      <c r="J60" s="11"/>
      <c r="K60" s="11"/>
      <c r="L60" s="11"/>
      <c r="M60" s="11"/>
      <c r="N60" s="11"/>
      <c r="O60" s="11"/>
      <c r="P60" s="23" t="str">
        <f t="shared" si="11"/>
        <v/>
      </c>
      <c r="Q60" s="24" t="str">
        <f t="shared" si="12"/>
        <v/>
      </c>
      <c r="R60" s="29" t="str">
        <f t="shared" si="13"/>
        <v/>
      </c>
      <c r="S60" s="35"/>
      <c r="T60" s="11"/>
      <c r="U60" s="11"/>
      <c r="V60" s="11"/>
      <c r="W60" s="11"/>
      <c r="X60" s="11"/>
      <c r="Y60" s="11"/>
      <c r="Z60" s="11"/>
      <c r="AA60" s="11"/>
      <c r="AB60" s="11"/>
      <c r="AC60" s="23" t="str">
        <f t="shared" si="14"/>
        <v/>
      </c>
      <c r="AD60" s="24" t="str">
        <f t="shared" si="15"/>
        <v/>
      </c>
      <c r="AE60" s="29" t="str">
        <f t="shared" si="16"/>
        <v/>
      </c>
      <c r="AF60" s="26"/>
      <c r="AG60" s="24" t="str">
        <f t="shared" si="17"/>
        <v/>
      </c>
      <c r="AH60" s="29" t="str">
        <f t="shared" si="18"/>
        <v/>
      </c>
      <c r="AI60" s="9" t="str">
        <f t="shared" si="19"/>
        <v/>
      </c>
      <c r="AJ60" s="10" t="str">
        <f>IFERROR(VLOOKUP(AI60,'Helper(IMPORTANT!)'!$AX$1:$AY$41,2,TRUE),"")</f>
        <v/>
      </c>
      <c r="AL60" s="3"/>
      <c r="AO60" s="74"/>
      <c r="AP60" s="74"/>
      <c r="AQ60" s="74"/>
      <c r="AR60" s="74"/>
      <c r="AS60" s="74"/>
      <c r="AT60" s="74"/>
      <c r="AU60" s="74"/>
      <c r="AV60" s="74"/>
      <c r="AW60" s="74"/>
      <c r="AX60" s="74"/>
      <c r="AY60" s="74"/>
      <c r="AZ60" s="74"/>
      <c r="BA60" s="74"/>
      <c r="BB60" s="74"/>
      <c r="BC60" s="74"/>
      <c r="BD60" s="74"/>
    </row>
    <row r="61" spans="1:56" hidden="1" x14ac:dyDescent="0.25">
      <c r="A61" s="150">
        <v>49</v>
      </c>
      <c r="B61" s="232">
        <f>'INPUT DATA'!B61</f>
        <v>0</v>
      </c>
      <c r="C61" s="233"/>
      <c r="D61" s="233"/>
      <c r="E61" s="234"/>
      <c r="F61" s="31"/>
      <c r="G61" s="11"/>
      <c r="H61" s="11"/>
      <c r="I61" s="11"/>
      <c r="J61" s="11"/>
      <c r="K61" s="11"/>
      <c r="L61" s="11"/>
      <c r="M61" s="11"/>
      <c r="N61" s="11"/>
      <c r="O61" s="11"/>
      <c r="P61" s="23" t="str">
        <f t="shared" si="11"/>
        <v/>
      </c>
      <c r="Q61" s="24" t="str">
        <f t="shared" si="12"/>
        <v/>
      </c>
      <c r="R61" s="29" t="str">
        <f t="shared" si="13"/>
        <v/>
      </c>
      <c r="S61" s="35"/>
      <c r="T61" s="11"/>
      <c r="U61" s="11"/>
      <c r="V61" s="11"/>
      <c r="W61" s="11"/>
      <c r="X61" s="11"/>
      <c r="Y61" s="11"/>
      <c r="Z61" s="11"/>
      <c r="AA61" s="11"/>
      <c r="AB61" s="11"/>
      <c r="AC61" s="23" t="str">
        <f t="shared" si="14"/>
        <v/>
      </c>
      <c r="AD61" s="24" t="str">
        <f t="shared" si="15"/>
        <v/>
      </c>
      <c r="AE61" s="29" t="str">
        <f t="shared" si="16"/>
        <v/>
      </c>
      <c r="AF61" s="26"/>
      <c r="AG61" s="24" t="str">
        <f t="shared" si="17"/>
        <v/>
      </c>
      <c r="AH61" s="29" t="str">
        <f t="shared" si="18"/>
        <v/>
      </c>
      <c r="AI61" s="9" t="str">
        <f t="shared" si="19"/>
        <v/>
      </c>
      <c r="AJ61" s="10" t="str">
        <f>IFERROR(VLOOKUP(AI61,'Helper(IMPORTANT!)'!$AX$1:$AY$41,2,TRUE),"")</f>
        <v/>
      </c>
      <c r="AL61" s="3"/>
      <c r="AO61" s="74"/>
      <c r="AP61" s="74"/>
      <c r="AQ61" s="74"/>
      <c r="AR61" s="74"/>
      <c r="AS61" s="74"/>
      <c r="AT61" s="74"/>
      <c r="AU61" s="74"/>
      <c r="AV61" s="74"/>
      <c r="AW61" s="74"/>
      <c r="AX61" s="74"/>
      <c r="AY61" s="74"/>
      <c r="AZ61" s="74"/>
      <c r="BA61" s="74"/>
      <c r="BB61" s="74"/>
      <c r="BC61" s="74"/>
      <c r="BD61" s="74"/>
    </row>
    <row r="62" spans="1:56" ht="15.75" hidden="1" thickBot="1" x14ac:dyDescent="0.3">
      <c r="A62" s="151">
        <v>50</v>
      </c>
      <c r="B62" s="235">
        <f>'INPUT DATA'!B62</f>
        <v>0</v>
      </c>
      <c r="C62" s="236"/>
      <c r="D62" s="236"/>
      <c r="E62" s="237"/>
      <c r="F62" s="32"/>
      <c r="G62" s="12"/>
      <c r="H62" s="12"/>
      <c r="I62" s="12"/>
      <c r="J62" s="12"/>
      <c r="K62" s="12"/>
      <c r="L62" s="12"/>
      <c r="M62" s="12"/>
      <c r="N62" s="12"/>
      <c r="O62" s="12"/>
      <c r="P62" s="44" t="str">
        <f t="shared" si="11"/>
        <v/>
      </c>
      <c r="Q62" s="24" t="str">
        <f t="shared" si="12"/>
        <v/>
      </c>
      <c r="R62" s="45" t="str">
        <f t="shared" si="13"/>
        <v/>
      </c>
      <c r="S62" s="36"/>
      <c r="T62" s="12"/>
      <c r="U62" s="12"/>
      <c r="V62" s="12"/>
      <c r="W62" s="12"/>
      <c r="X62" s="12"/>
      <c r="Y62" s="12"/>
      <c r="Z62" s="12"/>
      <c r="AA62" s="12"/>
      <c r="AB62" s="12"/>
      <c r="AC62" s="44" t="str">
        <f t="shared" si="14"/>
        <v/>
      </c>
      <c r="AD62" s="24" t="str">
        <f t="shared" si="15"/>
        <v/>
      </c>
      <c r="AE62" s="45" t="str">
        <f t="shared" si="16"/>
        <v/>
      </c>
      <c r="AF62" s="27"/>
      <c r="AG62" s="24" t="str">
        <f t="shared" si="17"/>
        <v/>
      </c>
      <c r="AH62" s="45" t="str">
        <f t="shared" si="18"/>
        <v/>
      </c>
      <c r="AI62" s="46" t="str">
        <f t="shared" si="19"/>
        <v/>
      </c>
      <c r="AJ62" s="10" t="str">
        <f>IFERROR(VLOOKUP(AI62,'Helper(IMPORTANT!)'!$AX$1:$AY$41,2,TRUE),"")</f>
        <v/>
      </c>
      <c r="AL62" s="3"/>
      <c r="AO62" s="74"/>
      <c r="AP62" s="74"/>
      <c r="AQ62" s="74"/>
      <c r="AR62" s="74"/>
      <c r="AS62" s="74"/>
      <c r="AT62" s="74"/>
      <c r="AU62" s="74"/>
      <c r="AV62" s="74"/>
      <c r="AW62" s="74"/>
      <c r="AX62" s="74"/>
      <c r="AY62" s="74"/>
      <c r="AZ62" s="74"/>
      <c r="BA62" s="74"/>
      <c r="BB62" s="74"/>
      <c r="BC62" s="74"/>
      <c r="BD62" s="74"/>
    </row>
    <row r="63" spans="1:56" ht="15.75" hidden="1" thickBot="1" x14ac:dyDescent="0.3">
      <c r="A63" s="241" t="s">
        <v>12</v>
      </c>
      <c r="B63" s="242"/>
      <c r="C63" s="242"/>
      <c r="D63" s="242"/>
      <c r="E63" s="243"/>
      <c r="F63" s="86"/>
      <c r="G63" s="87"/>
      <c r="H63" s="87"/>
      <c r="I63" s="87"/>
      <c r="J63" s="87"/>
      <c r="K63" s="87"/>
      <c r="L63" s="87"/>
      <c r="M63" s="96"/>
      <c r="N63" s="96"/>
      <c r="O63" s="96"/>
      <c r="P63" s="97"/>
      <c r="Q63" s="97"/>
      <c r="R63" s="97"/>
      <c r="S63" s="92"/>
      <c r="T63" s="87"/>
      <c r="U63" s="106"/>
      <c r="V63" s="106"/>
      <c r="W63" s="106"/>
      <c r="X63" s="106"/>
      <c r="Y63" s="96"/>
      <c r="Z63" s="96"/>
      <c r="AA63" s="96"/>
      <c r="AB63" s="96"/>
      <c r="AC63" s="97"/>
      <c r="AD63" s="97"/>
      <c r="AE63" s="99"/>
      <c r="AF63" s="100"/>
      <c r="AG63" s="90"/>
      <c r="AH63" s="91"/>
      <c r="AI63" s="93"/>
      <c r="AJ63" s="94"/>
      <c r="AL63" s="3"/>
      <c r="AO63" s="74"/>
      <c r="AP63" s="74"/>
      <c r="AQ63" s="74"/>
      <c r="AR63" s="74"/>
      <c r="AS63" s="74"/>
      <c r="AT63" s="74"/>
      <c r="AU63" s="74"/>
      <c r="AV63" s="74"/>
      <c r="AW63" s="74"/>
      <c r="AX63" s="74"/>
      <c r="AY63" s="74"/>
      <c r="AZ63" s="74"/>
      <c r="BA63" s="74"/>
      <c r="BB63" s="74"/>
      <c r="BC63" s="74"/>
      <c r="BD63" s="74"/>
    </row>
    <row r="64" spans="1:56" hidden="1" x14ac:dyDescent="0.25">
      <c r="A64" s="149">
        <v>1</v>
      </c>
      <c r="B64" s="232" t="str">
        <f>'INPUT DATA'!B64</f>
        <v>Adams, Catherine</v>
      </c>
      <c r="C64" s="233"/>
      <c r="D64" s="233"/>
      <c r="E64" s="234"/>
      <c r="F64" s="30"/>
      <c r="G64" s="8"/>
      <c r="H64" s="11"/>
      <c r="I64" s="11"/>
      <c r="J64" s="11"/>
      <c r="K64" s="11"/>
      <c r="L64" s="11"/>
      <c r="M64" s="8"/>
      <c r="N64" s="8"/>
      <c r="O64" s="8"/>
      <c r="P64" s="23" t="str">
        <f t="shared" si="11"/>
        <v/>
      </c>
      <c r="Q64" s="24" t="str">
        <f t="shared" ref="Q64:Q113" si="24">IFERROR(IF(P64="","",ROUND(P64/$P$11*100,2)),"")</f>
        <v/>
      </c>
      <c r="R64" s="29" t="str">
        <f t="shared" ref="R64:R113" si="25">IFERROR(IF(Q64="","",ROUND(Q64*$R$11,2)),"")</f>
        <v/>
      </c>
      <c r="S64" s="34"/>
      <c r="T64" s="11"/>
      <c r="U64" s="11"/>
      <c r="V64" s="11"/>
      <c r="W64" s="11"/>
      <c r="X64" s="11"/>
      <c r="Y64" s="8"/>
      <c r="Z64" s="8"/>
      <c r="AA64" s="8"/>
      <c r="AB64" s="8"/>
      <c r="AC64" s="23" t="str">
        <f t="shared" si="14"/>
        <v/>
      </c>
      <c r="AD64" s="24" t="str">
        <f t="shared" ref="AD64:AD113" si="26">IFERROR(IF(AC64="","",ROUND(AC64/$AC$11*100,2)),"")</f>
        <v/>
      </c>
      <c r="AE64" s="29" t="str">
        <f t="shared" ref="AE64:AE113" si="27">IFERROR(IF(AD64="","",ROUND(AD64*$AE$11,2)),"")</f>
        <v/>
      </c>
      <c r="AF64" s="25"/>
      <c r="AG64" s="24" t="str">
        <f t="shared" ref="AG64:AG113" si="28">IFERROR(IF(AF64="","",ROUND(AF64/$AF$11*100,2)),"")</f>
        <v/>
      </c>
      <c r="AH64" s="29" t="str">
        <f t="shared" ref="AH64:AH113" si="29">IFERROR(IF(AG64="","",ROUND(AG64*$AH$11,2)),"")</f>
        <v/>
      </c>
      <c r="AI64" s="9" t="str">
        <f t="shared" ref="AI64:AI113" si="30">IFERROR(R64+AE64+AH64,"")</f>
        <v/>
      </c>
      <c r="AJ64" s="10" t="str">
        <f>IFERROR(VLOOKUP(AI64,'Helper(IMPORTANT!)'!$AX$1:$AY$41,2,TRUE),"")</f>
        <v/>
      </c>
      <c r="AL64" s="3"/>
      <c r="AO64" s="74"/>
      <c r="AP64" s="74"/>
      <c r="AQ64" s="74"/>
      <c r="AR64" s="74"/>
      <c r="AS64" s="74"/>
      <c r="AT64" s="74"/>
      <c r="AU64" s="74"/>
      <c r="AV64" s="74"/>
      <c r="AW64" s="74"/>
      <c r="AX64" s="74"/>
      <c r="AY64" s="74"/>
      <c r="AZ64" s="74"/>
      <c r="BA64" s="74"/>
      <c r="BB64" s="74"/>
      <c r="BC64" s="74"/>
      <c r="BD64" s="74"/>
    </row>
    <row r="65" spans="1:56" hidden="1" x14ac:dyDescent="0.25">
      <c r="A65" s="150">
        <v>2</v>
      </c>
      <c r="B65" s="232" t="str">
        <f>'INPUT DATA'!B65</f>
        <v>Barrett, Evelyn</v>
      </c>
      <c r="C65" s="233"/>
      <c r="D65" s="233"/>
      <c r="E65" s="234"/>
      <c r="F65" s="31"/>
      <c r="G65" s="8"/>
      <c r="H65" s="11"/>
      <c r="I65" s="11"/>
      <c r="J65" s="11"/>
      <c r="K65" s="11"/>
      <c r="L65" s="11"/>
      <c r="M65" s="11"/>
      <c r="N65" s="11"/>
      <c r="O65" s="11"/>
      <c r="P65" s="23" t="str">
        <f t="shared" si="11"/>
        <v/>
      </c>
      <c r="Q65" s="24" t="str">
        <f t="shared" si="24"/>
        <v/>
      </c>
      <c r="R65" s="29" t="str">
        <f t="shared" si="25"/>
        <v/>
      </c>
      <c r="S65" s="35"/>
      <c r="T65" s="11"/>
      <c r="U65" s="11"/>
      <c r="V65" s="11"/>
      <c r="W65" s="11"/>
      <c r="X65" s="11"/>
      <c r="Y65" s="11"/>
      <c r="Z65" s="11"/>
      <c r="AA65" s="11"/>
      <c r="AB65" s="11"/>
      <c r="AC65" s="23" t="str">
        <f t="shared" si="14"/>
        <v/>
      </c>
      <c r="AD65" s="24" t="str">
        <f t="shared" si="26"/>
        <v/>
      </c>
      <c r="AE65" s="29" t="str">
        <f t="shared" si="27"/>
        <v/>
      </c>
      <c r="AF65" s="26"/>
      <c r="AG65" s="24" t="str">
        <f t="shared" si="28"/>
        <v/>
      </c>
      <c r="AH65" s="29" t="str">
        <f t="shared" si="29"/>
        <v/>
      </c>
      <c r="AI65" s="9" t="str">
        <f t="shared" si="30"/>
        <v/>
      </c>
      <c r="AJ65" s="10" t="str">
        <f>IFERROR(VLOOKUP(AI65,'Helper(IMPORTANT!)'!$AX$1:$AY$41,2,TRUE),"")</f>
        <v/>
      </c>
      <c r="AL65" s="3"/>
      <c r="AO65" s="74"/>
      <c r="AP65" s="74"/>
      <c r="AQ65" s="74"/>
      <c r="AR65" s="74"/>
      <c r="AS65" s="74"/>
      <c r="AT65" s="74"/>
      <c r="AU65" s="74"/>
      <c r="AV65" s="74"/>
      <c r="AW65" s="74"/>
      <c r="AX65" s="74"/>
      <c r="AY65" s="74"/>
      <c r="AZ65" s="74"/>
      <c r="BA65" s="74"/>
      <c r="BB65" s="74"/>
      <c r="BC65" s="74"/>
      <c r="BD65" s="74"/>
    </row>
    <row r="66" spans="1:56" hidden="1" x14ac:dyDescent="0.25">
      <c r="A66" s="150">
        <v>3</v>
      </c>
      <c r="B66" s="232" t="str">
        <f>'INPUT DATA'!B66</f>
        <v>Carroll, Sofia</v>
      </c>
      <c r="C66" s="233"/>
      <c r="D66" s="233"/>
      <c r="E66" s="234"/>
      <c r="F66" s="31"/>
      <c r="G66" s="8"/>
      <c r="H66" s="11"/>
      <c r="I66" s="11"/>
      <c r="J66" s="11"/>
      <c r="K66" s="11"/>
      <c r="L66" s="11"/>
      <c r="M66" s="11"/>
      <c r="N66" s="11"/>
      <c r="O66" s="11"/>
      <c r="P66" s="23" t="str">
        <f t="shared" si="11"/>
        <v/>
      </c>
      <c r="Q66" s="24" t="str">
        <f t="shared" si="24"/>
        <v/>
      </c>
      <c r="R66" s="29" t="str">
        <f t="shared" si="25"/>
        <v/>
      </c>
      <c r="S66" s="35"/>
      <c r="T66" s="11"/>
      <c r="U66" s="11"/>
      <c r="V66" s="11"/>
      <c r="W66" s="11"/>
      <c r="X66" s="11"/>
      <c r="Y66" s="11"/>
      <c r="Z66" s="11"/>
      <c r="AA66" s="11"/>
      <c r="AB66" s="11"/>
      <c r="AC66" s="23" t="str">
        <f t="shared" si="14"/>
        <v/>
      </c>
      <c r="AD66" s="24" t="str">
        <f t="shared" si="26"/>
        <v/>
      </c>
      <c r="AE66" s="29" t="str">
        <f t="shared" si="27"/>
        <v/>
      </c>
      <c r="AF66" s="26"/>
      <c r="AG66" s="24" t="str">
        <f t="shared" si="28"/>
        <v/>
      </c>
      <c r="AH66" s="29" t="str">
        <f t="shared" si="29"/>
        <v/>
      </c>
      <c r="AI66" s="9" t="str">
        <f t="shared" si="30"/>
        <v/>
      </c>
      <c r="AJ66" s="10" t="str">
        <f>IFERROR(VLOOKUP(AI66,'Helper(IMPORTANT!)'!$AX$1:$AY$41,2,TRUE),"")</f>
        <v/>
      </c>
      <c r="AL66" s="3"/>
      <c r="AO66" s="74"/>
      <c r="AP66" s="74"/>
      <c r="AQ66" s="74"/>
      <c r="AR66" s="74"/>
      <c r="AS66" s="74"/>
      <c r="AT66" s="74"/>
      <c r="AU66" s="74"/>
      <c r="AV66" s="74"/>
      <c r="AW66" s="74"/>
      <c r="AX66" s="74"/>
      <c r="AY66" s="74"/>
      <c r="AZ66" s="74"/>
      <c r="BA66" s="74"/>
      <c r="BB66" s="74"/>
      <c r="BC66" s="74"/>
      <c r="BD66" s="74"/>
    </row>
    <row r="67" spans="1:56" hidden="1" x14ac:dyDescent="0.25">
      <c r="A67" s="150">
        <v>4</v>
      </c>
      <c r="B67" s="232" t="str">
        <f>'INPUT DATA'!B67</f>
        <v>Chapman, Deanna</v>
      </c>
      <c r="C67" s="233"/>
      <c r="D67" s="233"/>
      <c r="E67" s="234"/>
      <c r="F67" s="31"/>
      <c r="G67" s="8"/>
      <c r="H67" s="11"/>
      <c r="I67" s="109"/>
      <c r="J67" s="11"/>
      <c r="K67" s="11"/>
      <c r="L67" s="11"/>
      <c r="M67" s="11"/>
      <c r="N67" s="11"/>
      <c r="O67" s="11"/>
      <c r="P67" s="23" t="str">
        <f t="shared" si="11"/>
        <v/>
      </c>
      <c r="Q67" s="24" t="str">
        <f t="shared" si="24"/>
        <v/>
      </c>
      <c r="R67" s="29" t="str">
        <f t="shared" si="25"/>
        <v/>
      </c>
      <c r="S67" s="35"/>
      <c r="T67" s="11"/>
      <c r="U67" s="11"/>
      <c r="V67" s="11"/>
      <c r="W67" s="11"/>
      <c r="X67" s="11"/>
      <c r="Y67" s="11"/>
      <c r="Z67" s="11"/>
      <c r="AA67" s="11"/>
      <c r="AB67" s="11"/>
      <c r="AC67" s="23" t="str">
        <f t="shared" si="14"/>
        <v/>
      </c>
      <c r="AD67" s="24" t="str">
        <f t="shared" si="26"/>
        <v/>
      </c>
      <c r="AE67" s="29" t="str">
        <f t="shared" si="27"/>
        <v/>
      </c>
      <c r="AF67" s="26"/>
      <c r="AG67" s="24" t="str">
        <f t="shared" si="28"/>
        <v/>
      </c>
      <c r="AH67" s="29" t="str">
        <f t="shared" si="29"/>
        <v/>
      </c>
      <c r="AI67" s="9" t="str">
        <f t="shared" si="30"/>
        <v/>
      </c>
      <c r="AJ67" s="10" t="str">
        <f>IFERROR(VLOOKUP(AI67,'Helper(IMPORTANT!)'!$AX$1:$AY$41,2,TRUE),"")</f>
        <v/>
      </c>
      <c r="AL67" s="3"/>
      <c r="AO67" s="74"/>
      <c r="AP67" s="74"/>
      <c r="AQ67" s="74"/>
      <c r="AR67" s="74"/>
      <c r="AS67" s="74"/>
      <c r="AT67" s="74"/>
      <c r="AU67" s="74"/>
      <c r="AV67" s="74"/>
      <c r="AW67" s="74"/>
      <c r="AX67" s="74"/>
      <c r="AY67" s="74"/>
      <c r="AZ67" s="74"/>
      <c r="BA67" s="74"/>
      <c r="BB67" s="74"/>
      <c r="BC67" s="74"/>
      <c r="BD67" s="74"/>
    </row>
    <row r="68" spans="1:56" hidden="1" x14ac:dyDescent="0.25">
      <c r="A68" s="150">
        <v>5</v>
      </c>
      <c r="B68" s="232" t="str">
        <f>'INPUT DATA'!B68</f>
        <v>Cole, Stella</v>
      </c>
      <c r="C68" s="233"/>
      <c r="D68" s="233"/>
      <c r="E68" s="234"/>
      <c r="F68" s="31"/>
      <c r="G68" s="8"/>
      <c r="H68" s="11"/>
      <c r="I68" s="11"/>
      <c r="J68" s="11"/>
      <c r="K68" s="11"/>
      <c r="L68" s="11"/>
      <c r="M68" s="11"/>
      <c r="N68" s="11"/>
      <c r="O68" s="11"/>
      <c r="P68" s="23" t="str">
        <f t="shared" si="11"/>
        <v/>
      </c>
      <c r="Q68" s="24" t="str">
        <f t="shared" si="24"/>
        <v/>
      </c>
      <c r="R68" s="29" t="str">
        <f t="shared" si="25"/>
        <v/>
      </c>
      <c r="S68" s="35"/>
      <c r="T68" s="11"/>
      <c r="U68" s="11"/>
      <c r="V68" s="11"/>
      <c r="W68" s="11"/>
      <c r="X68" s="11"/>
      <c r="Y68" s="11"/>
      <c r="Z68" s="11"/>
      <c r="AA68" s="11"/>
      <c r="AB68" s="11"/>
      <c r="AC68" s="23" t="str">
        <f t="shared" si="14"/>
        <v/>
      </c>
      <c r="AD68" s="24" t="str">
        <f t="shared" si="26"/>
        <v/>
      </c>
      <c r="AE68" s="29" t="str">
        <f t="shared" si="27"/>
        <v/>
      </c>
      <c r="AF68" s="26"/>
      <c r="AG68" s="24" t="str">
        <f t="shared" si="28"/>
        <v/>
      </c>
      <c r="AH68" s="29" t="str">
        <f t="shared" si="29"/>
        <v/>
      </c>
      <c r="AI68" s="9" t="str">
        <f t="shared" si="30"/>
        <v/>
      </c>
      <c r="AJ68" s="10" t="str">
        <f>IFERROR(VLOOKUP(AI68,'Helper(IMPORTANT!)'!$AX$1:$AY$41,2,TRUE),"")</f>
        <v/>
      </c>
      <c r="AL68" s="3"/>
      <c r="AO68" s="74"/>
      <c r="AP68" s="74"/>
      <c r="AQ68" s="74"/>
      <c r="AR68" s="74"/>
      <c r="AS68" s="74"/>
      <c r="AT68" s="74"/>
      <c r="AU68" s="74"/>
      <c r="AV68" s="74"/>
      <c r="AW68" s="74"/>
      <c r="AX68" s="74"/>
      <c r="AY68" s="74"/>
      <c r="AZ68" s="74"/>
      <c r="BA68" s="74"/>
      <c r="BB68" s="74"/>
      <c r="BC68" s="74"/>
      <c r="BD68" s="74"/>
    </row>
    <row r="69" spans="1:56" hidden="1" x14ac:dyDescent="0.25">
      <c r="A69" s="150">
        <v>6</v>
      </c>
      <c r="B69" s="232" t="str">
        <f>'INPUT DATA'!B69</f>
        <v>Dixon, Kate</v>
      </c>
      <c r="C69" s="233"/>
      <c r="D69" s="233"/>
      <c r="E69" s="234"/>
      <c r="F69" s="31"/>
      <c r="G69" s="8"/>
      <c r="H69" s="11"/>
      <c r="I69" s="11"/>
      <c r="J69" s="11"/>
      <c r="K69" s="11"/>
      <c r="L69" s="11"/>
      <c r="M69" s="11"/>
      <c r="N69" s="11"/>
      <c r="O69" s="11"/>
      <c r="P69" s="23" t="str">
        <f t="shared" si="11"/>
        <v/>
      </c>
      <c r="Q69" s="24" t="str">
        <f t="shared" si="24"/>
        <v/>
      </c>
      <c r="R69" s="29" t="str">
        <f t="shared" si="25"/>
        <v/>
      </c>
      <c r="S69" s="35"/>
      <c r="T69" s="11"/>
      <c r="U69" s="11"/>
      <c r="V69" s="11"/>
      <c r="W69" s="11"/>
      <c r="X69" s="11"/>
      <c r="Y69" s="11"/>
      <c r="Z69" s="11"/>
      <c r="AA69" s="11"/>
      <c r="AB69" s="11"/>
      <c r="AC69" s="23" t="str">
        <f t="shared" si="14"/>
        <v/>
      </c>
      <c r="AD69" s="24" t="str">
        <f t="shared" si="26"/>
        <v/>
      </c>
      <c r="AE69" s="29" t="str">
        <f t="shared" si="27"/>
        <v/>
      </c>
      <c r="AF69" s="26"/>
      <c r="AG69" s="24" t="str">
        <f t="shared" si="28"/>
        <v/>
      </c>
      <c r="AH69" s="29" t="str">
        <f t="shared" si="29"/>
        <v/>
      </c>
      <c r="AI69" s="9" t="str">
        <f t="shared" si="30"/>
        <v/>
      </c>
      <c r="AJ69" s="10" t="str">
        <f>IFERROR(VLOOKUP(AI69,'Helper(IMPORTANT!)'!$AX$1:$AY$41,2,TRUE),"")</f>
        <v/>
      </c>
      <c r="AL69" s="3"/>
      <c r="AO69" s="74"/>
      <c r="AP69" s="74"/>
      <c r="AQ69" s="74"/>
      <c r="AR69" s="74"/>
      <c r="AS69" s="74"/>
      <c r="AT69" s="74"/>
      <c r="AU69" s="74"/>
      <c r="AV69" s="74"/>
      <c r="AW69" s="74"/>
      <c r="AX69" s="74"/>
      <c r="AY69" s="74"/>
      <c r="AZ69" s="74"/>
      <c r="BA69" s="74"/>
      <c r="BB69" s="74"/>
      <c r="BC69" s="74"/>
      <c r="BD69" s="74"/>
    </row>
    <row r="70" spans="1:56" hidden="1" x14ac:dyDescent="0.25">
      <c r="A70" s="150">
        <v>7</v>
      </c>
      <c r="B70" s="232" t="str">
        <f>'INPUT DATA'!B70</f>
        <v>Hamilton, Amber</v>
      </c>
      <c r="C70" s="233"/>
      <c r="D70" s="233"/>
      <c r="E70" s="234"/>
      <c r="F70" s="31"/>
      <c r="G70" s="8"/>
      <c r="H70" s="11"/>
      <c r="I70" s="11"/>
      <c r="J70" s="11"/>
      <c r="K70" s="11"/>
      <c r="L70" s="11"/>
      <c r="M70" s="11"/>
      <c r="N70" s="11"/>
      <c r="O70" s="11"/>
      <c r="P70" s="23" t="str">
        <f t="shared" si="11"/>
        <v/>
      </c>
      <c r="Q70" s="24" t="str">
        <f t="shared" si="24"/>
        <v/>
      </c>
      <c r="R70" s="29" t="str">
        <f t="shared" si="25"/>
        <v/>
      </c>
      <c r="S70" s="35"/>
      <c r="T70" s="11"/>
      <c r="U70" s="11"/>
      <c r="V70" s="11"/>
      <c r="W70" s="11"/>
      <c r="X70" s="11"/>
      <c r="Y70" s="11"/>
      <c r="Z70" s="11"/>
      <c r="AA70" s="11"/>
      <c r="AB70" s="11"/>
      <c r="AC70" s="23" t="str">
        <f t="shared" si="14"/>
        <v/>
      </c>
      <c r="AD70" s="24" t="str">
        <f t="shared" si="26"/>
        <v/>
      </c>
      <c r="AE70" s="29" t="str">
        <f t="shared" si="27"/>
        <v/>
      </c>
      <c r="AF70" s="26"/>
      <c r="AG70" s="24" t="str">
        <f t="shared" si="28"/>
        <v/>
      </c>
      <c r="AH70" s="29" t="str">
        <f t="shared" si="29"/>
        <v/>
      </c>
      <c r="AI70" s="9" t="str">
        <f t="shared" si="30"/>
        <v/>
      </c>
      <c r="AJ70" s="10" t="str">
        <f>IFERROR(VLOOKUP(AI70,'Helper(IMPORTANT!)'!$AX$1:$AY$41,2,TRUE),"")</f>
        <v/>
      </c>
      <c r="AL70" s="3"/>
      <c r="AO70" s="74"/>
      <c r="AP70" s="74"/>
      <c r="AQ70" s="74"/>
      <c r="AR70" s="74"/>
      <c r="AS70" s="74"/>
      <c r="AT70" s="74"/>
      <c r="AU70" s="74"/>
      <c r="AV70" s="74"/>
      <c r="AW70" s="74"/>
      <c r="AX70" s="74"/>
      <c r="AY70" s="74"/>
      <c r="AZ70" s="74"/>
      <c r="BA70" s="74"/>
      <c r="BB70" s="74"/>
      <c r="BC70" s="74"/>
      <c r="BD70" s="74"/>
    </row>
    <row r="71" spans="1:56" hidden="1" x14ac:dyDescent="0.25">
      <c r="A71" s="150">
        <v>8</v>
      </c>
      <c r="B71" s="232" t="str">
        <f>'INPUT DATA'!B71</f>
        <v>Hawkins, Evelyn</v>
      </c>
      <c r="C71" s="233"/>
      <c r="D71" s="233"/>
      <c r="E71" s="234"/>
      <c r="F71" s="31"/>
      <c r="G71" s="8"/>
      <c r="H71" s="11"/>
      <c r="I71" s="11"/>
      <c r="J71" s="11"/>
      <c r="K71" s="11"/>
      <c r="L71" s="11"/>
      <c r="M71" s="11"/>
      <c r="N71" s="11"/>
      <c r="O71" s="11"/>
      <c r="P71" s="23" t="str">
        <f t="shared" si="11"/>
        <v/>
      </c>
      <c r="Q71" s="24" t="str">
        <f t="shared" si="24"/>
        <v/>
      </c>
      <c r="R71" s="29" t="str">
        <f t="shared" si="25"/>
        <v/>
      </c>
      <c r="S71" s="35"/>
      <c r="T71" s="11"/>
      <c r="U71" s="11"/>
      <c r="V71" s="11"/>
      <c r="W71" s="11"/>
      <c r="X71" s="11"/>
      <c r="Y71" s="11"/>
      <c r="Z71" s="11"/>
      <c r="AA71" s="11"/>
      <c r="AB71" s="11"/>
      <c r="AC71" s="23" t="str">
        <f t="shared" si="14"/>
        <v/>
      </c>
      <c r="AD71" s="24" t="str">
        <f t="shared" si="26"/>
        <v/>
      </c>
      <c r="AE71" s="29" t="str">
        <f t="shared" si="27"/>
        <v/>
      </c>
      <c r="AF71" s="26"/>
      <c r="AG71" s="24" t="str">
        <f t="shared" si="28"/>
        <v/>
      </c>
      <c r="AH71" s="29" t="str">
        <f t="shared" si="29"/>
        <v/>
      </c>
      <c r="AI71" s="9" t="str">
        <f t="shared" si="30"/>
        <v/>
      </c>
      <c r="AJ71" s="10" t="str">
        <f>IFERROR(VLOOKUP(AI71,'Helper(IMPORTANT!)'!$AX$1:$AY$41,2,TRUE),"")</f>
        <v/>
      </c>
      <c r="AL71" s="3"/>
      <c r="AO71" s="74"/>
      <c r="AP71" s="74"/>
      <c r="AQ71" s="74"/>
      <c r="AR71" s="74"/>
      <c r="AS71" s="74"/>
      <c r="AT71" s="74"/>
      <c r="AU71" s="74"/>
      <c r="AV71" s="74"/>
      <c r="AW71" s="74"/>
      <c r="AX71" s="74"/>
      <c r="AY71" s="74"/>
      <c r="AZ71" s="74"/>
      <c r="BA71" s="74"/>
      <c r="BB71" s="74"/>
      <c r="BC71" s="74"/>
      <c r="BD71" s="74"/>
    </row>
    <row r="72" spans="1:56" hidden="1" x14ac:dyDescent="0.25">
      <c r="A72" s="150">
        <v>9</v>
      </c>
      <c r="B72" s="232" t="str">
        <f>'INPUT DATA'!B72</f>
        <v>Morgan, Julia</v>
      </c>
      <c r="C72" s="233"/>
      <c r="D72" s="233"/>
      <c r="E72" s="234"/>
      <c r="F72" s="31"/>
      <c r="G72" s="8"/>
      <c r="H72" s="11"/>
      <c r="I72" s="11"/>
      <c r="J72" s="11"/>
      <c r="K72" s="11"/>
      <c r="L72" s="11"/>
      <c r="M72" s="11"/>
      <c r="N72" s="11"/>
      <c r="O72" s="11"/>
      <c r="P72" s="23" t="str">
        <f t="shared" si="11"/>
        <v/>
      </c>
      <c r="Q72" s="24" t="str">
        <f t="shared" si="24"/>
        <v/>
      </c>
      <c r="R72" s="29" t="str">
        <f t="shared" si="25"/>
        <v/>
      </c>
      <c r="S72" s="35"/>
      <c r="T72" s="11"/>
      <c r="U72" s="11"/>
      <c r="V72" s="11"/>
      <c r="W72" s="11"/>
      <c r="X72" s="11"/>
      <c r="Y72" s="11"/>
      <c r="Z72" s="11"/>
      <c r="AA72" s="11"/>
      <c r="AB72" s="11"/>
      <c r="AC72" s="23" t="str">
        <f t="shared" si="14"/>
        <v/>
      </c>
      <c r="AD72" s="24" t="str">
        <f t="shared" si="26"/>
        <v/>
      </c>
      <c r="AE72" s="29" t="str">
        <f t="shared" si="27"/>
        <v/>
      </c>
      <c r="AF72" s="26"/>
      <c r="AG72" s="24" t="str">
        <f t="shared" si="28"/>
        <v/>
      </c>
      <c r="AH72" s="29" t="str">
        <f t="shared" si="29"/>
        <v/>
      </c>
      <c r="AI72" s="9" t="str">
        <f t="shared" si="30"/>
        <v/>
      </c>
      <c r="AJ72" s="10" t="str">
        <f>IFERROR(VLOOKUP(AI72,'Helper(IMPORTANT!)'!$AX$1:$AY$41,2,TRUE),"")</f>
        <v/>
      </c>
      <c r="AL72" s="3"/>
      <c r="AO72" s="74"/>
      <c r="AP72" s="74"/>
      <c r="AQ72" s="74"/>
      <c r="AR72" s="74"/>
      <c r="AS72" s="74"/>
      <c r="AT72" s="74"/>
      <c r="AU72" s="74"/>
      <c r="AV72" s="74"/>
      <c r="AW72" s="74"/>
      <c r="AX72" s="74"/>
      <c r="AY72" s="74"/>
      <c r="AZ72" s="74"/>
      <c r="BA72" s="74"/>
      <c r="BB72" s="74"/>
      <c r="BC72" s="74"/>
      <c r="BD72" s="74"/>
    </row>
    <row r="73" spans="1:56" hidden="1" x14ac:dyDescent="0.25">
      <c r="A73" s="150">
        <v>10</v>
      </c>
      <c r="B73" s="232" t="str">
        <f>'INPUT DATA'!B73</f>
        <v>Morrison, Lydia</v>
      </c>
      <c r="C73" s="233"/>
      <c r="D73" s="233"/>
      <c r="E73" s="234"/>
      <c r="F73" s="31"/>
      <c r="G73" s="8"/>
      <c r="H73" s="11"/>
      <c r="I73" s="11"/>
      <c r="J73" s="11"/>
      <c r="K73" s="11"/>
      <c r="L73" s="11"/>
      <c r="M73" s="11"/>
      <c r="N73" s="11"/>
      <c r="O73" s="11"/>
      <c r="P73" s="23" t="str">
        <f t="shared" si="11"/>
        <v/>
      </c>
      <c r="Q73" s="24" t="str">
        <f t="shared" si="24"/>
        <v/>
      </c>
      <c r="R73" s="29" t="str">
        <f t="shared" si="25"/>
        <v/>
      </c>
      <c r="S73" s="35"/>
      <c r="T73" s="11"/>
      <c r="U73" s="11"/>
      <c r="V73" s="11"/>
      <c r="W73" s="11"/>
      <c r="X73" s="11"/>
      <c r="Y73" s="11"/>
      <c r="Z73" s="11"/>
      <c r="AA73" s="11"/>
      <c r="AB73" s="11"/>
      <c r="AC73" s="23" t="str">
        <f t="shared" si="14"/>
        <v/>
      </c>
      <c r="AD73" s="24" t="str">
        <f t="shared" si="26"/>
        <v/>
      </c>
      <c r="AE73" s="29" t="str">
        <f t="shared" si="27"/>
        <v/>
      </c>
      <c r="AF73" s="26"/>
      <c r="AG73" s="24" t="str">
        <f t="shared" si="28"/>
        <v/>
      </c>
      <c r="AH73" s="29" t="str">
        <f t="shared" si="29"/>
        <v/>
      </c>
      <c r="AI73" s="9" t="str">
        <f t="shared" si="30"/>
        <v/>
      </c>
      <c r="AJ73" s="10" t="str">
        <f>IFERROR(VLOOKUP(AI73,'Helper(IMPORTANT!)'!$AX$1:$AY$41,2,TRUE),"")</f>
        <v/>
      </c>
      <c r="AL73" s="3"/>
      <c r="AO73" s="74"/>
      <c r="AP73" s="74"/>
      <c r="AQ73" s="74"/>
      <c r="AR73" s="74"/>
      <c r="AS73" s="74"/>
      <c r="AT73" s="74"/>
      <c r="AU73" s="74"/>
      <c r="AV73" s="74"/>
      <c r="AW73" s="74"/>
      <c r="AX73" s="74"/>
      <c r="AY73" s="74"/>
      <c r="AZ73" s="74"/>
      <c r="BA73" s="74"/>
      <c r="BB73" s="74"/>
      <c r="BC73" s="74"/>
      <c r="BD73" s="74"/>
    </row>
    <row r="74" spans="1:56" hidden="1" x14ac:dyDescent="0.25">
      <c r="A74" s="150">
        <v>11</v>
      </c>
      <c r="B74" s="232" t="str">
        <f>'INPUT DATA'!B74</f>
        <v>Morrison, Vanessa</v>
      </c>
      <c r="C74" s="233"/>
      <c r="D74" s="233"/>
      <c r="E74" s="234"/>
      <c r="F74" s="31"/>
      <c r="G74" s="8"/>
      <c r="H74" s="11"/>
      <c r="I74" s="11"/>
      <c r="J74" s="11"/>
      <c r="K74" s="11"/>
      <c r="L74" s="11"/>
      <c r="M74" s="11"/>
      <c r="N74" s="11"/>
      <c r="O74" s="11"/>
      <c r="P74" s="23" t="str">
        <f t="shared" si="11"/>
        <v/>
      </c>
      <c r="Q74" s="24" t="str">
        <f t="shared" si="24"/>
        <v/>
      </c>
      <c r="R74" s="29" t="str">
        <f t="shared" si="25"/>
        <v/>
      </c>
      <c r="S74" s="35"/>
      <c r="T74" s="11"/>
      <c r="U74" s="11"/>
      <c r="V74" s="11"/>
      <c r="W74" s="11"/>
      <c r="X74" s="11"/>
      <c r="Y74" s="11"/>
      <c r="Z74" s="11"/>
      <c r="AA74" s="11"/>
      <c r="AB74" s="11"/>
      <c r="AC74" s="23" t="str">
        <f t="shared" si="14"/>
        <v/>
      </c>
      <c r="AD74" s="24" t="str">
        <f t="shared" si="26"/>
        <v/>
      </c>
      <c r="AE74" s="29" t="str">
        <f t="shared" si="27"/>
        <v/>
      </c>
      <c r="AF74" s="26"/>
      <c r="AG74" s="24" t="str">
        <f t="shared" si="28"/>
        <v/>
      </c>
      <c r="AH74" s="29" t="str">
        <f t="shared" si="29"/>
        <v/>
      </c>
      <c r="AI74" s="9" t="str">
        <f t="shared" si="30"/>
        <v/>
      </c>
      <c r="AJ74" s="10" t="str">
        <f>IFERROR(VLOOKUP(AI74,'Helper(IMPORTANT!)'!$AX$1:$AY$41,2,TRUE),"")</f>
        <v/>
      </c>
      <c r="AL74" s="3"/>
      <c r="AO74" s="74"/>
      <c r="AP74" s="74"/>
      <c r="AQ74" s="74"/>
      <c r="AR74" s="74"/>
      <c r="AS74" s="74"/>
      <c r="AT74" s="74"/>
      <c r="AU74" s="74"/>
      <c r="AV74" s="74"/>
      <c r="AW74" s="74"/>
      <c r="AX74" s="74"/>
      <c r="AY74" s="74"/>
      <c r="AZ74" s="74"/>
      <c r="BA74" s="74"/>
      <c r="BB74" s="74"/>
      <c r="BC74" s="74"/>
      <c r="BD74" s="74"/>
    </row>
    <row r="75" spans="1:56" hidden="1" x14ac:dyDescent="0.25">
      <c r="A75" s="150">
        <v>12</v>
      </c>
      <c r="B75" s="232" t="str">
        <f>'INPUT DATA'!B75</f>
        <v>Parker, Sabrina</v>
      </c>
      <c r="C75" s="233"/>
      <c r="D75" s="233"/>
      <c r="E75" s="234"/>
      <c r="F75" s="31"/>
      <c r="G75" s="8"/>
      <c r="H75" s="11"/>
      <c r="I75" s="11"/>
      <c r="J75" s="11"/>
      <c r="K75" s="11"/>
      <c r="L75" s="11"/>
      <c r="M75" s="11"/>
      <c r="N75" s="11"/>
      <c r="O75" s="11"/>
      <c r="P75" s="23" t="str">
        <f t="shared" si="11"/>
        <v/>
      </c>
      <c r="Q75" s="24" t="str">
        <f t="shared" si="24"/>
        <v/>
      </c>
      <c r="R75" s="29" t="str">
        <f t="shared" si="25"/>
        <v/>
      </c>
      <c r="S75" s="35"/>
      <c r="T75" s="11"/>
      <c r="U75" s="11"/>
      <c r="V75" s="11"/>
      <c r="W75" s="11"/>
      <c r="X75" s="11"/>
      <c r="Y75" s="11"/>
      <c r="Z75" s="11"/>
      <c r="AA75" s="11"/>
      <c r="AB75" s="11"/>
      <c r="AC75" s="23" t="str">
        <f t="shared" si="14"/>
        <v/>
      </c>
      <c r="AD75" s="24" t="str">
        <f t="shared" si="26"/>
        <v/>
      </c>
      <c r="AE75" s="29" t="str">
        <f t="shared" si="27"/>
        <v/>
      </c>
      <c r="AF75" s="26"/>
      <c r="AG75" s="24" t="str">
        <f t="shared" si="28"/>
        <v/>
      </c>
      <c r="AH75" s="29" t="str">
        <f t="shared" si="29"/>
        <v/>
      </c>
      <c r="AI75" s="9" t="str">
        <f t="shared" si="30"/>
        <v/>
      </c>
      <c r="AJ75" s="10" t="str">
        <f>IFERROR(VLOOKUP(AI75,'Helper(IMPORTANT!)'!$AX$1:$AY$41,2,TRUE),"")</f>
        <v/>
      </c>
      <c r="AL75" s="3"/>
      <c r="AO75" s="74"/>
      <c r="AP75" s="74"/>
      <c r="AQ75" s="74"/>
      <c r="AR75" s="74"/>
      <c r="AS75" s="74"/>
      <c r="AT75" s="74"/>
      <c r="AU75" s="74"/>
      <c r="AV75" s="74"/>
      <c r="AW75" s="74"/>
      <c r="AX75" s="74"/>
      <c r="AY75" s="74"/>
      <c r="AZ75" s="74"/>
      <c r="BA75" s="74"/>
      <c r="BB75" s="74"/>
      <c r="BC75" s="74"/>
      <c r="BD75" s="74"/>
    </row>
    <row r="76" spans="1:56" hidden="1" x14ac:dyDescent="0.25">
      <c r="A76" s="150">
        <v>13</v>
      </c>
      <c r="B76" s="232" t="str">
        <f>'INPUT DATA'!B76</f>
        <v>Reed, Darcy</v>
      </c>
      <c r="C76" s="233"/>
      <c r="D76" s="233"/>
      <c r="E76" s="234"/>
      <c r="F76" s="31"/>
      <c r="G76" s="8"/>
      <c r="H76" s="11"/>
      <c r="I76" s="11"/>
      <c r="J76" s="11"/>
      <c r="K76" s="11"/>
      <c r="L76" s="11"/>
      <c r="M76" s="11"/>
      <c r="N76" s="11"/>
      <c r="O76" s="11"/>
      <c r="P76" s="23" t="str">
        <f t="shared" si="11"/>
        <v/>
      </c>
      <c r="Q76" s="24" t="str">
        <f t="shared" si="24"/>
        <v/>
      </c>
      <c r="R76" s="29" t="str">
        <f t="shared" si="25"/>
        <v/>
      </c>
      <c r="S76" s="35"/>
      <c r="T76" s="11"/>
      <c r="U76" s="11"/>
      <c r="V76" s="11"/>
      <c r="W76" s="11"/>
      <c r="X76" s="11"/>
      <c r="Y76" s="11"/>
      <c r="Z76" s="11"/>
      <c r="AA76" s="11"/>
      <c r="AB76" s="11"/>
      <c r="AC76" s="23" t="str">
        <f t="shared" si="14"/>
        <v/>
      </c>
      <c r="AD76" s="24" t="str">
        <f t="shared" si="26"/>
        <v/>
      </c>
      <c r="AE76" s="29" t="str">
        <f t="shared" si="27"/>
        <v/>
      </c>
      <c r="AF76" s="26"/>
      <c r="AG76" s="24" t="str">
        <f t="shared" si="28"/>
        <v/>
      </c>
      <c r="AH76" s="29" t="str">
        <f t="shared" si="29"/>
        <v/>
      </c>
      <c r="AI76" s="9" t="str">
        <f t="shared" si="30"/>
        <v/>
      </c>
      <c r="AJ76" s="10" t="str">
        <f>IFERROR(VLOOKUP(AI76,'Helper(IMPORTANT!)'!$AX$1:$AY$41,2,TRUE),"")</f>
        <v/>
      </c>
      <c r="AL76" s="3"/>
      <c r="AO76" s="74"/>
      <c r="AP76" s="74"/>
      <c r="AQ76" s="74"/>
      <c r="AR76" s="74"/>
      <c r="AS76" s="74"/>
      <c r="AT76" s="74"/>
      <c r="AU76" s="74"/>
      <c r="AV76" s="74"/>
      <c r="AW76" s="74"/>
      <c r="AX76" s="74"/>
      <c r="AY76" s="74"/>
      <c r="AZ76" s="74"/>
      <c r="BA76" s="74"/>
      <c r="BB76" s="74"/>
      <c r="BC76" s="74"/>
      <c r="BD76" s="74"/>
    </row>
    <row r="77" spans="1:56" hidden="1" x14ac:dyDescent="0.25">
      <c r="A77" s="150">
        <v>10</v>
      </c>
      <c r="B77" s="232" t="str">
        <f>'INPUT DATA'!B77</f>
        <v>Riley, Chelsea</v>
      </c>
      <c r="C77" s="233"/>
      <c r="D77" s="233"/>
      <c r="E77" s="234"/>
      <c r="F77" s="31"/>
      <c r="G77" s="8"/>
      <c r="H77" s="11"/>
      <c r="I77" s="11"/>
      <c r="J77" s="11"/>
      <c r="K77" s="11"/>
      <c r="L77" s="11"/>
      <c r="M77" s="11"/>
      <c r="N77" s="11"/>
      <c r="O77" s="11"/>
      <c r="P77" s="23" t="str">
        <f t="shared" si="11"/>
        <v/>
      </c>
      <c r="Q77" s="24" t="str">
        <f t="shared" si="24"/>
        <v/>
      </c>
      <c r="R77" s="29" t="str">
        <f t="shared" si="25"/>
        <v/>
      </c>
      <c r="S77" s="35"/>
      <c r="T77" s="11"/>
      <c r="U77" s="11"/>
      <c r="V77" s="11"/>
      <c r="W77" s="11"/>
      <c r="X77" s="11"/>
      <c r="Y77" s="11"/>
      <c r="Z77" s="11"/>
      <c r="AA77" s="11"/>
      <c r="AB77" s="11"/>
      <c r="AC77" s="23" t="str">
        <f t="shared" si="14"/>
        <v/>
      </c>
      <c r="AD77" s="24" t="str">
        <f t="shared" si="26"/>
        <v/>
      </c>
      <c r="AE77" s="29" t="str">
        <f t="shared" si="27"/>
        <v/>
      </c>
      <c r="AF77" s="26"/>
      <c r="AG77" s="24" t="str">
        <f t="shared" si="28"/>
        <v/>
      </c>
      <c r="AH77" s="29" t="str">
        <f t="shared" si="29"/>
        <v/>
      </c>
      <c r="AI77" s="9" t="str">
        <f t="shared" si="30"/>
        <v/>
      </c>
      <c r="AJ77" s="10" t="str">
        <f>IFERROR(VLOOKUP(AI77,'Helper(IMPORTANT!)'!$AX$1:$AY$41,2,TRUE),"")</f>
        <v/>
      </c>
      <c r="AL77" s="3"/>
      <c r="AO77" s="74"/>
      <c r="AP77" s="74"/>
      <c r="AQ77" s="74"/>
      <c r="AR77" s="74"/>
      <c r="AS77" s="74"/>
      <c r="AT77" s="74"/>
      <c r="AU77" s="74"/>
      <c r="AV77" s="74"/>
      <c r="AW77" s="74"/>
      <c r="AX77" s="74"/>
      <c r="AY77" s="74"/>
      <c r="AZ77" s="74"/>
      <c r="BA77" s="74"/>
      <c r="BB77" s="74"/>
      <c r="BC77" s="74"/>
      <c r="BD77" s="74"/>
    </row>
    <row r="78" spans="1:56" hidden="1" x14ac:dyDescent="0.25">
      <c r="A78" s="150">
        <v>11</v>
      </c>
      <c r="B78" s="232" t="str">
        <f>'INPUT DATA'!B78</f>
        <v>Riley, Valeria</v>
      </c>
      <c r="C78" s="233"/>
      <c r="D78" s="233"/>
      <c r="E78" s="234"/>
      <c r="F78" s="31"/>
      <c r="G78" s="8"/>
      <c r="H78" s="11"/>
      <c r="I78" s="11"/>
      <c r="J78" s="11"/>
      <c r="K78" s="11"/>
      <c r="L78" s="11"/>
      <c r="M78" s="11"/>
      <c r="N78" s="11"/>
      <c r="O78" s="11"/>
      <c r="P78" s="23" t="str">
        <f t="shared" ref="P78:P113" si="31">IF(COUNT($F78:$O78)=0,"",SUM($F78:$O78))</f>
        <v/>
      </c>
      <c r="Q78" s="24" t="str">
        <f t="shared" si="24"/>
        <v/>
      </c>
      <c r="R78" s="29" t="str">
        <f t="shared" si="25"/>
        <v/>
      </c>
      <c r="S78" s="35"/>
      <c r="T78" s="11"/>
      <c r="U78" s="11"/>
      <c r="V78" s="11"/>
      <c r="W78" s="11"/>
      <c r="X78" s="11"/>
      <c r="Y78" s="11"/>
      <c r="Z78" s="11"/>
      <c r="AA78" s="11"/>
      <c r="AB78" s="11"/>
      <c r="AC78" s="23" t="str">
        <f t="shared" ref="AC78:AC113" si="32">IF(COUNT($S78:$AB78)=0,"",SUM($S78:$AB78))</f>
        <v/>
      </c>
      <c r="AD78" s="24" t="str">
        <f t="shared" si="26"/>
        <v/>
      </c>
      <c r="AE78" s="29" t="str">
        <f t="shared" si="27"/>
        <v/>
      </c>
      <c r="AF78" s="26"/>
      <c r="AG78" s="24" t="str">
        <f t="shared" si="28"/>
        <v/>
      </c>
      <c r="AH78" s="29" t="str">
        <f t="shared" si="29"/>
        <v/>
      </c>
      <c r="AI78" s="9" t="str">
        <f t="shared" si="30"/>
        <v/>
      </c>
      <c r="AJ78" s="10" t="str">
        <f>IFERROR(VLOOKUP(AI78,'Helper(IMPORTANT!)'!$AX$1:$AY$41,2,TRUE),"")</f>
        <v/>
      </c>
      <c r="AL78" s="3"/>
      <c r="AO78" s="74"/>
      <c r="AP78" s="74"/>
      <c r="AQ78" s="74"/>
      <c r="AR78" s="74"/>
      <c r="AS78" s="74"/>
      <c r="AT78" s="74"/>
      <c r="AU78" s="74"/>
      <c r="AV78" s="74"/>
      <c r="AW78" s="74"/>
      <c r="AX78" s="74"/>
      <c r="AY78" s="74"/>
      <c r="AZ78" s="74"/>
      <c r="BA78" s="74"/>
      <c r="BB78" s="74"/>
      <c r="BC78" s="74"/>
      <c r="BD78" s="74"/>
    </row>
    <row r="79" spans="1:56" hidden="1" x14ac:dyDescent="0.25">
      <c r="A79" s="150">
        <v>12</v>
      </c>
      <c r="B79" s="232" t="str">
        <f>'INPUT DATA'!B79</f>
        <v>Stewart, Kelsey</v>
      </c>
      <c r="C79" s="233"/>
      <c r="D79" s="233"/>
      <c r="E79" s="234"/>
      <c r="F79" s="31"/>
      <c r="G79" s="8"/>
      <c r="H79" s="11"/>
      <c r="I79" s="11"/>
      <c r="J79" s="11"/>
      <c r="K79" s="11"/>
      <c r="L79" s="11"/>
      <c r="M79" s="11"/>
      <c r="N79" s="11"/>
      <c r="O79" s="11"/>
      <c r="P79" s="23" t="str">
        <f t="shared" si="31"/>
        <v/>
      </c>
      <c r="Q79" s="24" t="str">
        <f t="shared" si="24"/>
        <v/>
      </c>
      <c r="R79" s="29" t="str">
        <f t="shared" si="25"/>
        <v/>
      </c>
      <c r="S79" s="35"/>
      <c r="T79" s="11"/>
      <c r="U79" s="11"/>
      <c r="V79" s="11"/>
      <c r="W79" s="11"/>
      <c r="X79" s="11"/>
      <c r="Y79" s="11"/>
      <c r="Z79" s="11"/>
      <c r="AA79" s="11"/>
      <c r="AB79" s="11"/>
      <c r="AC79" s="23" t="str">
        <f t="shared" si="32"/>
        <v/>
      </c>
      <c r="AD79" s="24" t="str">
        <f t="shared" si="26"/>
        <v/>
      </c>
      <c r="AE79" s="29" t="str">
        <f t="shared" si="27"/>
        <v/>
      </c>
      <c r="AF79" s="26"/>
      <c r="AG79" s="24" t="str">
        <f t="shared" si="28"/>
        <v/>
      </c>
      <c r="AH79" s="29" t="str">
        <f t="shared" si="29"/>
        <v/>
      </c>
      <c r="AI79" s="9" t="str">
        <f t="shared" si="30"/>
        <v/>
      </c>
      <c r="AJ79" s="10" t="str">
        <f>IFERROR(VLOOKUP(AI79,'Helper(IMPORTANT!)'!$AX$1:$AY$41,2,TRUE),"")</f>
        <v/>
      </c>
      <c r="AL79" s="3"/>
      <c r="AO79" s="74"/>
      <c r="AP79" s="74"/>
      <c r="AQ79" s="74"/>
      <c r="AR79" s="74"/>
      <c r="AS79" s="74"/>
      <c r="AT79" s="74"/>
      <c r="AU79" s="74"/>
      <c r="AV79" s="74"/>
      <c r="AW79" s="74"/>
      <c r="AX79" s="74"/>
      <c r="AY79" s="74"/>
      <c r="AZ79" s="74"/>
      <c r="BA79" s="74"/>
      <c r="BB79" s="74"/>
      <c r="BC79" s="74"/>
      <c r="BD79" s="74"/>
    </row>
    <row r="80" spans="1:56" hidden="1" x14ac:dyDescent="0.25">
      <c r="A80" s="150">
        <v>13</v>
      </c>
      <c r="B80" s="232" t="str">
        <f>'INPUT DATA'!B80</f>
        <v>Turner, Michelle</v>
      </c>
      <c r="C80" s="233"/>
      <c r="D80" s="233"/>
      <c r="E80" s="234"/>
      <c r="F80" s="31"/>
      <c r="G80" s="8"/>
      <c r="H80" s="11"/>
      <c r="I80" s="11"/>
      <c r="J80" s="11"/>
      <c r="K80" s="11"/>
      <c r="L80" s="11"/>
      <c r="M80" s="11"/>
      <c r="N80" s="11"/>
      <c r="O80" s="11"/>
      <c r="P80" s="23" t="str">
        <f t="shared" si="31"/>
        <v/>
      </c>
      <c r="Q80" s="24" t="str">
        <f t="shared" si="24"/>
        <v/>
      </c>
      <c r="R80" s="29" t="str">
        <f t="shared" si="25"/>
        <v/>
      </c>
      <c r="S80" s="35"/>
      <c r="T80" s="11"/>
      <c r="U80" s="11"/>
      <c r="V80" s="11"/>
      <c r="W80" s="11"/>
      <c r="X80" s="11"/>
      <c r="Y80" s="11"/>
      <c r="Z80" s="11"/>
      <c r="AA80" s="11"/>
      <c r="AB80" s="11"/>
      <c r="AC80" s="23" t="str">
        <f t="shared" si="32"/>
        <v/>
      </c>
      <c r="AD80" s="24" t="str">
        <f t="shared" si="26"/>
        <v/>
      </c>
      <c r="AE80" s="29" t="str">
        <f t="shared" si="27"/>
        <v/>
      </c>
      <c r="AF80" s="26"/>
      <c r="AG80" s="24" t="str">
        <f t="shared" si="28"/>
        <v/>
      </c>
      <c r="AH80" s="29" t="str">
        <f t="shared" si="29"/>
        <v/>
      </c>
      <c r="AI80" s="9" t="str">
        <f t="shared" si="30"/>
        <v/>
      </c>
      <c r="AJ80" s="10" t="str">
        <f>IFERROR(VLOOKUP(AI80,'Helper(IMPORTANT!)'!$AX$1:$AY$41,2,TRUE),"")</f>
        <v/>
      </c>
      <c r="AL80" s="3"/>
      <c r="AO80" s="74"/>
      <c r="AP80" s="74"/>
      <c r="AQ80" s="74"/>
      <c r="AR80" s="74"/>
      <c r="AS80" s="74"/>
      <c r="AT80" s="74"/>
      <c r="AU80" s="74"/>
      <c r="AV80" s="74"/>
      <c r="AW80" s="74"/>
      <c r="AX80" s="74"/>
      <c r="AY80" s="74"/>
      <c r="AZ80" s="74"/>
      <c r="BA80" s="74"/>
      <c r="BB80" s="74"/>
      <c r="BC80" s="74"/>
      <c r="BD80" s="74"/>
    </row>
    <row r="81" spans="1:56" hidden="1" x14ac:dyDescent="0.25">
      <c r="A81" s="150">
        <v>14</v>
      </c>
      <c r="B81" s="232" t="str">
        <f>'INPUT DATA'!B81</f>
        <v>Wilson, Joyce</v>
      </c>
      <c r="C81" s="233"/>
      <c r="D81" s="233"/>
      <c r="E81" s="234"/>
      <c r="F81" s="31"/>
      <c r="G81" s="8"/>
      <c r="H81" s="11"/>
      <c r="I81" s="11"/>
      <c r="J81" s="11"/>
      <c r="K81" s="11"/>
      <c r="L81" s="11"/>
      <c r="M81" s="11"/>
      <c r="N81" s="11"/>
      <c r="O81" s="11"/>
      <c r="P81" s="23" t="str">
        <f t="shared" si="31"/>
        <v/>
      </c>
      <c r="Q81" s="24" t="str">
        <f t="shared" si="24"/>
        <v/>
      </c>
      <c r="R81" s="29" t="str">
        <f t="shared" si="25"/>
        <v/>
      </c>
      <c r="S81" s="35"/>
      <c r="T81" s="11"/>
      <c r="U81" s="11"/>
      <c r="V81" s="11"/>
      <c r="W81" s="11"/>
      <c r="X81" s="11"/>
      <c r="Y81" s="11"/>
      <c r="Z81" s="11"/>
      <c r="AA81" s="11"/>
      <c r="AB81" s="11"/>
      <c r="AC81" s="23" t="str">
        <f t="shared" si="32"/>
        <v/>
      </c>
      <c r="AD81" s="24" t="str">
        <f t="shared" si="26"/>
        <v/>
      </c>
      <c r="AE81" s="29" t="str">
        <f t="shared" si="27"/>
        <v/>
      </c>
      <c r="AF81" s="26"/>
      <c r="AG81" s="24" t="str">
        <f t="shared" si="28"/>
        <v/>
      </c>
      <c r="AH81" s="29" t="str">
        <f t="shared" si="29"/>
        <v/>
      </c>
      <c r="AI81" s="9" t="str">
        <f t="shared" si="30"/>
        <v/>
      </c>
      <c r="AJ81" s="10" t="str">
        <f>IFERROR(VLOOKUP(AI81,'Helper(IMPORTANT!)'!$AX$1:$AY$41,2,TRUE),"")</f>
        <v/>
      </c>
      <c r="AL81" s="3"/>
      <c r="AO81" s="74"/>
      <c r="AP81" s="74"/>
      <c r="AQ81" s="74"/>
      <c r="AR81" s="74"/>
      <c r="AS81" s="74"/>
      <c r="AT81" s="74"/>
      <c r="AU81" s="74"/>
      <c r="AV81" s="74"/>
      <c r="AW81" s="74"/>
      <c r="AX81" s="74"/>
      <c r="AY81" s="74"/>
      <c r="AZ81" s="74"/>
      <c r="BA81" s="74"/>
      <c r="BB81" s="74"/>
      <c r="BC81" s="74"/>
      <c r="BD81" s="74"/>
    </row>
    <row r="82" spans="1:56" hidden="1" x14ac:dyDescent="0.25">
      <c r="A82" s="150">
        <v>19</v>
      </c>
      <c r="B82" s="232" t="str">
        <f>'INPUT DATA'!B82</f>
        <v>Wilson, Sienna</v>
      </c>
      <c r="C82" s="233"/>
      <c r="D82" s="233"/>
      <c r="E82" s="234"/>
      <c r="F82" s="31"/>
      <c r="G82" s="8"/>
      <c r="H82" s="11"/>
      <c r="I82" s="11"/>
      <c r="J82" s="11"/>
      <c r="K82" s="11"/>
      <c r="L82" s="11"/>
      <c r="M82" s="11"/>
      <c r="N82" s="11"/>
      <c r="O82" s="11"/>
      <c r="P82" s="23" t="str">
        <f t="shared" si="31"/>
        <v/>
      </c>
      <c r="Q82" s="24" t="str">
        <f t="shared" si="24"/>
        <v/>
      </c>
      <c r="R82" s="29" t="str">
        <f t="shared" si="25"/>
        <v/>
      </c>
      <c r="S82" s="35"/>
      <c r="T82" s="11"/>
      <c r="U82" s="11"/>
      <c r="V82" s="11"/>
      <c r="W82" s="11"/>
      <c r="X82" s="11"/>
      <c r="Y82" s="11"/>
      <c r="Z82" s="11"/>
      <c r="AA82" s="11"/>
      <c r="AB82" s="11"/>
      <c r="AC82" s="23" t="str">
        <f t="shared" si="32"/>
        <v/>
      </c>
      <c r="AD82" s="24" t="str">
        <f t="shared" si="26"/>
        <v/>
      </c>
      <c r="AE82" s="29" t="str">
        <f t="shared" si="27"/>
        <v/>
      </c>
      <c r="AF82" s="26"/>
      <c r="AG82" s="24" t="str">
        <f t="shared" si="28"/>
        <v/>
      </c>
      <c r="AH82" s="29" t="str">
        <f t="shared" si="29"/>
        <v/>
      </c>
      <c r="AI82" s="9" t="str">
        <f t="shared" si="30"/>
        <v/>
      </c>
      <c r="AJ82" s="10" t="str">
        <f>IFERROR(VLOOKUP(AI82,'Helper(IMPORTANT!)'!$AX$1:$AY$41,2,TRUE),"")</f>
        <v/>
      </c>
      <c r="AL82" s="3"/>
      <c r="AO82" s="74"/>
      <c r="AP82" s="74"/>
      <c r="AQ82" s="74"/>
      <c r="AR82" s="74"/>
      <c r="AS82" s="74"/>
      <c r="AT82" s="74"/>
      <c r="AU82" s="74"/>
      <c r="AV82" s="74"/>
      <c r="AW82" s="74"/>
      <c r="AX82" s="74"/>
      <c r="AY82" s="74"/>
      <c r="AZ82" s="74"/>
      <c r="BA82" s="74"/>
      <c r="BB82" s="74"/>
      <c r="BC82" s="74"/>
      <c r="BD82" s="74"/>
    </row>
    <row r="83" spans="1:56" hidden="1" x14ac:dyDescent="0.25">
      <c r="A83" s="150">
        <v>15</v>
      </c>
      <c r="B83" s="232">
        <f>'INPUT DATA'!B83</f>
        <v>0</v>
      </c>
      <c r="C83" s="233"/>
      <c r="D83" s="233"/>
      <c r="E83" s="234"/>
      <c r="F83" s="31"/>
      <c r="G83" s="8"/>
      <c r="H83" s="11"/>
      <c r="I83" s="11"/>
      <c r="J83" s="11"/>
      <c r="K83" s="11"/>
      <c r="L83" s="11"/>
      <c r="M83" s="11"/>
      <c r="N83" s="11"/>
      <c r="O83" s="11"/>
      <c r="P83" s="23" t="str">
        <f t="shared" si="31"/>
        <v/>
      </c>
      <c r="Q83" s="24" t="str">
        <f t="shared" si="24"/>
        <v/>
      </c>
      <c r="R83" s="29" t="str">
        <f t="shared" si="25"/>
        <v/>
      </c>
      <c r="S83" s="35"/>
      <c r="T83" s="11"/>
      <c r="U83" s="11"/>
      <c r="V83" s="11"/>
      <c r="W83" s="11"/>
      <c r="X83" s="11"/>
      <c r="Y83" s="11"/>
      <c r="Z83" s="11"/>
      <c r="AA83" s="11"/>
      <c r="AB83" s="11"/>
      <c r="AC83" s="23" t="str">
        <f t="shared" si="32"/>
        <v/>
      </c>
      <c r="AD83" s="24" t="str">
        <f t="shared" si="26"/>
        <v/>
      </c>
      <c r="AE83" s="29" t="str">
        <f t="shared" si="27"/>
        <v/>
      </c>
      <c r="AF83" s="26"/>
      <c r="AG83" s="24" t="str">
        <f t="shared" si="28"/>
        <v/>
      </c>
      <c r="AH83" s="29" t="str">
        <f t="shared" si="29"/>
        <v/>
      </c>
      <c r="AI83" s="9" t="str">
        <f t="shared" si="30"/>
        <v/>
      </c>
      <c r="AJ83" s="10" t="str">
        <f>IFERROR(VLOOKUP(AI83,'Helper(IMPORTANT!)'!$AX$1:$AY$41,2,TRUE),"")</f>
        <v/>
      </c>
      <c r="AL83" s="3"/>
      <c r="AO83" s="74"/>
      <c r="AP83" s="74"/>
      <c r="AQ83" s="74"/>
      <c r="AR83" s="74"/>
      <c r="AS83" s="74"/>
      <c r="AT83" s="74"/>
      <c r="AU83" s="74"/>
      <c r="AV83" s="74"/>
      <c r="AW83" s="74"/>
      <c r="AX83" s="74"/>
      <c r="AY83" s="74"/>
      <c r="AZ83" s="74"/>
      <c r="BA83" s="74"/>
      <c r="BB83" s="74"/>
      <c r="BC83" s="74"/>
      <c r="BD83" s="74"/>
    </row>
    <row r="84" spans="1:56" hidden="1" x14ac:dyDescent="0.25">
      <c r="A84" s="150">
        <v>21</v>
      </c>
      <c r="B84" s="232">
        <f>'INPUT DATA'!B84</f>
        <v>0</v>
      </c>
      <c r="C84" s="233"/>
      <c r="D84" s="233"/>
      <c r="E84" s="234"/>
      <c r="F84" s="31"/>
      <c r="G84" s="8"/>
      <c r="H84" s="11"/>
      <c r="I84" s="11"/>
      <c r="J84" s="11"/>
      <c r="K84" s="11"/>
      <c r="L84" s="11"/>
      <c r="M84" s="11"/>
      <c r="N84" s="11"/>
      <c r="O84" s="11"/>
      <c r="P84" s="23" t="str">
        <f t="shared" si="31"/>
        <v/>
      </c>
      <c r="Q84" s="24" t="str">
        <f t="shared" si="24"/>
        <v/>
      </c>
      <c r="R84" s="29" t="str">
        <f t="shared" si="25"/>
        <v/>
      </c>
      <c r="S84" s="35"/>
      <c r="T84" s="11"/>
      <c r="U84" s="11"/>
      <c r="V84" s="11"/>
      <c r="W84" s="11"/>
      <c r="X84" s="11"/>
      <c r="Y84" s="11"/>
      <c r="Z84" s="11"/>
      <c r="AA84" s="11"/>
      <c r="AB84" s="11"/>
      <c r="AC84" s="23" t="str">
        <f t="shared" si="32"/>
        <v/>
      </c>
      <c r="AD84" s="24" t="str">
        <f t="shared" si="26"/>
        <v/>
      </c>
      <c r="AE84" s="29" t="str">
        <f t="shared" si="27"/>
        <v/>
      </c>
      <c r="AF84" s="26"/>
      <c r="AG84" s="24" t="str">
        <f t="shared" si="28"/>
        <v/>
      </c>
      <c r="AH84" s="29" t="str">
        <f t="shared" si="29"/>
        <v/>
      </c>
      <c r="AI84" s="9" t="str">
        <f t="shared" si="30"/>
        <v/>
      </c>
      <c r="AJ84" s="10" t="str">
        <f>IFERROR(VLOOKUP(AI84,'Helper(IMPORTANT!)'!$AX$1:$AY$41,2,TRUE),"")</f>
        <v/>
      </c>
      <c r="AL84" s="3"/>
      <c r="AO84" s="74"/>
      <c r="AP84" s="74"/>
      <c r="AQ84" s="74"/>
      <c r="AR84" s="74"/>
      <c r="AS84" s="74"/>
      <c r="AT84" s="74"/>
      <c r="AU84" s="74"/>
      <c r="AV84" s="74"/>
      <c r="AW84" s="74"/>
      <c r="AX84" s="74"/>
      <c r="AY84" s="74"/>
      <c r="AZ84" s="74"/>
      <c r="BA84" s="74"/>
      <c r="BB84" s="74"/>
      <c r="BC84" s="74"/>
      <c r="BD84" s="74"/>
    </row>
    <row r="85" spans="1:56" hidden="1" x14ac:dyDescent="0.25">
      <c r="A85" s="150">
        <v>22</v>
      </c>
      <c r="B85" s="232">
        <f>'INPUT DATA'!B85</f>
        <v>0</v>
      </c>
      <c r="C85" s="233"/>
      <c r="D85" s="233"/>
      <c r="E85" s="234"/>
      <c r="F85" s="31"/>
      <c r="G85" s="8"/>
      <c r="H85" s="11"/>
      <c r="I85" s="11"/>
      <c r="J85" s="11"/>
      <c r="K85" s="11"/>
      <c r="L85" s="11"/>
      <c r="M85" s="11"/>
      <c r="N85" s="11"/>
      <c r="O85" s="11"/>
      <c r="P85" s="23" t="str">
        <f t="shared" si="31"/>
        <v/>
      </c>
      <c r="Q85" s="24" t="str">
        <f t="shared" si="24"/>
        <v/>
      </c>
      <c r="R85" s="29" t="str">
        <f t="shared" si="25"/>
        <v/>
      </c>
      <c r="S85" s="35"/>
      <c r="T85" s="11"/>
      <c r="U85" s="11"/>
      <c r="V85" s="11"/>
      <c r="W85" s="11"/>
      <c r="X85" s="11"/>
      <c r="Y85" s="11"/>
      <c r="Z85" s="11"/>
      <c r="AA85" s="11"/>
      <c r="AB85" s="11"/>
      <c r="AC85" s="23" t="str">
        <f t="shared" si="32"/>
        <v/>
      </c>
      <c r="AD85" s="24" t="str">
        <f t="shared" si="26"/>
        <v/>
      </c>
      <c r="AE85" s="29" t="str">
        <f t="shared" si="27"/>
        <v/>
      </c>
      <c r="AF85" s="26"/>
      <c r="AG85" s="24" t="str">
        <f t="shared" si="28"/>
        <v/>
      </c>
      <c r="AH85" s="29" t="str">
        <f t="shared" si="29"/>
        <v/>
      </c>
      <c r="AI85" s="9" t="str">
        <f t="shared" si="30"/>
        <v/>
      </c>
      <c r="AJ85" s="10" t="str">
        <f>IFERROR(VLOOKUP(AI85,'Helper(IMPORTANT!)'!$AX$1:$AY$41,2,TRUE),"")</f>
        <v/>
      </c>
      <c r="AL85" s="3"/>
      <c r="AO85" s="74"/>
      <c r="AP85" s="74"/>
      <c r="AQ85" s="74"/>
      <c r="AR85" s="74"/>
      <c r="AS85" s="74"/>
      <c r="AT85" s="74"/>
      <c r="AU85" s="74"/>
      <c r="AV85" s="74"/>
      <c r="AW85" s="74"/>
      <c r="AX85" s="74"/>
      <c r="AY85" s="74"/>
      <c r="AZ85" s="74"/>
      <c r="BA85" s="74"/>
      <c r="BB85" s="74"/>
      <c r="BC85" s="74"/>
      <c r="BD85" s="74"/>
    </row>
    <row r="86" spans="1:56" hidden="1" x14ac:dyDescent="0.25">
      <c r="A86" s="150">
        <v>23</v>
      </c>
      <c r="B86" s="232">
        <f>'INPUT DATA'!B86</f>
        <v>0</v>
      </c>
      <c r="C86" s="233"/>
      <c r="D86" s="233"/>
      <c r="E86" s="234"/>
      <c r="F86" s="31"/>
      <c r="G86" s="8"/>
      <c r="H86" s="11"/>
      <c r="I86" s="11"/>
      <c r="J86" s="11"/>
      <c r="K86" s="11"/>
      <c r="L86" s="11"/>
      <c r="M86" s="11"/>
      <c r="N86" s="11"/>
      <c r="O86" s="11"/>
      <c r="P86" s="23" t="str">
        <f t="shared" si="31"/>
        <v/>
      </c>
      <c r="Q86" s="24" t="str">
        <f t="shared" si="24"/>
        <v/>
      </c>
      <c r="R86" s="29" t="str">
        <f t="shared" si="25"/>
        <v/>
      </c>
      <c r="S86" s="35"/>
      <c r="T86" s="11"/>
      <c r="U86" s="11"/>
      <c r="V86" s="11"/>
      <c r="W86" s="11"/>
      <c r="X86" s="11"/>
      <c r="Y86" s="11"/>
      <c r="Z86" s="11"/>
      <c r="AA86" s="11"/>
      <c r="AB86" s="11"/>
      <c r="AC86" s="23" t="str">
        <f t="shared" si="32"/>
        <v/>
      </c>
      <c r="AD86" s="24" t="str">
        <f t="shared" si="26"/>
        <v/>
      </c>
      <c r="AE86" s="29" t="str">
        <f t="shared" si="27"/>
        <v/>
      </c>
      <c r="AF86" s="26"/>
      <c r="AG86" s="24" t="str">
        <f t="shared" si="28"/>
        <v/>
      </c>
      <c r="AH86" s="29" t="str">
        <f t="shared" si="29"/>
        <v/>
      </c>
      <c r="AI86" s="9" t="str">
        <f t="shared" si="30"/>
        <v/>
      </c>
      <c r="AJ86" s="10" t="str">
        <f>IFERROR(VLOOKUP(AI86,'Helper(IMPORTANT!)'!$AX$1:$AY$41,2,TRUE),"")</f>
        <v/>
      </c>
      <c r="AL86" s="3"/>
      <c r="AO86" s="74"/>
      <c r="AP86" s="74"/>
      <c r="AQ86" s="74"/>
      <c r="AR86" s="74"/>
      <c r="AS86" s="74"/>
      <c r="AT86" s="74"/>
      <c r="AU86" s="74"/>
      <c r="AV86" s="74"/>
      <c r="AW86" s="74"/>
      <c r="AX86" s="74"/>
      <c r="AY86" s="74"/>
      <c r="AZ86" s="74"/>
      <c r="BA86" s="74"/>
      <c r="BB86" s="74"/>
      <c r="BC86" s="74"/>
      <c r="BD86" s="74"/>
    </row>
    <row r="87" spans="1:56" hidden="1" x14ac:dyDescent="0.25">
      <c r="A87" s="150">
        <v>24</v>
      </c>
      <c r="B87" s="232">
        <f>'INPUT DATA'!B87</f>
        <v>0</v>
      </c>
      <c r="C87" s="233"/>
      <c r="D87" s="233"/>
      <c r="E87" s="234"/>
      <c r="F87" s="31"/>
      <c r="G87" s="8"/>
      <c r="H87" s="11"/>
      <c r="I87" s="11"/>
      <c r="J87" s="11"/>
      <c r="K87" s="11"/>
      <c r="L87" s="11"/>
      <c r="M87" s="11"/>
      <c r="N87" s="11"/>
      <c r="O87" s="11"/>
      <c r="P87" s="23" t="str">
        <f t="shared" si="31"/>
        <v/>
      </c>
      <c r="Q87" s="24" t="str">
        <f t="shared" si="24"/>
        <v/>
      </c>
      <c r="R87" s="29" t="str">
        <f t="shared" si="25"/>
        <v/>
      </c>
      <c r="S87" s="35"/>
      <c r="T87" s="11"/>
      <c r="U87" s="11"/>
      <c r="V87" s="11"/>
      <c r="W87" s="11"/>
      <c r="X87" s="11"/>
      <c r="Y87" s="11"/>
      <c r="Z87" s="11"/>
      <c r="AA87" s="11"/>
      <c r="AB87" s="11"/>
      <c r="AC87" s="23" t="str">
        <f t="shared" si="32"/>
        <v/>
      </c>
      <c r="AD87" s="24" t="str">
        <f t="shared" si="26"/>
        <v/>
      </c>
      <c r="AE87" s="29" t="str">
        <f t="shared" si="27"/>
        <v/>
      </c>
      <c r="AF87" s="26"/>
      <c r="AG87" s="24" t="str">
        <f t="shared" si="28"/>
        <v/>
      </c>
      <c r="AH87" s="29" t="str">
        <f t="shared" si="29"/>
        <v/>
      </c>
      <c r="AI87" s="9" t="str">
        <f t="shared" si="30"/>
        <v/>
      </c>
      <c r="AJ87" s="10" t="str">
        <f>IFERROR(VLOOKUP(AI87,'Helper(IMPORTANT!)'!$AX$1:$AY$41,2,TRUE),"")</f>
        <v/>
      </c>
      <c r="AL87" s="3"/>
      <c r="AO87" s="74"/>
      <c r="AP87" s="74"/>
      <c r="AQ87" s="74"/>
      <c r="AR87" s="74"/>
      <c r="AS87" s="74"/>
      <c r="AT87" s="74"/>
      <c r="AU87" s="74"/>
      <c r="AV87" s="74"/>
      <c r="AW87" s="74"/>
      <c r="AX87" s="74"/>
      <c r="AY87" s="74"/>
      <c r="AZ87" s="74"/>
      <c r="BA87" s="74"/>
      <c r="BB87" s="74"/>
      <c r="BC87" s="74"/>
      <c r="BD87" s="74"/>
    </row>
    <row r="88" spans="1:56" hidden="1" x14ac:dyDescent="0.25">
      <c r="A88" s="150">
        <v>25</v>
      </c>
      <c r="B88" s="232">
        <f>'INPUT DATA'!B88</f>
        <v>0</v>
      </c>
      <c r="C88" s="233"/>
      <c r="D88" s="233"/>
      <c r="E88" s="234"/>
      <c r="F88" s="31"/>
      <c r="G88" s="8"/>
      <c r="H88" s="11"/>
      <c r="I88" s="11"/>
      <c r="J88" s="11"/>
      <c r="K88" s="11"/>
      <c r="L88" s="11"/>
      <c r="M88" s="11"/>
      <c r="N88" s="11"/>
      <c r="O88" s="11"/>
      <c r="P88" s="23" t="str">
        <f t="shared" si="31"/>
        <v/>
      </c>
      <c r="Q88" s="24" t="str">
        <f t="shared" si="24"/>
        <v/>
      </c>
      <c r="R88" s="29" t="str">
        <f t="shared" si="25"/>
        <v/>
      </c>
      <c r="S88" s="35"/>
      <c r="T88" s="11"/>
      <c r="U88" s="11"/>
      <c r="V88" s="11"/>
      <c r="W88" s="11"/>
      <c r="X88" s="11"/>
      <c r="Y88" s="11"/>
      <c r="Z88" s="11"/>
      <c r="AA88" s="11"/>
      <c r="AB88" s="11"/>
      <c r="AC88" s="23" t="str">
        <f t="shared" si="32"/>
        <v/>
      </c>
      <c r="AD88" s="24" t="str">
        <f t="shared" si="26"/>
        <v/>
      </c>
      <c r="AE88" s="29" t="str">
        <f t="shared" si="27"/>
        <v/>
      </c>
      <c r="AF88" s="26"/>
      <c r="AG88" s="24" t="str">
        <f t="shared" si="28"/>
        <v/>
      </c>
      <c r="AH88" s="29" t="str">
        <f t="shared" si="29"/>
        <v/>
      </c>
      <c r="AI88" s="9" t="str">
        <f t="shared" si="30"/>
        <v/>
      </c>
      <c r="AJ88" s="10" t="str">
        <f>IFERROR(VLOOKUP(AI88,'Helper(IMPORTANT!)'!$AX$1:$AY$41,2,TRUE),"")</f>
        <v/>
      </c>
      <c r="AL88" s="3"/>
      <c r="AO88" s="74"/>
      <c r="AP88" s="74"/>
      <c r="AQ88" s="74"/>
      <c r="AR88" s="74"/>
      <c r="AS88" s="74"/>
      <c r="AT88" s="74"/>
      <c r="AU88" s="74"/>
      <c r="AV88" s="74"/>
      <c r="AW88" s="74"/>
      <c r="AX88" s="74"/>
      <c r="AY88" s="74"/>
      <c r="AZ88" s="74"/>
      <c r="BA88" s="74"/>
      <c r="BB88" s="74"/>
      <c r="BC88" s="74"/>
      <c r="BD88" s="74"/>
    </row>
    <row r="89" spans="1:56" hidden="1" x14ac:dyDescent="0.25">
      <c r="A89" s="150">
        <v>26</v>
      </c>
      <c r="B89" s="232">
        <f>'INPUT DATA'!B89</f>
        <v>0</v>
      </c>
      <c r="C89" s="233"/>
      <c r="D89" s="233"/>
      <c r="E89" s="234"/>
      <c r="F89" s="31"/>
      <c r="G89" s="8"/>
      <c r="H89" s="11"/>
      <c r="I89" s="11"/>
      <c r="J89" s="11"/>
      <c r="K89" s="11"/>
      <c r="L89" s="11"/>
      <c r="M89" s="11"/>
      <c r="N89" s="11"/>
      <c r="O89" s="11"/>
      <c r="P89" s="23" t="str">
        <f t="shared" si="31"/>
        <v/>
      </c>
      <c r="Q89" s="24" t="str">
        <f t="shared" si="24"/>
        <v/>
      </c>
      <c r="R89" s="29" t="str">
        <f t="shared" si="25"/>
        <v/>
      </c>
      <c r="S89" s="35"/>
      <c r="T89" s="11"/>
      <c r="U89" s="11"/>
      <c r="V89" s="11"/>
      <c r="W89" s="11"/>
      <c r="X89" s="11"/>
      <c r="Y89" s="11"/>
      <c r="Z89" s="11"/>
      <c r="AA89" s="11"/>
      <c r="AB89" s="11"/>
      <c r="AC89" s="23" t="str">
        <f t="shared" si="32"/>
        <v/>
      </c>
      <c r="AD89" s="24" t="str">
        <f t="shared" si="26"/>
        <v/>
      </c>
      <c r="AE89" s="29" t="str">
        <f t="shared" si="27"/>
        <v/>
      </c>
      <c r="AF89" s="26"/>
      <c r="AG89" s="24" t="str">
        <f t="shared" si="28"/>
        <v/>
      </c>
      <c r="AH89" s="29" t="str">
        <f t="shared" si="29"/>
        <v/>
      </c>
      <c r="AI89" s="9" t="str">
        <f t="shared" si="30"/>
        <v/>
      </c>
      <c r="AJ89" s="10" t="str">
        <f>IFERROR(VLOOKUP(AI89,'Helper(IMPORTANT!)'!$AX$1:$AY$41,2,TRUE),"")</f>
        <v/>
      </c>
      <c r="AL89" s="3"/>
      <c r="AO89" s="74"/>
      <c r="AP89" s="74"/>
      <c r="AQ89" s="74"/>
      <c r="AR89" s="74"/>
      <c r="AS89" s="74"/>
      <c r="AT89" s="74"/>
      <c r="AU89" s="74"/>
      <c r="AV89" s="74"/>
      <c r="AW89" s="74"/>
      <c r="AX89" s="74"/>
      <c r="AY89" s="74"/>
      <c r="AZ89" s="74"/>
      <c r="BA89" s="74"/>
      <c r="BB89" s="74"/>
      <c r="BC89" s="74"/>
      <c r="BD89" s="74"/>
    </row>
    <row r="90" spans="1:56" hidden="1" x14ac:dyDescent="0.25">
      <c r="A90" s="150">
        <v>27</v>
      </c>
      <c r="B90" s="232">
        <f>'INPUT DATA'!B90</f>
        <v>0</v>
      </c>
      <c r="C90" s="233"/>
      <c r="D90" s="233"/>
      <c r="E90" s="234"/>
      <c r="F90" s="31"/>
      <c r="G90" s="8"/>
      <c r="H90" s="11"/>
      <c r="I90" s="11"/>
      <c r="J90" s="11"/>
      <c r="K90" s="11"/>
      <c r="L90" s="11"/>
      <c r="M90" s="11"/>
      <c r="N90" s="11"/>
      <c r="O90" s="11"/>
      <c r="P90" s="23" t="str">
        <f t="shared" si="31"/>
        <v/>
      </c>
      <c r="Q90" s="24" t="str">
        <f t="shared" si="24"/>
        <v/>
      </c>
      <c r="R90" s="29" t="str">
        <f t="shared" si="25"/>
        <v/>
      </c>
      <c r="S90" s="35"/>
      <c r="T90" s="11"/>
      <c r="U90" s="11"/>
      <c r="V90" s="11"/>
      <c r="W90" s="11"/>
      <c r="X90" s="11"/>
      <c r="Y90" s="11"/>
      <c r="Z90" s="11"/>
      <c r="AA90" s="11"/>
      <c r="AB90" s="11"/>
      <c r="AC90" s="23" t="str">
        <f t="shared" si="32"/>
        <v/>
      </c>
      <c r="AD90" s="24" t="str">
        <f t="shared" si="26"/>
        <v/>
      </c>
      <c r="AE90" s="29" t="str">
        <f t="shared" si="27"/>
        <v/>
      </c>
      <c r="AF90" s="26"/>
      <c r="AG90" s="24" t="str">
        <f t="shared" si="28"/>
        <v/>
      </c>
      <c r="AH90" s="29" t="str">
        <f t="shared" si="29"/>
        <v/>
      </c>
      <c r="AI90" s="9" t="str">
        <f t="shared" si="30"/>
        <v/>
      </c>
      <c r="AJ90" s="10" t="str">
        <f>IFERROR(VLOOKUP(AI90,'Helper(IMPORTANT!)'!$AX$1:$AY$41,2,TRUE),"")</f>
        <v/>
      </c>
      <c r="AL90" s="3"/>
      <c r="AO90" s="74"/>
      <c r="AP90" s="74"/>
      <c r="AQ90" s="74"/>
      <c r="AR90" s="74"/>
      <c r="AS90" s="74"/>
      <c r="AT90" s="74"/>
      <c r="AU90" s="74"/>
      <c r="AV90" s="74"/>
      <c r="AW90" s="74"/>
      <c r="AX90" s="74"/>
      <c r="AY90" s="74"/>
      <c r="AZ90" s="74"/>
      <c r="BA90" s="74"/>
      <c r="BB90" s="74"/>
      <c r="BC90" s="74"/>
      <c r="BD90" s="74"/>
    </row>
    <row r="91" spans="1:56" hidden="1" x14ac:dyDescent="0.25">
      <c r="A91" s="150">
        <v>28</v>
      </c>
      <c r="B91" s="232">
        <f>'INPUT DATA'!B91</f>
        <v>0</v>
      </c>
      <c r="C91" s="233"/>
      <c r="D91" s="233"/>
      <c r="E91" s="234"/>
      <c r="F91" s="31"/>
      <c r="G91" s="8"/>
      <c r="H91" s="11"/>
      <c r="I91" s="11"/>
      <c r="J91" s="11"/>
      <c r="K91" s="11"/>
      <c r="L91" s="11"/>
      <c r="M91" s="11"/>
      <c r="N91" s="11"/>
      <c r="O91" s="11"/>
      <c r="P91" s="23" t="str">
        <f t="shared" si="31"/>
        <v/>
      </c>
      <c r="Q91" s="24" t="str">
        <f t="shared" si="24"/>
        <v/>
      </c>
      <c r="R91" s="29" t="str">
        <f t="shared" si="25"/>
        <v/>
      </c>
      <c r="S91" s="35"/>
      <c r="T91" s="11"/>
      <c r="U91" s="11"/>
      <c r="V91" s="11"/>
      <c r="W91" s="11"/>
      <c r="X91" s="11"/>
      <c r="Y91" s="11"/>
      <c r="Z91" s="11"/>
      <c r="AA91" s="11"/>
      <c r="AB91" s="11"/>
      <c r="AC91" s="23" t="str">
        <f t="shared" si="32"/>
        <v/>
      </c>
      <c r="AD91" s="24" t="str">
        <f t="shared" si="26"/>
        <v/>
      </c>
      <c r="AE91" s="29" t="str">
        <f t="shared" si="27"/>
        <v/>
      </c>
      <c r="AF91" s="26"/>
      <c r="AG91" s="24" t="str">
        <f t="shared" si="28"/>
        <v/>
      </c>
      <c r="AH91" s="29" t="str">
        <f t="shared" si="29"/>
        <v/>
      </c>
      <c r="AI91" s="9" t="str">
        <f t="shared" si="30"/>
        <v/>
      </c>
      <c r="AJ91" s="10" t="str">
        <f>IFERROR(VLOOKUP(AI91,'Helper(IMPORTANT!)'!$AX$1:$AY$41,2,TRUE),"")</f>
        <v/>
      </c>
      <c r="AL91" s="3"/>
      <c r="AO91" s="74"/>
      <c r="AP91" s="74"/>
      <c r="AQ91" s="74"/>
      <c r="AR91" s="74"/>
      <c r="AS91" s="74"/>
      <c r="AT91" s="74"/>
      <c r="AU91" s="74"/>
      <c r="AV91" s="74"/>
      <c r="AW91" s="74"/>
      <c r="AX91" s="74"/>
      <c r="AY91" s="74"/>
      <c r="AZ91" s="74"/>
      <c r="BA91" s="74"/>
      <c r="BB91" s="74"/>
      <c r="BC91" s="74"/>
      <c r="BD91" s="74"/>
    </row>
    <row r="92" spans="1:56" hidden="1" x14ac:dyDescent="0.25">
      <c r="A92" s="150">
        <v>29</v>
      </c>
      <c r="B92" s="232">
        <f>'INPUT DATA'!B92</f>
        <v>0</v>
      </c>
      <c r="C92" s="233"/>
      <c r="D92" s="233"/>
      <c r="E92" s="234"/>
      <c r="F92" s="31"/>
      <c r="G92" s="11"/>
      <c r="H92" s="11"/>
      <c r="I92" s="11"/>
      <c r="J92" s="11"/>
      <c r="K92" s="11"/>
      <c r="L92" s="11"/>
      <c r="M92" s="11"/>
      <c r="N92" s="11"/>
      <c r="O92" s="11"/>
      <c r="P92" s="23" t="str">
        <f t="shared" si="31"/>
        <v/>
      </c>
      <c r="Q92" s="24" t="str">
        <f t="shared" si="24"/>
        <v/>
      </c>
      <c r="R92" s="29" t="str">
        <f t="shared" si="25"/>
        <v/>
      </c>
      <c r="S92" s="35"/>
      <c r="T92" s="11"/>
      <c r="U92" s="11"/>
      <c r="V92" s="11"/>
      <c r="W92" s="11"/>
      <c r="X92" s="11"/>
      <c r="Y92" s="11"/>
      <c r="Z92" s="11"/>
      <c r="AA92" s="11"/>
      <c r="AB92" s="11"/>
      <c r="AC92" s="23" t="str">
        <f t="shared" si="32"/>
        <v/>
      </c>
      <c r="AD92" s="24" t="str">
        <f t="shared" si="26"/>
        <v/>
      </c>
      <c r="AE92" s="29" t="str">
        <f t="shared" si="27"/>
        <v/>
      </c>
      <c r="AF92" s="26"/>
      <c r="AG92" s="24" t="str">
        <f t="shared" si="28"/>
        <v/>
      </c>
      <c r="AH92" s="29" t="str">
        <f t="shared" si="29"/>
        <v/>
      </c>
      <c r="AI92" s="9" t="str">
        <f t="shared" si="30"/>
        <v/>
      </c>
      <c r="AJ92" s="10" t="str">
        <f>IFERROR(VLOOKUP(AI92,'Helper(IMPORTANT!)'!$AX$1:$AY$41,2,TRUE),"")</f>
        <v/>
      </c>
      <c r="AL92" s="3"/>
      <c r="AO92" s="74"/>
      <c r="AP92" s="74"/>
      <c r="AQ92" s="74"/>
      <c r="AR92" s="74"/>
      <c r="AS92" s="74"/>
      <c r="AT92" s="74"/>
      <c r="AU92" s="74"/>
      <c r="AV92" s="74"/>
      <c r="AW92" s="74"/>
      <c r="AX92" s="74"/>
      <c r="AY92" s="74"/>
      <c r="AZ92" s="74"/>
      <c r="BA92" s="74"/>
      <c r="BB92" s="74"/>
      <c r="BC92" s="74"/>
      <c r="BD92" s="74"/>
    </row>
    <row r="93" spans="1:56" hidden="1" x14ac:dyDescent="0.25">
      <c r="A93" s="150">
        <v>30</v>
      </c>
      <c r="B93" s="232">
        <f>'INPUT DATA'!B93</f>
        <v>0</v>
      </c>
      <c r="C93" s="233"/>
      <c r="D93" s="233"/>
      <c r="E93" s="234"/>
      <c r="F93" s="31"/>
      <c r="G93" s="11"/>
      <c r="H93" s="11"/>
      <c r="I93" s="11"/>
      <c r="J93" s="11"/>
      <c r="K93" s="11"/>
      <c r="L93" s="11"/>
      <c r="M93" s="11"/>
      <c r="N93" s="11"/>
      <c r="O93" s="11"/>
      <c r="P93" s="23" t="str">
        <f t="shared" si="31"/>
        <v/>
      </c>
      <c r="Q93" s="24" t="str">
        <f t="shared" si="24"/>
        <v/>
      </c>
      <c r="R93" s="29" t="str">
        <f t="shared" si="25"/>
        <v/>
      </c>
      <c r="S93" s="35"/>
      <c r="T93" s="11"/>
      <c r="U93" s="11"/>
      <c r="V93" s="11"/>
      <c r="W93" s="11"/>
      <c r="X93" s="11"/>
      <c r="Y93" s="11"/>
      <c r="Z93" s="11"/>
      <c r="AA93" s="11"/>
      <c r="AB93" s="11"/>
      <c r="AC93" s="23" t="str">
        <f t="shared" si="32"/>
        <v/>
      </c>
      <c r="AD93" s="24" t="str">
        <f t="shared" si="26"/>
        <v/>
      </c>
      <c r="AE93" s="29" t="str">
        <f t="shared" si="27"/>
        <v/>
      </c>
      <c r="AF93" s="26"/>
      <c r="AG93" s="24" t="str">
        <f t="shared" si="28"/>
        <v/>
      </c>
      <c r="AH93" s="29" t="str">
        <f t="shared" si="29"/>
        <v/>
      </c>
      <c r="AI93" s="9" t="str">
        <f t="shared" si="30"/>
        <v/>
      </c>
      <c r="AJ93" s="10" t="str">
        <f>IFERROR(VLOOKUP(AI93,'Helper(IMPORTANT!)'!$AX$1:$AY$41,2,TRUE),"")</f>
        <v/>
      </c>
      <c r="AL93" s="3"/>
      <c r="AO93" s="74"/>
      <c r="AP93" s="74"/>
      <c r="AQ93" s="74"/>
      <c r="AR93" s="74"/>
      <c r="AS93" s="74"/>
      <c r="AT93" s="74"/>
      <c r="AU93" s="74"/>
      <c r="AV93" s="74"/>
      <c r="AW93" s="74"/>
      <c r="AX93" s="74"/>
      <c r="AY93" s="74"/>
      <c r="AZ93" s="74"/>
      <c r="BA93" s="74"/>
      <c r="BB93" s="74"/>
      <c r="BC93" s="74"/>
      <c r="BD93" s="74"/>
    </row>
    <row r="94" spans="1:56" hidden="1" x14ac:dyDescent="0.25">
      <c r="A94" s="150">
        <v>31</v>
      </c>
      <c r="B94" s="232">
        <f>'INPUT DATA'!B94</f>
        <v>0</v>
      </c>
      <c r="C94" s="233"/>
      <c r="D94" s="233"/>
      <c r="E94" s="234"/>
      <c r="F94" s="31"/>
      <c r="G94" s="11"/>
      <c r="H94" s="11"/>
      <c r="I94" s="11"/>
      <c r="J94" s="11"/>
      <c r="K94" s="11"/>
      <c r="L94" s="11"/>
      <c r="M94" s="11"/>
      <c r="N94" s="11"/>
      <c r="O94" s="11"/>
      <c r="P94" s="23" t="str">
        <f t="shared" si="31"/>
        <v/>
      </c>
      <c r="Q94" s="24" t="str">
        <f t="shared" si="24"/>
        <v/>
      </c>
      <c r="R94" s="29" t="str">
        <f t="shared" si="25"/>
        <v/>
      </c>
      <c r="S94" s="35"/>
      <c r="T94" s="11"/>
      <c r="U94" s="11"/>
      <c r="V94" s="11"/>
      <c r="W94" s="11"/>
      <c r="X94" s="11"/>
      <c r="Y94" s="11"/>
      <c r="Z94" s="11"/>
      <c r="AA94" s="11"/>
      <c r="AB94" s="11"/>
      <c r="AC94" s="23" t="str">
        <f t="shared" si="32"/>
        <v/>
      </c>
      <c r="AD94" s="24" t="str">
        <f t="shared" si="26"/>
        <v/>
      </c>
      <c r="AE94" s="29" t="str">
        <f t="shared" si="27"/>
        <v/>
      </c>
      <c r="AF94" s="26"/>
      <c r="AG94" s="24" t="str">
        <f t="shared" si="28"/>
        <v/>
      </c>
      <c r="AH94" s="29" t="str">
        <f t="shared" si="29"/>
        <v/>
      </c>
      <c r="AI94" s="9" t="str">
        <f t="shared" si="30"/>
        <v/>
      </c>
      <c r="AJ94" s="10" t="str">
        <f>IFERROR(VLOOKUP(AI94,'Helper(IMPORTANT!)'!$AX$1:$AY$41,2,TRUE),"")</f>
        <v/>
      </c>
      <c r="AL94" s="3"/>
      <c r="AO94" s="74"/>
      <c r="AP94" s="74"/>
      <c r="AQ94" s="74"/>
      <c r="AR94" s="74"/>
      <c r="AS94" s="74"/>
      <c r="AT94" s="74"/>
      <c r="AU94" s="74"/>
      <c r="AV94" s="74"/>
      <c r="AW94" s="74"/>
      <c r="AX94" s="74"/>
      <c r="AY94" s="74"/>
      <c r="AZ94" s="74"/>
      <c r="BA94" s="74"/>
      <c r="BB94" s="74"/>
      <c r="BC94" s="74"/>
      <c r="BD94" s="74"/>
    </row>
    <row r="95" spans="1:56" hidden="1" x14ac:dyDescent="0.25">
      <c r="A95" s="150">
        <v>32</v>
      </c>
      <c r="B95" s="232">
        <f>'INPUT DATA'!B95</f>
        <v>0</v>
      </c>
      <c r="C95" s="233"/>
      <c r="D95" s="233"/>
      <c r="E95" s="234"/>
      <c r="F95" s="31"/>
      <c r="G95" s="11"/>
      <c r="H95" s="11"/>
      <c r="I95" s="11"/>
      <c r="J95" s="11"/>
      <c r="K95" s="11"/>
      <c r="L95" s="11"/>
      <c r="M95" s="11"/>
      <c r="N95" s="11"/>
      <c r="O95" s="11"/>
      <c r="P95" s="23" t="str">
        <f t="shared" si="31"/>
        <v/>
      </c>
      <c r="Q95" s="24" t="str">
        <f t="shared" si="24"/>
        <v/>
      </c>
      <c r="R95" s="29" t="str">
        <f t="shared" si="25"/>
        <v/>
      </c>
      <c r="S95" s="35"/>
      <c r="T95" s="11"/>
      <c r="U95" s="11"/>
      <c r="V95" s="11"/>
      <c r="W95" s="11"/>
      <c r="X95" s="11"/>
      <c r="Y95" s="11"/>
      <c r="Z95" s="11"/>
      <c r="AA95" s="11"/>
      <c r="AB95" s="11"/>
      <c r="AC95" s="23" t="str">
        <f t="shared" si="32"/>
        <v/>
      </c>
      <c r="AD95" s="24" t="str">
        <f t="shared" si="26"/>
        <v/>
      </c>
      <c r="AE95" s="29" t="str">
        <f t="shared" si="27"/>
        <v/>
      </c>
      <c r="AF95" s="26"/>
      <c r="AG95" s="24" t="str">
        <f t="shared" si="28"/>
        <v/>
      </c>
      <c r="AH95" s="29" t="str">
        <f t="shared" si="29"/>
        <v/>
      </c>
      <c r="AI95" s="9" t="str">
        <f t="shared" si="30"/>
        <v/>
      </c>
      <c r="AJ95" s="10" t="str">
        <f>IFERROR(VLOOKUP(AI95,'Helper(IMPORTANT!)'!$AX$1:$AY$41,2,TRUE),"")</f>
        <v/>
      </c>
      <c r="AL95" s="3"/>
      <c r="AO95" s="74"/>
      <c r="AP95" s="74"/>
      <c r="AQ95" s="74"/>
      <c r="AR95" s="74"/>
      <c r="AS95" s="74"/>
      <c r="AT95" s="74"/>
      <c r="AU95" s="74"/>
      <c r="AV95" s="74"/>
      <c r="AW95" s="74"/>
      <c r="AX95" s="74"/>
      <c r="AY95" s="74"/>
      <c r="AZ95" s="74"/>
      <c r="BA95" s="74"/>
      <c r="BB95" s="74"/>
      <c r="BC95" s="74"/>
      <c r="BD95" s="74"/>
    </row>
    <row r="96" spans="1:56" hidden="1" x14ac:dyDescent="0.25">
      <c r="A96" s="150">
        <v>33</v>
      </c>
      <c r="B96" s="232">
        <f>'INPUT DATA'!B96</f>
        <v>0</v>
      </c>
      <c r="C96" s="233"/>
      <c r="D96" s="233"/>
      <c r="E96" s="234"/>
      <c r="F96" s="31"/>
      <c r="G96" s="11"/>
      <c r="H96" s="11"/>
      <c r="I96" s="11"/>
      <c r="J96" s="11"/>
      <c r="K96" s="11"/>
      <c r="L96" s="11"/>
      <c r="M96" s="11"/>
      <c r="N96" s="11"/>
      <c r="O96" s="11"/>
      <c r="P96" s="23" t="str">
        <f t="shared" si="31"/>
        <v/>
      </c>
      <c r="Q96" s="24" t="str">
        <f t="shared" si="24"/>
        <v/>
      </c>
      <c r="R96" s="29" t="str">
        <f t="shared" si="25"/>
        <v/>
      </c>
      <c r="S96" s="35"/>
      <c r="T96" s="11"/>
      <c r="U96" s="11"/>
      <c r="V96" s="11"/>
      <c r="W96" s="11"/>
      <c r="X96" s="11"/>
      <c r="Y96" s="11"/>
      <c r="Z96" s="11"/>
      <c r="AA96" s="11"/>
      <c r="AB96" s="11"/>
      <c r="AC96" s="23" t="str">
        <f t="shared" si="32"/>
        <v/>
      </c>
      <c r="AD96" s="24" t="str">
        <f t="shared" si="26"/>
        <v/>
      </c>
      <c r="AE96" s="29" t="str">
        <f t="shared" si="27"/>
        <v/>
      </c>
      <c r="AF96" s="26"/>
      <c r="AG96" s="24" t="str">
        <f t="shared" si="28"/>
        <v/>
      </c>
      <c r="AH96" s="29" t="str">
        <f t="shared" si="29"/>
        <v/>
      </c>
      <c r="AI96" s="9" t="str">
        <f t="shared" si="30"/>
        <v/>
      </c>
      <c r="AJ96" s="10" t="str">
        <f>IFERROR(VLOOKUP(AI96,'Helper(IMPORTANT!)'!$AX$1:$AY$41,2,TRUE),"")</f>
        <v/>
      </c>
      <c r="AL96" s="3"/>
      <c r="AO96" s="74"/>
      <c r="AP96" s="74"/>
      <c r="AQ96" s="74"/>
      <c r="AR96" s="74"/>
      <c r="AS96" s="74"/>
      <c r="AT96" s="74"/>
      <c r="AU96" s="74"/>
      <c r="AV96" s="74"/>
      <c r="AW96" s="74"/>
      <c r="AX96" s="74"/>
      <c r="AY96" s="74"/>
      <c r="AZ96" s="74"/>
      <c r="BA96" s="74"/>
      <c r="BB96" s="74"/>
      <c r="BC96" s="74"/>
      <c r="BD96" s="74"/>
    </row>
    <row r="97" spans="1:56" hidden="1" x14ac:dyDescent="0.25">
      <c r="A97" s="150">
        <v>34</v>
      </c>
      <c r="B97" s="232">
        <f>'INPUT DATA'!B97</f>
        <v>0</v>
      </c>
      <c r="C97" s="233"/>
      <c r="D97" s="233"/>
      <c r="E97" s="234"/>
      <c r="F97" s="31"/>
      <c r="G97" s="11"/>
      <c r="H97" s="11"/>
      <c r="I97" s="11"/>
      <c r="J97" s="11"/>
      <c r="K97" s="11"/>
      <c r="L97" s="11"/>
      <c r="M97" s="11"/>
      <c r="N97" s="11"/>
      <c r="O97" s="11"/>
      <c r="P97" s="23" t="str">
        <f t="shared" si="31"/>
        <v/>
      </c>
      <c r="Q97" s="24" t="str">
        <f t="shared" si="24"/>
        <v/>
      </c>
      <c r="R97" s="29" t="str">
        <f t="shared" si="25"/>
        <v/>
      </c>
      <c r="S97" s="35"/>
      <c r="T97" s="11"/>
      <c r="U97" s="11"/>
      <c r="V97" s="11"/>
      <c r="W97" s="11"/>
      <c r="X97" s="11"/>
      <c r="Y97" s="11"/>
      <c r="Z97" s="11"/>
      <c r="AA97" s="11"/>
      <c r="AB97" s="11"/>
      <c r="AC97" s="23" t="str">
        <f t="shared" si="32"/>
        <v/>
      </c>
      <c r="AD97" s="24" t="str">
        <f t="shared" si="26"/>
        <v/>
      </c>
      <c r="AE97" s="29" t="str">
        <f t="shared" si="27"/>
        <v/>
      </c>
      <c r="AF97" s="26"/>
      <c r="AG97" s="24" t="str">
        <f t="shared" si="28"/>
        <v/>
      </c>
      <c r="AH97" s="29" t="str">
        <f t="shared" si="29"/>
        <v/>
      </c>
      <c r="AI97" s="9" t="str">
        <f t="shared" si="30"/>
        <v/>
      </c>
      <c r="AJ97" s="10" t="str">
        <f>IFERROR(VLOOKUP(AI97,'Helper(IMPORTANT!)'!$AX$1:$AY$41,2,TRUE),"")</f>
        <v/>
      </c>
      <c r="AL97" s="3"/>
      <c r="AO97" s="74"/>
      <c r="AP97" s="74"/>
      <c r="AQ97" s="74"/>
      <c r="AR97" s="74"/>
      <c r="AS97" s="74"/>
      <c r="AT97" s="74"/>
      <c r="AU97" s="74"/>
      <c r="AV97" s="74"/>
      <c r="AW97" s="74"/>
      <c r="AX97" s="74"/>
      <c r="AY97" s="74"/>
      <c r="AZ97" s="74"/>
      <c r="BA97" s="74"/>
      <c r="BB97" s="74"/>
      <c r="BC97" s="74"/>
      <c r="BD97" s="74"/>
    </row>
    <row r="98" spans="1:56" hidden="1" x14ac:dyDescent="0.25">
      <c r="A98" s="150">
        <v>35</v>
      </c>
      <c r="B98" s="232">
        <f>'INPUT DATA'!B98</f>
        <v>0</v>
      </c>
      <c r="C98" s="233"/>
      <c r="D98" s="233"/>
      <c r="E98" s="234"/>
      <c r="F98" s="31"/>
      <c r="G98" s="11"/>
      <c r="H98" s="11"/>
      <c r="I98" s="11"/>
      <c r="J98" s="11"/>
      <c r="K98" s="11"/>
      <c r="L98" s="11"/>
      <c r="M98" s="11"/>
      <c r="N98" s="11"/>
      <c r="O98" s="11"/>
      <c r="P98" s="23" t="str">
        <f t="shared" si="31"/>
        <v/>
      </c>
      <c r="Q98" s="24" t="str">
        <f t="shared" si="24"/>
        <v/>
      </c>
      <c r="R98" s="29" t="str">
        <f t="shared" si="25"/>
        <v/>
      </c>
      <c r="S98" s="35"/>
      <c r="T98" s="11"/>
      <c r="U98" s="11"/>
      <c r="V98" s="11"/>
      <c r="W98" s="11"/>
      <c r="X98" s="11"/>
      <c r="Y98" s="11"/>
      <c r="Z98" s="11"/>
      <c r="AA98" s="11"/>
      <c r="AB98" s="11"/>
      <c r="AC98" s="23" t="str">
        <f t="shared" si="32"/>
        <v/>
      </c>
      <c r="AD98" s="24" t="str">
        <f t="shared" si="26"/>
        <v/>
      </c>
      <c r="AE98" s="29" t="str">
        <f t="shared" si="27"/>
        <v/>
      </c>
      <c r="AF98" s="26"/>
      <c r="AG98" s="24" t="str">
        <f t="shared" si="28"/>
        <v/>
      </c>
      <c r="AH98" s="29" t="str">
        <f t="shared" si="29"/>
        <v/>
      </c>
      <c r="AI98" s="9" t="str">
        <f t="shared" si="30"/>
        <v/>
      </c>
      <c r="AJ98" s="10" t="str">
        <f>IFERROR(VLOOKUP(AI98,'Helper(IMPORTANT!)'!$AX$1:$AY$41,2,TRUE),"")</f>
        <v/>
      </c>
      <c r="AL98" s="3"/>
      <c r="AO98" s="74"/>
      <c r="AP98" s="74"/>
      <c r="AQ98" s="74"/>
      <c r="AR98" s="74"/>
      <c r="AS98" s="74"/>
      <c r="AT98" s="74"/>
      <c r="AU98" s="74"/>
      <c r="AV98" s="74"/>
      <c r="AW98" s="74"/>
      <c r="AX98" s="74"/>
      <c r="AY98" s="74"/>
      <c r="AZ98" s="74"/>
      <c r="BA98" s="74"/>
      <c r="BB98" s="74"/>
      <c r="BC98" s="74"/>
      <c r="BD98" s="74"/>
    </row>
    <row r="99" spans="1:56" hidden="1" x14ac:dyDescent="0.25">
      <c r="A99" s="150">
        <v>36</v>
      </c>
      <c r="B99" s="232">
        <f>'INPUT DATA'!B99</f>
        <v>0</v>
      </c>
      <c r="C99" s="233"/>
      <c r="D99" s="233"/>
      <c r="E99" s="234"/>
      <c r="F99" s="31"/>
      <c r="G99" s="11"/>
      <c r="H99" s="11"/>
      <c r="I99" s="11"/>
      <c r="J99" s="11"/>
      <c r="K99" s="11"/>
      <c r="L99" s="11"/>
      <c r="M99" s="11"/>
      <c r="N99" s="11"/>
      <c r="O99" s="11"/>
      <c r="P99" s="23" t="str">
        <f t="shared" si="31"/>
        <v/>
      </c>
      <c r="Q99" s="24" t="str">
        <f t="shared" si="24"/>
        <v/>
      </c>
      <c r="R99" s="29" t="str">
        <f t="shared" si="25"/>
        <v/>
      </c>
      <c r="S99" s="35"/>
      <c r="T99" s="11"/>
      <c r="U99" s="11"/>
      <c r="V99" s="11"/>
      <c r="W99" s="11"/>
      <c r="X99" s="11"/>
      <c r="Y99" s="11"/>
      <c r="Z99" s="11"/>
      <c r="AA99" s="11"/>
      <c r="AB99" s="11"/>
      <c r="AC99" s="23" t="str">
        <f t="shared" si="32"/>
        <v/>
      </c>
      <c r="AD99" s="24" t="str">
        <f t="shared" si="26"/>
        <v/>
      </c>
      <c r="AE99" s="29" t="str">
        <f t="shared" si="27"/>
        <v/>
      </c>
      <c r="AF99" s="26"/>
      <c r="AG99" s="24" t="str">
        <f t="shared" si="28"/>
        <v/>
      </c>
      <c r="AH99" s="29" t="str">
        <f t="shared" si="29"/>
        <v/>
      </c>
      <c r="AI99" s="9" t="str">
        <f t="shared" si="30"/>
        <v/>
      </c>
      <c r="AJ99" s="10" t="str">
        <f>IFERROR(VLOOKUP(AI99,'Helper(IMPORTANT!)'!$AX$1:$AY$41,2,TRUE),"")</f>
        <v/>
      </c>
      <c r="AL99" s="3"/>
      <c r="AO99" s="74"/>
      <c r="AP99" s="74"/>
      <c r="AQ99" s="74"/>
      <c r="AR99" s="74"/>
      <c r="AS99" s="74"/>
      <c r="AT99" s="74"/>
      <c r="AU99" s="74"/>
      <c r="AV99" s="74"/>
      <c r="AW99" s="74"/>
      <c r="AX99" s="74"/>
      <c r="AY99" s="74"/>
      <c r="AZ99" s="74"/>
      <c r="BA99" s="74"/>
      <c r="BB99" s="74"/>
      <c r="BC99" s="74"/>
      <c r="BD99" s="74"/>
    </row>
    <row r="100" spans="1:56" hidden="1" x14ac:dyDescent="0.25">
      <c r="A100" s="150">
        <v>37</v>
      </c>
      <c r="B100" s="232">
        <f>'INPUT DATA'!B100</f>
        <v>0</v>
      </c>
      <c r="C100" s="233"/>
      <c r="D100" s="233"/>
      <c r="E100" s="234"/>
      <c r="F100" s="31"/>
      <c r="G100" s="11"/>
      <c r="H100" s="11"/>
      <c r="I100" s="11"/>
      <c r="J100" s="11"/>
      <c r="K100" s="11"/>
      <c r="L100" s="11"/>
      <c r="M100" s="11"/>
      <c r="N100" s="11"/>
      <c r="O100" s="11"/>
      <c r="P100" s="23" t="str">
        <f t="shared" si="31"/>
        <v/>
      </c>
      <c r="Q100" s="24" t="str">
        <f t="shared" si="24"/>
        <v/>
      </c>
      <c r="R100" s="29" t="str">
        <f t="shared" si="25"/>
        <v/>
      </c>
      <c r="S100" s="35"/>
      <c r="T100" s="11"/>
      <c r="U100" s="11"/>
      <c r="V100" s="11"/>
      <c r="W100" s="11"/>
      <c r="X100" s="11"/>
      <c r="Y100" s="11"/>
      <c r="Z100" s="11"/>
      <c r="AA100" s="11"/>
      <c r="AB100" s="11"/>
      <c r="AC100" s="23" t="str">
        <f t="shared" si="32"/>
        <v/>
      </c>
      <c r="AD100" s="24" t="str">
        <f t="shared" si="26"/>
        <v/>
      </c>
      <c r="AE100" s="29" t="str">
        <f t="shared" si="27"/>
        <v/>
      </c>
      <c r="AF100" s="26"/>
      <c r="AG100" s="24" t="str">
        <f t="shared" si="28"/>
        <v/>
      </c>
      <c r="AH100" s="29" t="str">
        <f t="shared" si="29"/>
        <v/>
      </c>
      <c r="AI100" s="9" t="str">
        <f t="shared" si="30"/>
        <v/>
      </c>
      <c r="AJ100" s="10" t="str">
        <f>IFERROR(VLOOKUP(AI100,'Helper(IMPORTANT!)'!$AX$1:$AY$41,2,TRUE),"")</f>
        <v/>
      </c>
      <c r="AL100" s="3"/>
      <c r="AO100" s="74"/>
      <c r="AP100" s="74"/>
      <c r="AQ100" s="74"/>
      <c r="AR100" s="74"/>
      <c r="AS100" s="74"/>
      <c r="AT100" s="74"/>
      <c r="AU100" s="74"/>
      <c r="AV100" s="74"/>
      <c r="AW100" s="74"/>
      <c r="AX100" s="74"/>
      <c r="AY100" s="74"/>
      <c r="AZ100" s="74"/>
      <c r="BA100" s="74"/>
      <c r="BB100" s="74"/>
      <c r="BC100" s="74"/>
      <c r="BD100" s="74"/>
    </row>
    <row r="101" spans="1:56" hidden="1" x14ac:dyDescent="0.25">
      <c r="A101" s="150">
        <v>38</v>
      </c>
      <c r="B101" s="232">
        <f>'INPUT DATA'!B101</f>
        <v>0</v>
      </c>
      <c r="C101" s="233"/>
      <c r="D101" s="233"/>
      <c r="E101" s="234"/>
      <c r="F101" s="31"/>
      <c r="G101" s="11"/>
      <c r="H101" s="11"/>
      <c r="I101" s="11"/>
      <c r="J101" s="11"/>
      <c r="K101" s="11"/>
      <c r="L101" s="11"/>
      <c r="M101" s="11"/>
      <c r="N101" s="11"/>
      <c r="O101" s="11"/>
      <c r="P101" s="23" t="str">
        <f t="shared" si="31"/>
        <v/>
      </c>
      <c r="Q101" s="24" t="str">
        <f t="shared" si="24"/>
        <v/>
      </c>
      <c r="R101" s="29" t="str">
        <f t="shared" si="25"/>
        <v/>
      </c>
      <c r="S101" s="35"/>
      <c r="T101" s="11"/>
      <c r="U101" s="11"/>
      <c r="V101" s="11"/>
      <c r="W101" s="11"/>
      <c r="X101" s="11"/>
      <c r="Y101" s="11"/>
      <c r="Z101" s="11"/>
      <c r="AA101" s="11"/>
      <c r="AB101" s="11"/>
      <c r="AC101" s="23" t="str">
        <f t="shared" si="32"/>
        <v/>
      </c>
      <c r="AD101" s="24" t="str">
        <f t="shared" si="26"/>
        <v/>
      </c>
      <c r="AE101" s="29" t="str">
        <f t="shared" si="27"/>
        <v/>
      </c>
      <c r="AF101" s="26"/>
      <c r="AG101" s="24" t="str">
        <f t="shared" si="28"/>
        <v/>
      </c>
      <c r="AH101" s="29" t="str">
        <f t="shared" si="29"/>
        <v/>
      </c>
      <c r="AI101" s="9" t="str">
        <f t="shared" si="30"/>
        <v/>
      </c>
      <c r="AJ101" s="10" t="str">
        <f>IFERROR(VLOOKUP(AI101,'Helper(IMPORTANT!)'!$AX$1:$AY$41,2,TRUE),"")</f>
        <v/>
      </c>
      <c r="AL101" s="3"/>
      <c r="AO101" s="74"/>
      <c r="AP101" s="74"/>
      <c r="AQ101" s="74"/>
      <c r="AR101" s="74"/>
      <c r="AS101" s="74"/>
      <c r="AT101" s="74"/>
      <c r="AU101" s="74"/>
      <c r="AV101" s="74"/>
      <c r="AW101" s="74"/>
      <c r="AX101" s="74"/>
      <c r="AY101" s="74"/>
      <c r="AZ101" s="74"/>
      <c r="BA101" s="74"/>
      <c r="BB101" s="74"/>
      <c r="BC101" s="74"/>
      <c r="BD101" s="74"/>
    </row>
    <row r="102" spans="1:56" hidden="1" x14ac:dyDescent="0.25">
      <c r="A102" s="150">
        <v>39</v>
      </c>
      <c r="B102" s="232">
        <f>'INPUT DATA'!B102</f>
        <v>0</v>
      </c>
      <c r="C102" s="233"/>
      <c r="D102" s="233"/>
      <c r="E102" s="234"/>
      <c r="F102" s="31"/>
      <c r="G102" s="11"/>
      <c r="H102" s="11"/>
      <c r="I102" s="11"/>
      <c r="J102" s="11"/>
      <c r="K102" s="11"/>
      <c r="L102" s="11"/>
      <c r="M102" s="11"/>
      <c r="N102" s="11"/>
      <c r="O102" s="11"/>
      <c r="P102" s="23" t="str">
        <f t="shared" si="31"/>
        <v/>
      </c>
      <c r="Q102" s="24" t="str">
        <f t="shared" si="24"/>
        <v/>
      </c>
      <c r="R102" s="29" t="str">
        <f t="shared" si="25"/>
        <v/>
      </c>
      <c r="S102" s="35"/>
      <c r="T102" s="11"/>
      <c r="U102" s="11"/>
      <c r="V102" s="11"/>
      <c r="W102" s="11"/>
      <c r="X102" s="11"/>
      <c r="Y102" s="11"/>
      <c r="Z102" s="11"/>
      <c r="AA102" s="11"/>
      <c r="AB102" s="11"/>
      <c r="AC102" s="23" t="str">
        <f t="shared" si="32"/>
        <v/>
      </c>
      <c r="AD102" s="24" t="str">
        <f t="shared" si="26"/>
        <v/>
      </c>
      <c r="AE102" s="29" t="str">
        <f t="shared" si="27"/>
        <v/>
      </c>
      <c r="AF102" s="26"/>
      <c r="AG102" s="24" t="str">
        <f t="shared" si="28"/>
        <v/>
      </c>
      <c r="AH102" s="29" t="str">
        <f t="shared" si="29"/>
        <v/>
      </c>
      <c r="AI102" s="9" t="str">
        <f t="shared" si="30"/>
        <v/>
      </c>
      <c r="AJ102" s="10" t="str">
        <f>IFERROR(VLOOKUP(AI102,'Helper(IMPORTANT!)'!$AX$1:$AY$41,2,TRUE),"")</f>
        <v/>
      </c>
      <c r="AL102" s="3"/>
      <c r="AO102" s="74"/>
      <c r="AP102" s="74"/>
      <c r="AQ102" s="74"/>
      <c r="AR102" s="74"/>
      <c r="AS102" s="74"/>
      <c r="AT102" s="74"/>
      <c r="AU102" s="74"/>
      <c r="AV102" s="74"/>
      <c r="AW102" s="74"/>
      <c r="AX102" s="74"/>
      <c r="AY102" s="74"/>
      <c r="AZ102" s="74"/>
      <c r="BA102" s="74"/>
      <c r="BB102" s="74"/>
      <c r="BC102" s="74"/>
      <c r="BD102" s="74"/>
    </row>
    <row r="103" spans="1:56" hidden="1" x14ac:dyDescent="0.25">
      <c r="A103" s="150">
        <v>40</v>
      </c>
      <c r="B103" s="232">
        <f>'INPUT DATA'!B103</f>
        <v>0</v>
      </c>
      <c r="C103" s="233"/>
      <c r="D103" s="233"/>
      <c r="E103" s="234"/>
      <c r="F103" s="31"/>
      <c r="G103" s="11"/>
      <c r="H103" s="11"/>
      <c r="I103" s="11"/>
      <c r="J103" s="11"/>
      <c r="K103" s="11"/>
      <c r="L103" s="11"/>
      <c r="M103" s="11"/>
      <c r="N103" s="11"/>
      <c r="O103" s="11"/>
      <c r="P103" s="23" t="str">
        <f t="shared" si="31"/>
        <v/>
      </c>
      <c r="Q103" s="24" t="str">
        <f t="shared" si="24"/>
        <v/>
      </c>
      <c r="R103" s="29" t="str">
        <f t="shared" si="25"/>
        <v/>
      </c>
      <c r="S103" s="35"/>
      <c r="T103" s="11"/>
      <c r="U103" s="11"/>
      <c r="V103" s="11"/>
      <c r="W103" s="11"/>
      <c r="X103" s="11"/>
      <c r="Y103" s="11"/>
      <c r="Z103" s="11"/>
      <c r="AA103" s="11"/>
      <c r="AB103" s="11"/>
      <c r="AC103" s="23" t="str">
        <f t="shared" si="32"/>
        <v/>
      </c>
      <c r="AD103" s="24" t="str">
        <f t="shared" si="26"/>
        <v/>
      </c>
      <c r="AE103" s="29" t="str">
        <f t="shared" si="27"/>
        <v/>
      </c>
      <c r="AF103" s="26"/>
      <c r="AG103" s="24" t="str">
        <f t="shared" si="28"/>
        <v/>
      </c>
      <c r="AH103" s="29" t="str">
        <f t="shared" si="29"/>
        <v/>
      </c>
      <c r="AI103" s="9" t="str">
        <f t="shared" si="30"/>
        <v/>
      </c>
      <c r="AJ103" s="10" t="str">
        <f>IFERROR(VLOOKUP(AI103,'Helper(IMPORTANT!)'!$AX$1:$AY$41,2,TRUE),"")</f>
        <v/>
      </c>
      <c r="AL103" s="3"/>
      <c r="AO103" s="74"/>
      <c r="AP103" s="74"/>
      <c r="AQ103" s="74"/>
      <c r="AR103" s="74"/>
      <c r="AS103" s="74"/>
      <c r="AT103" s="74"/>
      <c r="AU103" s="74"/>
      <c r="AV103" s="74"/>
      <c r="AW103" s="74"/>
      <c r="AX103" s="74"/>
      <c r="AY103" s="74"/>
      <c r="AZ103" s="74"/>
      <c r="BA103" s="74"/>
      <c r="BB103" s="74"/>
      <c r="BC103" s="74"/>
      <c r="BD103" s="74"/>
    </row>
    <row r="104" spans="1:56" hidden="1" x14ac:dyDescent="0.25">
      <c r="A104" s="150">
        <v>41</v>
      </c>
      <c r="B104" s="232">
        <f>'INPUT DATA'!B104</f>
        <v>0</v>
      </c>
      <c r="C104" s="233"/>
      <c r="D104" s="233"/>
      <c r="E104" s="234"/>
      <c r="F104" s="31"/>
      <c r="G104" s="11"/>
      <c r="H104" s="11"/>
      <c r="I104" s="11"/>
      <c r="J104" s="11"/>
      <c r="K104" s="11"/>
      <c r="L104" s="11"/>
      <c r="M104" s="11"/>
      <c r="N104" s="11"/>
      <c r="O104" s="11"/>
      <c r="P104" s="23" t="str">
        <f t="shared" si="31"/>
        <v/>
      </c>
      <c r="Q104" s="24" t="str">
        <f t="shared" si="24"/>
        <v/>
      </c>
      <c r="R104" s="29" t="str">
        <f t="shared" si="25"/>
        <v/>
      </c>
      <c r="S104" s="35"/>
      <c r="T104" s="11"/>
      <c r="U104" s="11"/>
      <c r="V104" s="11"/>
      <c r="W104" s="11"/>
      <c r="X104" s="11"/>
      <c r="Y104" s="11"/>
      <c r="Z104" s="11"/>
      <c r="AA104" s="11"/>
      <c r="AB104" s="11"/>
      <c r="AC104" s="23" t="str">
        <f t="shared" si="32"/>
        <v/>
      </c>
      <c r="AD104" s="24" t="str">
        <f t="shared" si="26"/>
        <v/>
      </c>
      <c r="AE104" s="29" t="str">
        <f t="shared" si="27"/>
        <v/>
      </c>
      <c r="AF104" s="26"/>
      <c r="AG104" s="24" t="str">
        <f t="shared" si="28"/>
        <v/>
      </c>
      <c r="AH104" s="29" t="str">
        <f t="shared" si="29"/>
        <v/>
      </c>
      <c r="AI104" s="9" t="str">
        <f t="shared" si="30"/>
        <v/>
      </c>
      <c r="AJ104" s="10" t="str">
        <f>IFERROR(VLOOKUP(AI104,'Helper(IMPORTANT!)'!$AX$1:$AY$41,2,TRUE),"")</f>
        <v/>
      </c>
      <c r="AL104" s="3"/>
      <c r="AO104" s="74"/>
      <c r="AP104" s="74"/>
      <c r="AQ104" s="74"/>
      <c r="AR104" s="74"/>
      <c r="AS104" s="74"/>
      <c r="AT104" s="74"/>
      <c r="AU104" s="74"/>
      <c r="AV104" s="74"/>
      <c r="AW104" s="74"/>
      <c r="AX104" s="74"/>
      <c r="AY104" s="74"/>
      <c r="AZ104" s="74"/>
      <c r="BA104" s="74"/>
      <c r="BB104" s="74"/>
      <c r="BC104" s="74"/>
      <c r="BD104" s="74"/>
    </row>
    <row r="105" spans="1:56" hidden="1" x14ac:dyDescent="0.25">
      <c r="A105" s="150">
        <v>42</v>
      </c>
      <c r="B105" s="232">
        <f>'INPUT DATA'!B105</f>
        <v>0</v>
      </c>
      <c r="C105" s="233"/>
      <c r="D105" s="233"/>
      <c r="E105" s="234"/>
      <c r="F105" s="31"/>
      <c r="G105" s="11"/>
      <c r="H105" s="11"/>
      <c r="I105" s="11"/>
      <c r="J105" s="11"/>
      <c r="K105" s="11"/>
      <c r="L105" s="11"/>
      <c r="M105" s="11"/>
      <c r="N105" s="11"/>
      <c r="O105" s="11"/>
      <c r="P105" s="23" t="str">
        <f t="shared" si="31"/>
        <v/>
      </c>
      <c r="Q105" s="24" t="str">
        <f t="shared" si="24"/>
        <v/>
      </c>
      <c r="R105" s="29" t="str">
        <f t="shared" si="25"/>
        <v/>
      </c>
      <c r="S105" s="35"/>
      <c r="T105" s="11"/>
      <c r="U105" s="11"/>
      <c r="V105" s="11"/>
      <c r="W105" s="11"/>
      <c r="X105" s="11"/>
      <c r="Y105" s="11"/>
      <c r="Z105" s="11"/>
      <c r="AA105" s="11"/>
      <c r="AB105" s="11"/>
      <c r="AC105" s="23" t="str">
        <f t="shared" si="32"/>
        <v/>
      </c>
      <c r="AD105" s="24" t="str">
        <f t="shared" si="26"/>
        <v/>
      </c>
      <c r="AE105" s="29" t="str">
        <f t="shared" si="27"/>
        <v/>
      </c>
      <c r="AF105" s="26"/>
      <c r="AG105" s="24" t="str">
        <f t="shared" si="28"/>
        <v/>
      </c>
      <c r="AH105" s="29" t="str">
        <f t="shared" si="29"/>
        <v/>
      </c>
      <c r="AI105" s="9" t="str">
        <f t="shared" si="30"/>
        <v/>
      </c>
      <c r="AJ105" s="10" t="str">
        <f>IFERROR(VLOOKUP(AI105,'Helper(IMPORTANT!)'!$AX$1:$AY$41,2,TRUE),"")</f>
        <v/>
      </c>
      <c r="AL105" s="3"/>
      <c r="AO105" s="74"/>
      <c r="AP105" s="74"/>
      <c r="AQ105" s="74"/>
      <c r="AR105" s="74"/>
      <c r="AS105" s="74"/>
      <c r="AT105" s="74"/>
      <c r="AU105" s="74"/>
      <c r="AV105" s="74"/>
      <c r="AW105" s="74"/>
      <c r="AX105" s="74"/>
      <c r="AY105" s="74"/>
      <c r="AZ105" s="74"/>
      <c r="BA105" s="74"/>
      <c r="BB105" s="74"/>
      <c r="BC105" s="74"/>
      <c r="BD105" s="74"/>
    </row>
    <row r="106" spans="1:56" hidden="1" x14ac:dyDescent="0.25">
      <c r="A106" s="150">
        <v>43</v>
      </c>
      <c r="B106" s="232">
        <f>'INPUT DATA'!B106</f>
        <v>0</v>
      </c>
      <c r="C106" s="233"/>
      <c r="D106" s="233"/>
      <c r="E106" s="234"/>
      <c r="F106" s="31"/>
      <c r="G106" s="11"/>
      <c r="H106" s="11"/>
      <c r="I106" s="11"/>
      <c r="J106" s="11"/>
      <c r="K106" s="11"/>
      <c r="L106" s="11"/>
      <c r="M106" s="11"/>
      <c r="N106" s="11"/>
      <c r="O106" s="11"/>
      <c r="P106" s="23" t="str">
        <f t="shared" si="31"/>
        <v/>
      </c>
      <c r="Q106" s="24" t="str">
        <f t="shared" si="24"/>
        <v/>
      </c>
      <c r="R106" s="29" t="str">
        <f t="shared" si="25"/>
        <v/>
      </c>
      <c r="S106" s="35"/>
      <c r="T106" s="11"/>
      <c r="U106" s="11"/>
      <c r="V106" s="11"/>
      <c r="W106" s="11"/>
      <c r="X106" s="11"/>
      <c r="Y106" s="11"/>
      <c r="Z106" s="11"/>
      <c r="AA106" s="11"/>
      <c r="AB106" s="11"/>
      <c r="AC106" s="23" t="str">
        <f t="shared" si="32"/>
        <v/>
      </c>
      <c r="AD106" s="24" t="str">
        <f t="shared" si="26"/>
        <v/>
      </c>
      <c r="AE106" s="29" t="str">
        <f t="shared" si="27"/>
        <v/>
      </c>
      <c r="AF106" s="26"/>
      <c r="AG106" s="24" t="str">
        <f t="shared" si="28"/>
        <v/>
      </c>
      <c r="AH106" s="29" t="str">
        <f t="shared" si="29"/>
        <v/>
      </c>
      <c r="AI106" s="9" t="str">
        <f t="shared" si="30"/>
        <v/>
      </c>
      <c r="AJ106" s="10" t="str">
        <f>IFERROR(VLOOKUP(AI106,'Helper(IMPORTANT!)'!$AX$1:$AY$41,2,TRUE),"")</f>
        <v/>
      </c>
      <c r="AL106" s="3"/>
      <c r="AO106" s="74"/>
      <c r="AP106" s="74"/>
      <c r="AQ106" s="74"/>
      <c r="AR106" s="74"/>
      <c r="AS106" s="74"/>
      <c r="AT106" s="74"/>
      <c r="AU106" s="74"/>
      <c r="AV106" s="74"/>
      <c r="AW106" s="74"/>
      <c r="AX106" s="74"/>
      <c r="AY106" s="74"/>
      <c r="AZ106" s="74"/>
      <c r="BA106" s="74"/>
      <c r="BB106" s="74"/>
      <c r="BC106" s="74"/>
      <c r="BD106" s="74"/>
    </row>
    <row r="107" spans="1:56" hidden="1" x14ac:dyDescent="0.25">
      <c r="A107" s="150">
        <v>44</v>
      </c>
      <c r="B107" s="232">
        <f>'INPUT DATA'!B107</f>
        <v>0</v>
      </c>
      <c r="C107" s="233"/>
      <c r="D107" s="233"/>
      <c r="E107" s="234"/>
      <c r="F107" s="31"/>
      <c r="G107" s="11"/>
      <c r="H107" s="11"/>
      <c r="I107" s="11"/>
      <c r="J107" s="11"/>
      <c r="K107" s="11"/>
      <c r="L107" s="11"/>
      <c r="M107" s="11"/>
      <c r="N107" s="11"/>
      <c r="O107" s="11"/>
      <c r="P107" s="23" t="str">
        <f t="shared" si="31"/>
        <v/>
      </c>
      <c r="Q107" s="24" t="str">
        <f t="shared" si="24"/>
        <v/>
      </c>
      <c r="R107" s="29" t="str">
        <f t="shared" si="25"/>
        <v/>
      </c>
      <c r="S107" s="35"/>
      <c r="T107" s="11"/>
      <c r="U107" s="11"/>
      <c r="V107" s="11"/>
      <c r="W107" s="11"/>
      <c r="X107" s="11"/>
      <c r="Y107" s="11"/>
      <c r="Z107" s="11"/>
      <c r="AA107" s="11"/>
      <c r="AB107" s="11"/>
      <c r="AC107" s="23" t="str">
        <f t="shared" si="32"/>
        <v/>
      </c>
      <c r="AD107" s="24" t="str">
        <f t="shared" si="26"/>
        <v/>
      </c>
      <c r="AE107" s="29" t="str">
        <f t="shared" si="27"/>
        <v/>
      </c>
      <c r="AF107" s="26"/>
      <c r="AG107" s="24" t="str">
        <f t="shared" si="28"/>
        <v/>
      </c>
      <c r="AH107" s="29" t="str">
        <f t="shared" si="29"/>
        <v/>
      </c>
      <c r="AI107" s="9" t="str">
        <f t="shared" si="30"/>
        <v/>
      </c>
      <c r="AJ107" s="10" t="str">
        <f>IFERROR(VLOOKUP(AI107,'Helper(IMPORTANT!)'!$AX$1:$AY$41,2,TRUE),"")</f>
        <v/>
      </c>
      <c r="AL107" s="3"/>
      <c r="AO107" s="74"/>
      <c r="AP107" s="74"/>
      <c r="AQ107" s="74"/>
      <c r="AR107" s="74"/>
      <c r="AS107" s="74"/>
      <c r="AT107" s="74"/>
      <c r="AU107" s="74"/>
      <c r="AV107" s="74"/>
      <c r="AW107" s="74"/>
      <c r="AX107" s="74"/>
      <c r="AY107" s="74"/>
      <c r="AZ107" s="74"/>
      <c r="BA107" s="74"/>
      <c r="BB107" s="74"/>
      <c r="BC107" s="74"/>
      <c r="BD107" s="74"/>
    </row>
    <row r="108" spans="1:56" hidden="1" x14ac:dyDescent="0.25">
      <c r="A108" s="150">
        <v>45</v>
      </c>
      <c r="B108" s="232">
        <f>'INPUT DATA'!B108</f>
        <v>0</v>
      </c>
      <c r="C108" s="233"/>
      <c r="D108" s="233"/>
      <c r="E108" s="234"/>
      <c r="F108" s="31"/>
      <c r="G108" s="11"/>
      <c r="H108" s="11"/>
      <c r="I108" s="11"/>
      <c r="J108" s="11"/>
      <c r="K108" s="11"/>
      <c r="L108" s="11"/>
      <c r="M108" s="11"/>
      <c r="N108" s="11"/>
      <c r="O108" s="11"/>
      <c r="P108" s="23" t="str">
        <f t="shared" si="31"/>
        <v/>
      </c>
      <c r="Q108" s="24" t="str">
        <f t="shared" si="24"/>
        <v/>
      </c>
      <c r="R108" s="29" t="str">
        <f t="shared" si="25"/>
        <v/>
      </c>
      <c r="S108" s="35"/>
      <c r="T108" s="11"/>
      <c r="U108" s="11"/>
      <c r="V108" s="11"/>
      <c r="W108" s="11"/>
      <c r="X108" s="11"/>
      <c r="Y108" s="11"/>
      <c r="Z108" s="11"/>
      <c r="AA108" s="11"/>
      <c r="AB108" s="11"/>
      <c r="AC108" s="23" t="str">
        <f t="shared" si="32"/>
        <v/>
      </c>
      <c r="AD108" s="24" t="str">
        <f t="shared" si="26"/>
        <v/>
      </c>
      <c r="AE108" s="29" t="str">
        <f t="shared" si="27"/>
        <v/>
      </c>
      <c r="AF108" s="26"/>
      <c r="AG108" s="24" t="str">
        <f t="shared" si="28"/>
        <v/>
      </c>
      <c r="AH108" s="29" t="str">
        <f t="shared" si="29"/>
        <v/>
      </c>
      <c r="AI108" s="9" t="str">
        <f t="shared" si="30"/>
        <v/>
      </c>
      <c r="AJ108" s="10" t="str">
        <f>IFERROR(VLOOKUP(AI108,'Helper(IMPORTANT!)'!$AX$1:$AY$41,2,TRUE),"")</f>
        <v/>
      </c>
      <c r="AL108" s="3"/>
      <c r="AO108" s="74"/>
      <c r="AP108" s="74"/>
      <c r="AQ108" s="74"/>
      <c r="AR108" s="74"/>
      <c r="AS108" s="74"/>
      <c r="AT108" s="74"/>
      <c r="AU108" s="74"/>
      <c r="AV108" s="74"/>
      <c r="AW108" s="74"/>
      <c r="AX108" s="74"/>
      <c r="AY108" s="74"/>
      <c r="AZ108" s="74"/>
      <c r="BA108" s="74"/>
      <c r="BB108" s="74"/>
      <c r="BC108" s="74"/>
      <c r="BD108" s="74"/>
    </row>
    <row r="109" spans="1:56" hidden="1" x14ac:dyDescent="0.25">
      <c r="A109" s="150">
        <v>46</v>
      </c>
      <c r="B109" s="232">
        <f>'INPUT DATA'!B109</f>
        <v>0</v>
      </c>
      <c r="C109" s="233"/>
      <c r="D109" s="233"/>
      <c r="E109" s="234"/>
      <c r="F109" s="31"/>
      <c r="G109" s="11"/>
      <c r="H109" s="11"/>
      <c r="I109" s="11"/>
      <c r="J109" s="11"/>
      <c r="K109" s="11"/>
      <c r="L109" s="11"/>
      <c r="M109" s="11"/>
      <c r="N109" s="11"/>
      <c r="O109" s="11"/>
      <c r="P109" s="23" t="str">
        <f t="shared" si="31"/>
        <v/>
      </c>
      <c r="Q109" s="24" t="str">
        <f t="shared" si="24"/>
        <v/>
      </c>
      <c r="R109" s="29" t="str">
        <f t="shared" si="25"/>
        <v/>
      </c>
      <c r="S109" s="35"/>
      <c r="T109" s="11"/>
      <c r="U109" s="11"/>
      <c r="V109" s="11"/>
      <c r="W109" s="11"/>
      <c r="X109" s="11"/>
      <c r="Y109" s="11"/>
      <c r="Z109" s="11"/>
      <c r="AA109" s="11"/>
      <c r="AB109" s="11"/>
      <c r="AC109" s="23" t="str">
        <f t="shared" si="32"/>
        <v/>
      </c>
      <c r="AD109" s="24" t="str">
        <f t="shared" si="26"/>
        <v/>
      </c>
      <c r="AE109" s="29" t="str">
        <f t="shared" si="27"/>
        <v/>
      </c>
      <c r="AF109" s="26"/>
      <c r="AG109" s="24" t="str">
        <f t="shared" si="28"/>
        <v/>
      </c>
      <c r="AH109" s="29" t="str">
        <f t="shared" si="29"/>
        <v/>
      </c>
      <c r="AI109" s="9" t="str">
        <f t="shared" si="30"/>
        <v/>
      </c>
      <c r="AJ109" s="10" t="str">
        <f>IFERROR(VLOOKUP(AI109,'Helper(IMPORTANT!)'!$AX$1:$AY$41,2,TRUE),"")</f>
        <v/>
      </c>
      <c r="AL109" s="3"/>
      <c r="AO109" s="74"/>
      <c r="AP109" s="74"/>
      <c r="AQ109" s="74"/>
      <c r="AR109" s="74"/>
      <c r="AS109" s="74"/>
      <c r="AT109" s="74"/>
      <c r="AU109" s="74"/>
      <c r="AV109" s="74"/>
      <c r="AW109" s="74"/>
      <c r="AX109" s="74"/>
      <c r="AY109" s="74"/>
      <c r="AZ109" s="74"/>
      <c r="BA109" s="74"/>
      <c r="BB109" s="74"/>
      <c r="BC109" s="74"/>
      <c r="BD109" s="74"/>
    </row>
    <row r="110" spans="1:56" hidden="1" x14ac:dyDescent="0.25">
      <c r="A110" s="150">
        <v>47</v>
      </c>
      <c r="B110" s="232">
        <f>'INPUT DATA'!B110</f>
        <v>0</v>
      </c>
      <c r="C110" s="233"/>
      <c r="D110" s="233"/>
      <c r="E110" s="234"/>
      <c r="F110" s="31"/>
      <c r="G110" s="11"/>
      <c r="H110" s="11"/>
      <c r="I110" s="11"/>
      <c r="J110" s="11"/>
      <c r="K110" s="11"/>
      <c r="L110" s="11"/>
      <c r="M110" s="11"/>
      <c r="N110" s="11"/>
      <c r="O110" s="11"/>
      <c r="P110" s="23" t="str">
        <f t="shared" si="31"/>
        <v/>
      </c>
      <c r="Q110" s="24" t="str">
        <f t="shared" si="24"/>
        <v/>
      </c>
      <c r="R110" s="29" t="str">
        <f t="shared" si="25"/>
        <v/>
      </c>
      <c r="S110" s="35"/>
      <c r="T110" s="11"/>
      <c r="U110" s="11"/>
      <c r="V110" s="11"/>
      <c r="W110" s="11"/>
      <c r="X110" s="11"/>
      <c r="Y110" s="11"/>
      <c r="Z110" s="11"/>
      <c r="AA110" s="11"/>
      <c r="AB110" s="11"/>
      <c r="AC110" s="23" t="str">
        <f t="shared" si="32"/>
        <v/>
      </c>
      <c r="AD110" s="24" t="str">
        <f t="shared" si="26"/>
        <v/>
      </c>
      <c r="AE110" s="29" t="str">
        <f t="shared" si="27"/>
        <v/>
      </c>
      <c r="AF110" s="26"/>
      <c r="AG110" s="24" t="str">
        <f t="shared" si="28"/>
        <v/>
      </c>
      <c r="AH110" s="29" t="str">
        <f t="shared" si="29"/>
        <v/>
      </c>
      <c r="AI110" s="9" t="str">
        <f t="shared" si="30"/>
        <v/>
      </c>
      <c r="AJ110" s="10" t="str">
        <f>IFERROR(VLOOKUP(AI110,'Helper(IMPORTANT!)'!$AX$1:$AY$41,2,TRUE),"")</f>
        <v/>
      </c>
      <c r="AL110" s="3"/>
      <c r="AO110" s="74"/>
      <c r="AP110" s="74"/>
      <c r="AQ110" s="74"/>
      <c r="AR110" s="74"/>
      <c r="AS110" s="74"/>
      <c r="AT110" s="74"/>
      <c r="AU110" s="74"/>
      <c r="AV110" s="74"/>
      <c r="AW110" s="74"/>
      <c r="AX110" s="74"/>
      <c r="AY110" s="74"/>
      <c r="AZ110" s="74"/>
      <c r="BA110" s="74"/>
      <c r="BB110" s="74"/>
      <c r="BC110" s="74"/>
      <c r="BD110" s="74"/>
    </row>
    <row r="111" spans="1:56" hidden="1" x14ac:dyDescent="0.25">
      <c r="A111" s="150">
        <v>48</v>
      </c>
      <c r="B111" s="232">
        <f>'INPUT DATA'!B111</f>
        <v>0</v>
      </c>
      <c r="C111" s="233"/>
      <c r="D111" s="233"/>
      <c r="E111" s="234"/>
      <c r="F111" s="31"/>
      <c r="G111" s="11"/>
      <c r="H111" s="11"/>
      <c r="I111" s="11"/>
      <c r="J111" s="11"/>
      <c r="K111" s="11"/>
      <c r="L111" s="11"/>
      <c r="M111" s="11"/>
      <c r="N111" s="11"/>
      <c r="O111" s="11"/>
      <c r="P111" s="23" t="str">
        <f t="shared" si="31"/>
        <v/>
      </c>
      <c r="Q111" s="24" t="str">
        <f t="shared" si="24"/>
        <v/>
      </c>
      <c r="R111" s="29" t="str">
        <f t="shared" si="25"/>
        <v/>
      </c>
      <c r="S111" s="35"/>
      <c r="T111" s="11"/>
      <c r="U111" s="11"/>
      <c r="V111" s="11"/>
      <c r="W111" s="11"/>
      <c r="X111" s="11"/>
      <c r="Y111" s="11"/>
      <c r="Z111" s="11"/>
      <c r="AA111" s="11"/>
      <c r="AB111" s="11"/>
      <c r="AC111" s="23" t="str">
        <f t="shared" si="32"/>
        <v/>
      </c>
      <c r="AD111" s="24" t="str">
        <f t="shared" si="26"/>
        <v/>
      </c>
      <c r="AE111" s="29" t="str">
        <f t="shared" si="27"/>
        <v/>
      </c>
      <c r="AF111" s="26"/>
      <c r="AG111" s="24" t="str">
        <f t="shared" si="28"/>
        <v/>
      </c>
      <c r="AH111" s="29" t="str">
        <f t="shared" si="29"/>
        <v/>
      </c>
      <c r="AI111" s="9" t="str">
        <f t="shared" si="30"/>
        <v/>
      </c>
      <c r="AJ111" s="10" t="str">
        <f>IFERROR(VLOOKUP(AI111,'Helper(IMPORTANT!)'!$AX$1:$AY$41,2,TRUE),"")</f>
        <v/>
      </c>
      <c r="AL111" s="3"/>
      <c r="AO111" s="74"/>
      <c r="AP111" s="74"/>
      <c r="AQ111" s="74"/>
      <c r="AR111" s="74"/>
      <c r="AS111" s="74"/>
      <c r="AT111" s="74"/>
      <c r="AU111" s="74"/>
      <c r="AV111" s="74"/>
      <c r="AW111" s="74"/>
      <c r="AX111" s="74"/>
      <c r="AY111" s="74"/>
      <c r="AZ111" s="74"/>
      <c r="BA111" s="74"/>
      <c r="BB111" s="74"/>
      <c r="BC111" s="74"/>
      <c r="BD111" s="74"/>
    </row>
    <row r="112" spans="1:56" hidden="1" x14ac:dyDescent="0.25">
      <c r="A112" s="150">
        <v>49</v>
      </c>
      <c r="B112" s="232">
        <f>'INPUT DATA'!B112</f>
        <v>0</v>
      </c>
      <c r="C112" s="233"/>
      <c r="D112" s="233"/>
      <c r="E112" s="234"/>
      <c r="F112" s="31"/>
      <c r="G112" s="11"/>
      <c r="H112" s="11"/>
      <c r="I112" s="11"/>
      <c r="J112" s="11"/>
      <c r="K112" s="11"/>
      <c r="L112" s="11"/>
      <c r="M112" s="11"/>
      <c r="N112" s="11"/>
      <c r="O112" s="11"/>
      <c r="P112" s="23" t="str">
        <f t="shared" si="31"/>
        <v/>
      </c>
      <c r="Q112" s="24" t="str">
        <f t="shared" si="24"/>
        <v/>
      </c>
      <c r="R112" s="29" t="str">
        <f t="shared" si="25"/>
        <v/>
      </c>
      <c r="S112" s="35"/>
      <c r="T112" s="11"/>
      <c r="U112" s="11"/>
      <c r="V112" s="11"/>
      <c r="W112" s="11"/>
      <c r="X112" s="11"/>
      <c r="Y112" s="11"/>
      <c r="Z112" s="11"/>
      <c r="AA112" s="11"/>
      <c r="AB112" s="11"/>
      <c r="AC112" s="23" t="str">
        <f t="shared" si="32"/>
        <v/>
      </c>
      <c r="AD112" s="24" t="str">
        <f t="shared" si="26"/>
        <v/>
      </c>
      <c r="AE112" s="29" t="str">
        <f t="shared" si="27"/>
        <v/>
      </c>
      <c r="AF112" s="26"/>
      <c r="AG112" s="24" t="str">
        <f t="shared" si="28"/>
        <v/>
      </c>
      <c r="AH112" s="29" t="str">
        <f t="shared" si="29"/>
        <v/>
      </c>
      <c r="AI112" s="9" t="str">
        <f t="shared" si="30"/>
        <v/>
      </c>
      <c r="AJ112" s="10" t="str">
        <f>IFERROR(VLOOKUP(AI112,'Helper(IMPORTANT!)'!$AX$1:$AY$41,2,TRUE),"")</f>
        <v/>
      </c>
      <c r="AO112" s="74"/>
      <c r="AP112" s="74"/>
      <c r="AQ112" s="74"/>
      <c r="AR112" s="74"/>
      <c r="AS112" s="74"/>
      <c r="AT112" s="74"/>
      <c r="AU112" s="74"/>
      <c r="AV112" s="74"/>
      <c r="AW112" s="74"/>
      <c r="AX112" s="74"/>
      <c r="AY112" s="74"/>
      <c r="AZ112" s="74"/>
      <c r="BA112" s="74"/>
      <c r="BB112" s="74"/>
      <c r="BC112" s="74"/>
      <c r="BD112" s="74"/>
    </row>
    <row r="113" spans="1:56" ht="15.75" hidden="1" thickBot="1" x14ac:dyDescent="0.3">
      <c r="A113" s="152">
        <v>50</v>
      </c>
      <c r="B113" s="235">
        <f>'INPUT DATA'!B113</f>
        <v>0</v>
      </c>
      <c r="C113" s="236"/>
      <c r="D113" s="236"/>
      <c r="E113" s="237"/>
      <c r="F113" s="33"/>
      <c r="G113" s="13"/>
      <c r="H113" s="13"/>
      <c r="I113" s="13"/>
      <c r="J113" s="13"/>
      <c r="K113" s="13"/>
      <c r="L113" s="13"/>
      <c r="M113" s="13"/>
      <c r="N113" s="13"/>
      <c r="O113" s="13"/>
      <c r="P113" s="47" t="str">
        <f t="shared" si="31"/>
        <v/>
      </c>
      <c r="Q113" s="101" t="str">
        <f t="shared" si="24"/>
        <v/>
      </c>
      <c r="R113" s="48" t="str">
        <f t="shared" si="25"/>
        <v/>
      </c>
      <c r="S113" s="37"/>
      <c r="T113" s="13"/>
      <c r="U113" s="13"/>
      <c r="V113" s="13"/>
      <c r="W113" s="13"/>
      <c r="X113" s="13"/>
      <c r="Y113" s="13"/>
      <c r="Z113" s="13"/>
      <c r="AA113" s="13"/>
      <c r="AB113" s="13"/>
      <c r="AC113" s="47" t="str">
        <f t="shared" si="32"/>
        <v/>
      </c>
      <c r="AD113" s="101" t="str">
        <f t="shared" si="26"/>
        <v/>
      </c>
      <c r="AE113" s="48" t="str">
        <f t="shared" si="27"/>
        <v/>
      </c>
      <c r="AF113" s="28"/>
      <c r="AG113" s="101" t="str">
        <f t="shared" si="28"/>
        <v/>
      </c>
      <c r="AH113" s="48" t="str">
        <f t="shared" si="29"/>
        <v/>
      </c>
      <c r="AI113" s="49" t="str">
        <f t="shared" si="30"/>
        <v/>
      </c>
      <c r="AJ113" s="102" t="str">
        <f>IFERROR(VLOOKUP(AI113,'Helper(IMPORTANT!)'!$AX$1:$AY$41,2,TRUE),"")</f>
        <v/>
      </c>
      <c r="AO113" s="74"/>
      <c r="AP113" s="74"/>
      <c r="AQ113" s="74"/>
      <c r="AR113" s="74"/>
      <c r="AS113" s="74"/>
      <c r="AT113" s="74"/>
      <c r="AU113" s="74"/>
      <c r="AV113" s="74"/>
      <c r="AW113" s="74"/>
      <c r="AX113" s="74"/>
      <c r="AY113" s="74"/>
      <c r="AZ113" s="74"/>
      <c r="BA113" s="74"/>
      <c r="BB113" s="74"/>
      <c r="BC113" s="74"/>
      <c r="BD113" s="74"/>
    </row>
    <row r="114" spans="1:56" x14ac:dyDescent="0.25">
      <c r="AD114" s="274" t="s">
        <v>49</v>
      </c>
      <c r="AE114" s="275"/>
      <c r="AF114" s="105">
        <f ca="1">SUM(AF13:AF27:AF64:AF81:AF83:AF90:AF92:AF94)</f>
        <v>712</v>
      </c>
    </row>
    <row r="115" spans="1:56" x14ac:dyDescent="0.25">
      <c r="AD115" s="274" t="s">
        <v>50</v>
      </c>
      <c r="AE115" s="275"/>
      <c r="AF115" s="107">
        <f ca="1">AF114/C118</f>
        <v>17.8</v>
      </c>
    </row>
    <row r="116" spans="1:56" x14ac:dyDescent="0.25">
      <c r="B116" s="104" t="s">
        <v>46</v>
      </c>
      <c r="C116" s="238">
        <v>21</v>
      </c>
      <c r="D116" s="239"/>
      <c r="E116" s="240"/>
      <c r="AD116" s="274" t="s">
        <v>51</v>
      </c>
      <c r="AE116" s="275"/>
      <c r="AF116" s="107">
        <f ca="1">AF115/50*100</f>
        <v>35.6</v>
      </c>
    </row>
    <row r="117" spans="1:56" x14ac:dyDescent="0.25">
      <c r="B117" s="104" t="s">
        <v>47</v>
      </c>
      <c r="C117" s="238">
        <v>19</v>
      </c>
      <c r="D117" s="239"/>
      <c r="E117" s="240"/>
    </row>
    <row r="118" spans="1:56" x14ac:dyDescent="0.25">
      <c r="B118" s="105" t="s">
        <v>48</v>
      </c>
      <c r="C118" s="238">
        <f>SUM(C116:C117)</f>
        <v>40</v>
      </c>
      <c r="D118" s="239"/>
      <c r="E118" s="240"/>
    </row>
    <row r="120" spans="1:56" s="3" customFormat="1" x14ac:dyDescent="0.25">
      <c r="Q120" s="21"/>
      <c r="R120" s="21"/>
      <c r="AD120" s="21"/>
      <c r="AE120" s="21"/>
      <c r="AG120" s="21"/>
      <c r="AH120" s="21"/>
      <c r="AI120" s="21"/>
      <c r="AJ120" s="20"/>
      <c r="AN120" s="20"/>
      <c r="AO120" s="20"/>
      <c r="AP120" s="20"/>
      <c r="AQ120" s="20"/>
      <c r="AR120" s="20"/>
      <c r="AS120" s="20"/>
      <c r="AT120" s="20"/>
      <c r="AU120" s="20"/>
      <c r="AV120" s="20"/>
      <c r="AW120" s="20"/>
      <c r="AX120" s="20"/>
      <c r="AY120" s="20"/>
      <c r="AZ120" s="20"/>
      <c r="BA120" s="20"/>
      <c r="BB120" s="20"/>
      <c r="BC120" s="20"/>
      <c r="BD120" s="20"/>
    </row>
    <row r="121" spans="1:56" x14ac:dyDescent="0.25">
      <c r="N121" s="230" t="s">
        <v>52</v>
      </c>
      <c r="O121" s="230"/>
      <c r="P121" s="230"/>
      <c r="Q121" s="230"/>
      <c r="R121" s="230"/>
      <c r="S121" s="230"/>
      <c r="T121" s="230"/>
      <c r="U121" s="230"/>
    </row>
    <row r="122" spans="1:56" x14ac:dyDescent="0.25">
      <c r="N122" s="114"/>
      <c r="O122" s="114"/>
      <c r="P122" s="114"/>
      <c r="Q122" s="115"/>
      <c r="R122" s="115"/>
      <c r="S122" s="114"/>
      <c r="T122" s="114"/>
      <c r="U122" s="114"/>
    </row>
    <row r="123" spans="1:56" x14ac:dyDescent="0.25">
      <c r="B123" s="114" t="s">
        <v>53</v>
      </c>
      <c r="N123" s="114"/>
      <c r="O123" s="114"/>
      <c r="P123" s="114"/>
      <c r="Q123" s="115"/>
      <c r="R123" s="115"/>
      <c r="S123" s="114"/>
      <c r="T123" s="114"/>
      <c r="U123" s="114"/>
      <c r="AD123" s="116"/>
      <c r="AE123" s="3"/>
      <c r="AF123" s="117"/>
    </row>
    <row r="124" spans="1:56" x14ac:dyDescent="0.25">
      <c r="B124" s="114"/>
      <c r="N124" s="231" t="s">
        <v>112</v>
      </c>
      <c r="O124" s="231"/>
      <c r="P124" s="231"/>
      <c r="Q124" s="231"/>
      <c r="R124" s="231"/>
      <c r="S124" s="231"/>
      <c r="T124" s="231"/>
      <c r="U124" s="231"/>
      <c r="AE124" s="3"/>
      <c r="AF124" s="115"/>
    </row>
    <row r="125" spans="1:56" x14ac:dyDescent="0.25">
      <c r="B125" s="114"/>
      <c r="N125" s="229" t="s">
        <v>64</v>
      </c>
      <c r="O125" s="230"/>
      <c r="P125" s="230"/>
      <c r="Q125" s="230"/>
      <c r="R125" s="230"/>
      <c r="S125" s="230"/>
      <c r="T125" s="230"/>
      <c r="U125" s="230"/>
      <c r="AF125" s="115"/>
    </row>
    <row r="126" spans="1:56" x14ac:dyDescent="0.25">
      <c r="B126" s="118" t="s">
        <v>66</v>
      </c>
      <c r="AB126" s="114"/>
      <c r="AC126" s="114"/>
    </row>
    <row r="127" spans="1:56" x14ac:dyDescent="0.25">
      <c r="B127" s="132" t="s">
        <v>67</v>
      </c>
    </row>
    <row r="137" spans="30:33" x14ac:dyDescent="0.25">
      <c r="AD137" s="119"/>
    </row>
    <row r="138" spans="30:33" x14ac:dyDescent="0.25">
      <c r="AE138" s="121"/>
    </row>
    <row r="139" spans="30:33" x14ac:dyDescent="0.25">
      <c r="AF139" s="119"/>
    </row>
    <row r="141" spans="30:33" x14ac:dyDescent="0.25">
      <c r="AG141" s="119"/>
    </row>
  </sheetData>
  <sheetProtection formatCells="0" formatRows="0" selectLockedCells="1"/>
  <dataConsolidate/>
  <mergeCells count="158">
    <mergeCell ref="AN23:BF23"/>
    <mergeCell ref="AN24:BF24"/>
    <mergeCell ref="AN25:BF25"/>
    <mergeCell ref="AN26:BF26"/>
    <mergeCell ref="AN16:BF16"/>
    <mergeCell ref="AN17:BF17"/>
    <mergeCell ref="AN18:BF18"/>
    <mergeCell ref="AN19:BF19"/>
    <mergeCell ref="AN20:BF20"/>
    <mergeCell ref="AN21:BF21"/>
    <mergeCell ref="AN22:BF22"/>
    <mergeCell ref="AN15:BF15"/>
    <mergeCell ref="AE8:AJ8"/>
    <mergeCell ref="A9:E10"/>
    <mergeCell ref="F9:R9"/>
    <mergeCell ref="S9:AE9"/>
    <mergeCell ref="AF9:AH9"/>
    <mergeCell ref="AI9:AI11"/>
    <mergeCell ref="AJ9:AJ11"/>
    <mergeCell ref="Q8:R8"/>
    <mergeCell ref="S8:AB8"/>
    <mergeCell ref="AC8:AD8"/>
    <mergeCell ref="B13:E13"/>
    <mergeCell ref="B14:E14"/>
    <mergeCell ref="AN10:BF10"/>
    <mergeCell ref="A11:E11"/>
    <mergeCell ref="A12:E12"/>
    <mergeCell ref="AN13:BF13"/>
    <mergeCell ref="AN14:BF14"/>
    <mergeCell ref="AG5:AI5"/>
    <mergeCell ref="A1:AJ2"/>
    <mergeCell ref="A3:AJ3"/>
    <mergeCell ref="C4:F4"/>
    <mergeCell ref="G4:J4"/>
    <mergeCell ref="L4:N4"/>
    <mergeCell ref="O4:R4"/>
    <mergeCell ref="T4:W4"/>
    <mergeCell ref="X4:AC4"/>
    <mergeCell ref="B5:F5"/>
    <mergeCell ref="G5:R5"/>
    <mergeCell ref="T5:W5"/>
    <mergeCell ref="X5:AC5"/>
    <mergeCell ref="AD5:AF5"/>
    <mergeCell ref="AC7:AD7"/>
    <mergeCell ref="AE7:AJ7"/>
    <mergeCell ref="A7:E8"/>
    <mergeCell ref="F7:J8"/>
    <mergeCell ref="K7:P8"/>
    <mergeCell ref="Q7:R7"/>
    <mergeCell ref="S7:AB7"/>
    <mergeCell ref="B29:E29"/>
    <mergeCell ref="B30:E30"/>
    <mergeCell ref="B31:E31"/>
    <mergeCell ref="B32:E32"/>
    <mergeCell ref="B33:E33"/>
    <mergeCell ref="B15:E15"/>
    <mergeCell ref="B16:E16"/>
    <mergeCell ref="B17:E17"/>
    <mergeCell ref="B18:E18"/>
    <mergeCell ref="B19:E19"/>
    <mergeCell ref="B23:E23"/>
    <mergeCell ref="B24:E24"/>
    <mergeCell ref="B25:E25"/>
    <mergeCell ref="B26:E26"/>
    <mergeCell ref="B27:E27"/>
    <mergeCell ref="B28:E28"/>
    <mergeCell ref="B20:E20"/>
    <mergeCell ref="B21:E21"/>
    <mergeCell ref="B22:E22"/>
    <mergeCell ref="B39:E39"/>
    <mergeCell ref="B40:E40"/>
    <mergeCell ref="B41:E41"/>
    <mergeCell ref="B42:E42"/>
    <mergeCell ref="B43:E43"/>
    <mergeCell ref="B34:E34"/>
    <mergeCell ref="B35:E35"/>
    <mergeCell ref="B36:E36"/>
    <mergeCell ref="B37:E37"/>
    <mergeCell ref="B38:E38"/>
    <mergeCell ref="B49:E49"/>
    <mergeCell ref="B50:E50"/>
    <mergeCell ref="B51:E51"/>
    <mergeCell ref="B52:E52"/>
    <mergeCell ref="B53:E53"/>
    <mergeCell ref="B44:E44"/>
    <mergeCell ref="B45:E45"/>
    <mergeCell ref="B46:E46"/>
    <mergeCell ref="B47:E47"/>
    <mergeCell ref="B48:E48"/>
    <mergeCell ref="B59:E59"/>
    <mergeCell ref="B60:E60"/>
    <mergeCell ref="B61:E61"/>
    <mergeCell ref="B62:E62"/>
    <mergeCell ref="B64:E64"/>
    <mergeCell ref="B54:E54"/>
    <mergeCell ref="B55:E55"/>
    <mergeCell ref="B56:E56"/>
    <mergeCell ref="B57:E57"/>
    <mergeCell ref="B58:E58"/>
    <mergeCell ref="A63:E63"/>
    <mergeCell ref="B70:E70"/>
    <mergeCell ref="B71:E71"/>
    <mergeCell ref="B72:E72"/>
    <mergeCell ref="B73:E73"/>
    <mergeCell ref="B74:E74"/>
    <mergeCell ref="B65:E65"/>
    <mergeCell ref="B66:E66"/>
    <mergeCell ref="B67:E67"/>
    <mergeCell ref="B68:E68"/>
    <mergeCell ref="B69:E69"/>
    <mergeCell ref="B80:E80"/>
    <mergeCell ref="B81:E81"/>
    <mergeCell ref="B82:E82"/>
    <mergeCell ref="B83:E83"/>
    <mergeCell ref="B84:E84"/>
    <mergeCell ref="B75:E75"/>
    <mergeCell ref="B76:E76"/>
    <mergeCell ref="B77:E77"/>
    <mergeCell ref="B78:E78"/>
    <mergeCell ref="B79:E79"/>
    <mergeCell ref="B90:E90"/>
    <mergeCell ref="B91:E91"/>
    <mergeCell ref="B92:E92"/>
    <mergeCell ref="B93:E93"/>
    <mergeCell ref="B94:E94"/>
    <mergeCell ref="B85:E85"/>
    <mergeCell ref="B86:E86"/>
    <mergeCell ref="B87:E87"/>
    <mergeCell ref="B88:E88"/>
    <mergeCell ref="B89:E89"/>
    <mergeCell ref="B100:E100"/>
    <mergeCell ref="B101:E101"/>
    <mergeCell ref="B102:E102"/>
    <mergeCell ref="B103:E103"/>
    <mergeCell ref="B104:E104"/>
    <mergeCell ref="B95:E95"/>
    <mergeCell ref="B96:E96"/>
    <mergeCell ref="B97:E97"/>
    <mergeCell ref="B98:E98"/>
    <mergeCell ref="B99:E99"/>
    <mergeCell ref="B110:E110"/>
    <mergeCell ref="B111:E111"/>
    <mergeCell ref="B112:E112"/>
    <mergeCell ref="B113:E113"/>
    <mergeCell ref="B105:E105"/>
    <mergeCell ref="B106:E106"/>
    <mergeCell ref="B107:E107"/>
    <mergeCell ref="B108:E108"/>
    <mergeCell ref="B109:E109"/>
    <mergeCell ref="N121:U121"/>
    <mergeCell ref="N124:U124"/>
    <mergeCell ref="N125:U125"/>
    <mergeCell ref="AD114:AE114"/>
    <mergeCell ref="AD115:AE115"/>
    <mergeCell ref="AD116:AE116"/>
    <mergeCell ref="C116:E116"/>
    <mergeCell ref="C117:E117"/>
    <mergeCell ref="C118:E118"/>
  </mergeCells>
  <conditionalFormatting sqref="B13:E62">
    <cfRule type="expression" dxfId="19" priority="18">
      <formula>IF($AJ13&lt;75,TRUE,FALSE)</formula>
    </cfRule>
  </conditionalFormatting>
  <conditionalFormatting sqref="B64:E113">
    <cfRule type="expression" dxfId="18" priority="17">
      <formula>IF($AJ64&lt;75,TRUE,FALSE)</formula>
    </cfRule>
  </conditionalFormatting>
  <conditionalFormatting sqref="Q26:Q62">
    <cfRule type="cellIs" dxfId="17" priority="16" operator="lessThan">
      <formula>60</formula>
    </cfRule>
  </conditionalFormatting>
  <conditionalFormatting sqref="Q64:Q113">
    <cfRule type="cellIs" dxfId="16" priority="15" operator="lessThan">
      <formula>60</formula>
    </cfRule>
  </conditionalFormatting>
  <conditionalFormatting sqref="AD26:AD62">
    <cfRule type="cellIs" dxfId="15" priority="14" operator="lessThan">
      <formula>60</formula>
    </cfRule>
  </conditionalFormatting>
  <conditionalFormatting sqref="AD64:AD113">
    <cfRule type="cellIs" dxfId="14" priority="13" operator="lessThan">
      <formula>60</formula>
    </cfRule>
  </conditionalFormatting>
  <conditionalFormatting sqref="AG26:AG62">
    <cfRule type="cellIs" dxfId="13" priority="12" operator="lessThan">
      <formula>60</formula>
    </cfRule>
  </conditionalFormatting>
  <conditionalFormatting sqref="AG64:AG113">
    <cfRule type="cellIs" dxfId="12" priority="11" operator="lessThan">
      <formula>60</formula>
    </cfRule>
  </conditionalFormatting>
  <conditionalFormatting sqref="AJ64:AJ113">
    <cfRule type="cellIs" dxfId="11" priority="10" operator="lessThan">
      <formula>75</formula>
    </cfRule>
  </conditionalFormatting>
  <conditionalFormatting sqref="AJ26:AJ62">
    <cfRule type="cellIs" dxfId="10" priority="9" operator="lessThan">
      <formula>75</formula>
    </cfRule>
  </conditionalFormatting>
  <conditionalFormatting sqref="Q13:Q25">
    <cfRule type="cellIs" dxfId="9" priority="4" operator="lessThan">
      <formula>60</formula>
    </cfRule>
  </conditionalFormatting>
  <conditionalFormatting sqref="AD13:AD25">
    <cfRule type="cellIs" dxfId="8" priority="3" operator="lessThan">
      <formula>60</formula>
    </cfRule>
  </conditionalFormatting>
  <conditionalFormatting sqref="AG13:AG25">
    <cfRule type="cellIs" dxfId="7" priority="2" operator="lessThan">
      <formula>60</formula>
    </cfRule>
  </conditionalFormatting>
  <conditionalFormatting sqref="AJ13:AJ25">
    <cfRule type="cellIs" dxfId="6" priority="1" operator="lessThan">
      <formula>75</formula>
    </cfRule>
  </conditionalFormatting>
  <dataValidations xWindow="291" yWindow="514"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3:O131084 JB65547:JK65548 SX65547:TG65548 ACT65547:ADC65548 AMP65547:AMY65548 AWL65547:AWU65548 BGH65547:BGQ65548 BQD65547:BQM65548 BZZ65547:CAI65548 CJV65547:CKE65548 CTR65547:CUA65548 DDN65547:DDW65548 DNJ65547:DNS65548 DXF65547:DXO65548 EHB65547:EHK65548 EQX65547:ERG65548 FAT65547:FBC65548 FKP65547:FKY65548 FUL65547:FUU65548 GEH65547:GEQ65548 GOD65547:GOM65548 GXZ65547:GYI65548 HHV65547:HIE65548 HRR65547:HSA65548 IBN65547:IBW65548 ILJ65547:ILS65548 IVF65547:IVO65548 JFB65547:JFK65548 JOX65547:JPG65548 JYT65547:JZC65548 KIP65547:KIY65548 KSL65547:KSU65548 LCH65547:LCQ65548 LMD65547:LMM65548 LVZ65547:LWI65548 MFV65547:MGE65548 MPR65547:MQA65548 MZN65547:MZW65548 NJJ65547:NJS65548 NTF65547:NTO65548 ODB65547:ODK65548 OMX65547:ONG65548 OWT65547:OXC65548 PGP65547:PGY65548 PQL65547:PQU65548 QAH65547:QAQ65548 QKD65547:QKM65548 QTZ65547:QUI65548 RDV65547:REE65548 RNR65547:ROA65548 RXN65547:RXW65548 SHJ65547:SHS65548 SRF65547:SRO65548 TBB65547:TBK65548 TKX65547:TLG65548 TUT65547:TVC65548 UEP65547:UEY65548 UOL65547:UOU65548 UYH65547:UYQ65548 VID65547:VIM65548 VRZ65547:VSI65548 WBV65547:WCE65548 WLR65547:WMA65548 WVN65547:WVW65548 JB131083:JK131084 SX131083:TG131084 ACT131083:ADC131084 AMP131083:AMY131084 AWL131083:AWU131084 BGH131083:BGQ131084 BQD131083:BQM131084 BZZ131083:CAI131084 CJV131083:CKE131084 CTR131083:CUA131084 DDN131083:DDW131084 DNJ131083:DNS131084 DXF131083:DXO131084 EHB131083:EHK131084 EQX131083:ERG131084 FAT131083:FBC131084 FKP131083:FKY131084 FUL131083:FUU131084 GEH131083:GEQ131084 GOD131083:GOM131084 GXZ131083:GYI131084 HHV131083:HIE131084 HRR131083:HSA131084 IBN131083:IBW131084 ILJ131083:ILS131084 IVF131083:IVO131084 JFB131083:JFK131084 JOX131083:JPG131084 JYT131083:JZC131084 KIP131083:KIY131084 KSL131083:KSU131084 LCH131083:LCQ131084 LMD131083:LMM131084 LVZ131083:LWI131084 MFV131083:MGE131084 MPR131083:MQA131084 MZN131083:MZW131084 NJJ131083:NJS131084 NTF131083:NTO131084 ODB131083:ODK131084 OMX131083:ONG131084 OWT131083:OXC131084 PGP131083:PGY131084 PQL131083:PQU131084 QAH131083:QAQ131084 QKD131083:QKM131084 QTZ131083:QUI131084 RDV131083:REE131084 RNR131083:ROA131084 RXN131083:RXW131084 SHJ131083:SHS131084 SRF131083:SRO131084 TBB131083:TBK131084 TKX131083:TLG131084 TUT131083:TVC131084 UEP131083:UEY131084 UOL131083:UOU131084 UYH131083:UYQ131084 VID131083:VIM131084 VRZ131083:VSI131084 WBV131083:WCE131084 WLR131083:WMA131084 WVN131083:WVW131084 JB196619:JK196620 SX196619:TG196620 ACT196619:ADC196620 AMP196619:AMY196620 AWL196619:AWU196620 BGH196619:BGQ196620 BQD196619:BQM196620 BZZ196619:CAI196620 CJV196619:CKE196620 CTR196619:CUA196620 DDN196619:DDW196620 DNJ196619:DNS196620 DXF196619:DXO196620 EHB196619:EHK196620 EQX196619:ERG196620 FAT196619:FBC196620 FKP196619:FKY196620 FUL196619:FUU196620 GEH196619:GEQ196620 GOD196619:GOM196620 GXZ196619:GYI196620 HHV196619:HIE196620 HRR196619:HSA196620 IBN196619:IBW196620 ILJ196619:ILS196620 IVF196619:IVO196620 JFB196619:JFK196620 JOX196619:JPG196620 JYT196619:JZC196620 KIP196619:KIY196620 KSL196619:KSU196620 LCH196619:LCQ196620 LMD196619:LMM196620 LVZ196619:LWI196620 MFV196619:MGE196620 MPR196619:MQA196620 MZN196619:MZW196620 NJJ196619:NJS196620 NTF196619:NTO196620 ODB196619:ODK196620 OMX196619:ONG196620 OWT196619:OXC196620 PGP196619:PGY196620 PQL196619:PQU196620 QAH196619:QAQ196620 QKD196619:QKM196620 QTZ196619:QUI196620 RDV196619:REE196620 RNR196619:ROA196620 RXN196619:RXW196620 SHJ196619:SHS196620 SRF196619:SRO196620 TBB196619:TBK196620 TKX196619:TLG196620 TUT196619:TVC196620 UEP196619:UEY196620 UOL196619:UOU196620 UYH196619:UYQ196620 VID196619:VIM196620 VRZ196619:VSI196620 WBV196619:WCE196620 WLR196619:WMA196620 WVN196619:WVW196620 JB262155:JK262156 SX262155:TG262156 ACT262155:ADC262156 AMP262155:AMY262156 AWL262155:AWU262156 BGH262155:BGQ262156 BQD262155:BQM262156 BZZ262155:CAI262156 CJV262155:CKE262156 CTR262155:CUA262156 DDN262155:DDW262156 DNJ262155:DNS262156 DXF262155:DXO262156 EHB262155:EHK262156 EQX262155:ERG262156 FAT262155:FBC262156 FKP262155:FKY262156 FUL262155:FUU262156 GEH262155:GEQ262156 GOD262155:GOM262156 GXZ262155:GYI262156 HHV262155:HIE262156 HRR262155:HSA262156 IBN262155:IBW262156 ILJ262155:ILS262156 IVF262155:IVO262156 JFB262155:JFK262156 JOX262155:JPG262156 JYT262155:JZC262156 KIP262155:KIY262156 KSL262155:KSU262156 LCH262155:LCQ262156 LMD262155:LMM262156 LVZ262155:LWI262156 MFV262155:MGE262156 MPR262155:MQA262156 MZN262155:MZW262156 NJJ262155:NJS262156 NTF262155:NTO262156 ODB262155:ODK262156 OMX262155:ONG262156 OWT262155:OXC262156 PGP262155:PGY262156 PQL262155:PQU262156 QAH262155:QAQ262156 QKD262155:QKM262156 QTZ262155:QUI262156 RDV262155:REE262156 RNR262155:ROA262156 RXN262155:RXW262156 SHJ262155:SHS262156 SRF262155:SRO262156 TBB262155:TBK262156 TKX262155:TLG262156 TUT262155:TVC262156 UEP262155:UEY262156 UOL262155:UOU262156 UYH262155:UYQ262156 VID262155:VIM262156 VRZ262155:VSI262156 WBV262155:WCE262156 WLR262155:WMA262156 WVN262155:WVW262156 JB327691:JK327692 SX327691:TG327692 ACT327691:ADC327692 AMP327691:AMY327692 AWL327691:AWU327692 BGH327691:BGQ327692 BQD327691:BQM327692 BZZ327691:CAI327692 CJV327691:CKE327692 CTR327691:CUA327692 DDN327691:DDW327692 DNJ327691:DNS327692 DXF327691:DXO327692 EHB327691:EHK327692 EQX327691:ERG327692 FAT327691:FBC327692 FKP327691:FKY327692 FUL327691:FUU327692 GEH327691:GEQ327692 GOD327691:GOM327692 GXZ327691:GYI327692 HHV327691:HIE327692 HRR327691:HSA327692 IBN327691:IBW327692 ILJ327691:ILS327692 IVF327691:IVO327692 JFB327691:JFK327692 JOX327691:JPG327692 JYT327691:JZC327692 KIP327691:KIY327692 KSL327691:KSU327692 LCH327691:LCQ327692 LMD327691:LMM327692 LVZ327691:LWI327692 MFV327691:MGE327692 MPR327691:MQA327692 MZN327691:MZW327692 NJJ327691:NJS327692 NTF327691:NTO327692 ODB327691:ODK327692 OMX327691:ONG327692 OWT327691:OXC327692 PGP327691:PGY327692 PQL327691:PQU327692 QAH327691:QAQ327692 QKD327691:QKM327692 QTZ327691:QUI327692 RDV327691:REE327692 RNR327691:ROA327692 RXN327691:RXW327692 SHJ327691:SHS327692 SRF327691:SRO327692 TBB327691:TBK327692 TKX327691:TLG327692 TUT327691:TVC327692 UEP327691:UEY327692 UOL327691:UOU327692 UYH327691:UYQ327692 VID327691:VIM327692 VRZ327691:VSI327692 WBV327691:WCE327692 WLR327691:WMA327692 WVN327691:WVW327692 JB393227:JK393228 SX393227:TG393228 ACT393227:ADC393228 AMP393227:AMY393228 AWL393227:AWU393228 BGH393227:BGQ393228 BQD393227:BQM393228 BZZ393227:CAI393228 CJV393227:CKE393228 CTR393227:CUA393228 DDN393227:DDW393228 DNJ393227:DNS393228 DXF393227:DXO393228 EHB393227:EHK393228 EQX393227:ERG393228 FAT393227:FBC393228 FKP393227:FKY393228 FUL393227:FUU393228 GEH393227:GEQ393228 GOD393227:GOM393228 GXZ393227:GYI393228 HHV393227:HIE393228 HRR393227:HSA393228 IBN393227:IBW393228 ILJ393227:ILS393228 IVF393227:IVO393228 JFB393227:JFK393228 JOX393227:JPG393228 JYT393227:JZC393228 KIP393227:KIY393228 KSL393227:KSU393228 LCH393227:LCQ393228 LMD393227:LMM393228 LVZ393227:LWI393228 MFV393227:MGE393228 MPR393227:MQA393228 MZN393227:MZW393228 NJJ393227:NJS393228 NTF393227:NTO393228 ODB393227:ODK393228 OMX393227:ONG393228 OWT393227:OXC393228 PGP393227:PGY393228 PQL393227:PQU393228 QAH393227:QAQ393228 QKD393227:QKM393228 QTZ393227:QUI393228 RDV393227:REE393228 RNR393227:ROA393228 RXN393227:RXW393228 SHJ393227:SHS393228 SRF393227:SRO393228 TBB393227:TBK393228 TKX393227:TLG393228 TUT393227:TVC393228 UEP393227:UEY393228 UOL393227:UOU393228 UYH393227:UYQ393228 VID393227:VIM393228 VRZ393227:VSI393228 WBV393227:WCE393228 WLR393227:WMA393228 WVN393227:WVW393228 JB458763:JK458764 SX458763:TG458764 ACT458763:ADC458764 AMP458763:AMY458764 AWL458763:AWU458764 BGH458763:BGQ458764 BQD458763:BQM458764 BZZ458763:CAI458764 CJV458763:CKE458764 CTR458763:CUA458764 DDN458763:DDW458764 DNJ458763:DNS458764 DXF458763:DXO458764 EHB458763:EHK458764 EQX458763:ERG458764 FAT458763:FBC458764 FKP458763:FKY458764 FUL458763:FUU458764 GEH458763:GEQ458764 GOD458763:GOM458764 GXZ458763:GYI458764 HHV458763:HIE458764 HRR458763:HSA458764 IBN458763:IBW458764 ILJ458763:ILS458764 IVF458763:IVO458764 JFB458763:JFK458764 JOX458763:JPG458764 JYT458763:JZC458764 KIP458763:KIY458764 KSL458763:KSU458764 LCH458763:LCQ458764 LMD458763:LMM458764 LVZ458763:LWI458764 MFV458763:MGE458764 MPR458763:MQA458764 MZN458763:MZW458764 NJJ458763:NJS458764 NTF458763:NTO458764 ODB458763:ODK458764 OMX458763:ONG458764 OWT458763:OXC458764 PGP458763:PGY458764 PQL458763:PQU458764 QAH458763:QAQ458764 QKD458763:QKM458764 QTZ458763:QUI458764 RDV458763:REE458764 RNR458763:ROA458764 RXN458763:RXW458764 SHJ458763:SHS458764 SRF458763:SRO458764 TBB458763:TBK458764 TKX458763:TLG458764 TUT458763:TVC458764 UEP458763:UEY458764 UOL458763:UOU458764 UYH458763:UYQ458764 VID458763:VIM458764 VRZ458763:VSI458764 WBV458763:WCE458764 WLR458763:WMA458764 WVN458763:WVW458764 JB524299:JK524300 SX524299:TG524300 ACT524299:ADC524300 AMP524299:AMY524300 AWL524299:AWU524300 BGH524299:BGQ524300 BQD524299:BQM524300 BZZ524299:CAI524300 CJV524299:CKE524300 CTR524299:CUA524300 DDN524299:DDW524300 DNJ524299:DNS524300 DXF524299:DXO524300 EHB524299:EHK524300 EQX524299:ERG524300 FAT524299:FBC524300 FKP524299:FKY524300 FUL524299:FUU524300 GEH524299:GEQ524300 GOD524299:GOM524300 GXZ524299:GYI524300 HHV524299:HIE524300 HRR524299:HSA524300 IBN524299:IBW524300 ILJ524299:ILS524300 IVF524299:IVO524300 JFB524299:JFK524300 JOX524299:JPG524300 JYT524299:JZC524300 KIP524299:KIY524300 KSL524299:KSU524300 LCH524299:LCQ524300 LMD524299:LMM524300 LVZ524299:LWI524300 MFV524299:MGE524300 MPR524299:MQA524300 MZN524299:MZW524300 NJJ524299:NJS524300 NTF524299:NTO524300 ODB524299:ODK524300 OMX524299:ONG524300 OWT524299:OXC524300 PGP524299:PGY524300 PQL524299:PQU524300 QAH524299:QAQ524300 QKD524299:QKM524300 QTZ524299:QUI524300 RDV524299:REE524300 RNR524299:ROA524300 RXN524299:RXW524300 SHJ524299:SHS524300 SRF524299:SRO524300 TBB524299:TBK524300 TKX524299:TLG524300 TUT524299:TVC524300 UEP524299:UEY524300 UOL524299:UOU524300 UYH524299:UYQ524300 VID524299:VIM524300 VRZ524299:VSI524300 WBV524299:WCE524300 WLR524299:WMA524300 WVN524299:WVW524300 JB589835:JK589836 SX589835:TG589836 ACT589835:ADC589836 AMP589835:AMY589836 AWL589835:AWU589836 BGH589835:BGQ589836 BQD589835:BQM589836 BZZ589835:CAI589836 CJV589835:CKE589836 CTR589835:CUA589836 DDN589835:DDW589836 DNJ589835:DNS589836 DXF589835:DXO589836 EHB589835:EHK589836 EQX589835:ERG589836 FAT589835:FBC589836 FKP589835:FKY589836 FUL589835:FUU589836 GEH589835:GEQ589836 GOD589835:GOM589836 GXZ589835:GYI589836 HHV589835:HIE589836 HRR589835:HSA589836 IBN589835:IBW589836 ILJ589835:ILS589836 IVF589835:IVO589836 JFB589835:JFK589836 JOX589835:JPG589836 JYT589835:JZC589836 KIP589835:KIY589836 KSL589835:KSU589836 LCH589835:LCQ589836 LMD589835:LMM589836 LVZ589835:LWI589836 MFV589835:MGE589836 MPR589835:MQA589836 MZN589835:MZW589836 NJJ589835:NJS589836 NTF589835:NTO589836 ODB589835:ODK589836 OMX589835:ONG589836 OWT589835:OXC589836 PGP589835:PGY589836 PQL589835:PQU589836 QAH589835:QAQ589836 QKD589835:QKM589836 QTZ589835:QUI589836 RDV589835:REE589836 RNR589835:ROA589836 RXN589835:RXW589836 SHJ589835:SHS589836 SRF589835:SRO589836 TBB589835:TBK589836 TKX589835:TLG589836 TUT589835:TVC589836 UEP589835:UEY589836 UOL589835:UOU589836 UYH589835:UYQ589836 VID589835:VIM589836 VRZ589835:VSI589836 WBV589835:WCE589836 WLR589835:WMA589836 WVN589835:WVW589836 JB655371:JK655372 SX655371:TG655372 ACT655371:ADC655372 AMP655371:AMY655372 AWL655371:AWU655372 BGH655371:BGQ655372 BQD655371:BQM655372 BZZ655371:CAI655372 CJV655371:CKE655372 CTR655371:CUA655372 DDN655371:DDW655372 DNJ655371:DNS655372 DXF655371:DXO655372 EHB655371:EHK655372 EQX655371:ERG655372 FAT655371:FBC655372 FKP655371:FKY655372 FUL655371:FUU655372 GEH655371:GEQ655372 GOD655371:GOM655372 GXZ655371:GYI655372 HHV655371:HIE655372 HRR655371:HSA655372 IBN655371:IBW655372 ILJ655371:ILS655372 IVF655371:IVO655372 JFB655371:JFK655372 JOX655371:JPG655372 JYT655371:JZC655372 KIP655371:KIY655372 KSL655371:KSU655372 LCH655371:LCQ655372 LMD655371:LMM655372 LVZ655371:LWI655372 MFV655371:MGE655372 MPR655371:MQA655372 MZN655371:MZW655372 NJJ655371:NJS655372 NTF655371:NTO655372 ODB655371:ODK655372 OMX655371:ONG655372 OWT655371:OXC655372 PGP655371:PGY655372 PQL655371:PQU655372 QAH655371:QAQ655372 QKD655371:QKM655372 QTZ655371:QUI655372 RDV655371:REE655372 RNR655371:ROA655372 RXN655371:RXW655372 SHJ655371:SHS655372 SRF655371:SRO655372 TBB655371:TBK655372 TKX655371:TLG655372 TUT655371:TVC655372 UEP655371:UEY655372 UOL655371:UOU655372 UYH655371:UYQ655372 VID655371:VIM655372 VRZ655371:VSI655372 WBV655371:WCE655372 WLR655371:WMA655372 WVN655371:WVW655372 JB720907:JK720908 SX720907:TG720908 ACT720907:ADC720908 AMP720907:AMY720908 AWL720907:AWU720908 BGH720907:BGQ720908 BQD720907:BQM720908 BZZ720907:CAI720908 CJV720907:CKE720908 CTR720907:CUA720908 DDN720907:DDW720908 DNJ720907:DNS720908 DXF720907:DXO720908 EHB720907:EHK720908 EQX720907:ERG720908 FAT720907:FBC720908 FKP720907:FKY720908 FUL720907:FUU720908 GEH720907:GEQ720908 GOD720907:GOM720908 GXZ720907:GYI720908 HHV720907:HIE720908 HRR720907:HSA720908 IBN720907:IBW720908 ILJ720907:ILS720908 IVF720907:IVO720908 JFB720907:JFK720908 JOX720907:JPG720908 JYT720907:JZC720908 KIP720907:KIY720908 KSL720907:KSU720908 LCH720907:LCQ720908 LMD720907:LMM720908 LVZ720907:LWI720908 MFV720907:MGE720908 MPR720907:MQA720908 MZN720907:MZW720908 NJJ720907:NJS720908 NTF720907:NTO720908 ODB720907:ODK720908 OMX720907:ONG720908 OWT720907:OXC720908 PGP720907:PGY720908 PQL720907:PQU720908 QAH720907:QAQ720908 QKD720907:QKM720908 QTZ720907:QUI720908 RDV720907:REE720908 RNR720907:ROA720908 RXN720907:RXW720908 SHJ720907:SHS720908 SRF720907:SRO720908 TBB720907:TBK720908 TKX720907:TLG720908 TUT720907:TVC720908 UEP720907:UEY720908 UOL720907:UOU720908 UYH720907:UYQ720908 VID720907:VIM720908 VRZ720907:VSI720908 WBV720907:WCE720908 WLR720907:WMA720908 WVN720907:WVW720908 JB786443:JK786444 SX786443:TG786444 ACT786443:ADC786444 AMP786443:AMY786444 AWL786443:AWU786444 BGH786443:BGQ786444 BQD786443:BQM786444 BZZ786443:CAI786444 CJV786443:CKE786444 CTR786443:CUA786444 DDN786443:DDW786444 DNJ786443:DNS786444 DXF786443:DXO786444 EHB786443:EHK786444 EQX786443:ERG786444 FAT786443:FBC786444 FKP786443:FKY786444 FUL786443:FUU786444 GEH786443:GEQ786444 GOD786443:GOM786444 GXZ786443:GYI786444 HHV786443:HIE786444 HRR786443:HSA786444 IBN786443:IBW786444 ILJ786443:ILS786444 IVF786443:IVO786444 JFB786443:JFK786444 JOX786443:JPG786444 JYT786443:JZC786444 KIP786443:KIY786444 KSL786443:KSU786444 LCH786443:LCQ786444 LMD786443:LMM786444 LVZ786443:LWI786444 MFV786443:MGE786444 MPR786443:MQA786444 MZN786443:MZW786444 NJJ786443:NJS786444 NTF786443:NTO786444 ODB786443:ODK786444 OMX786443:ONG786444 OWT786443:OXC786444 PGP786443:PGY786444 PQL786443:PQU786444 QAH786443:QAQ786444 QKD786443:QKM786444 QTZ786443:QUI786444 RDV786443:REE786444 RNR786443:ROA786444 RXN786443:RXW786444 SHJ786443:SHS786444 SRF786443:SRO786444 TBB786443:TBK786444 TKX786443:TLG786444 TUT786443:TVC786444 UEP786443:UEY786444 UOL786443:UOU786444 UYH786443:UYQ786444 VID786443:VIM786444 VRZ786443:VSI786444 WBV786443:WCE786444 WLR786443:WMA786444 WVN786443:WVW786444 JB851979:JK851980 SX851979:TG851980 ACT851979:ADC851980 AMP851979:AMY851980 AWL851979:AWU851980 BGH851979:BGQ851980 BQD851979:BQM851980 BZZ851979:CAI851980 CJV851979:CKE851980 CTR851979:CUA851980 DDN851979:DDW851980 DNJ851979:DNS851980 DXF851979:DXO851980 EHB851979:EHK851980 EQX851979:ERG851980 FAT851979:FBC851980 FKP851979:FKY851980 FUL851979:FUU851980 GEH851979:GEQ851980 GOD851979:GOM851980 GXZ851979:GYI851980 HHV851979:HIE851980 HRR851979:HSA851980 IBN851979:IBW851980 ILJ851979:ILS851980 IVF851979:IVO851980 JFB851979:JFK851980 JOX851979:JPG851980 JYT851979:JZC851980 KIP851979:KIY851980 KSL851979:KSU851980 LCH851979:LCQ851980 LMD851979:LMM851980 LVZ851979:LWI851980 MFV851979:MGE851980 MPR851979:MQA851980 MZN851979:MZW851980 NJJ851979:NJS851980 NTF851979:NTO851980 ODB851979:ODK851980 OMX851979:ONG851980 OWT851979:OXC851980 PGP851979:PGY851980 PQL851979:PQU851980 QAH851979:QAQ851980 QKD851979:QKM851980 QTZ851979:QUI851980 RDV851979:REE851980 RNR851979:ROA851980 RXN851979:RXW851980 SHJ851979:SHS851980 SRF851979:SRO851980 TBB851979:TBK851980 TKX851979:TLG851980 TUT851979:TVC851980 UEP851979:UEY851980 UOL851979:UOU851980 UYH851979:UYQ851980 VID851979:VIM851980 VRZ851979:VSI851980 WBV851979:WCE851980 WLR851979:WMA851980 WVN851979:WVW851980 JB917515:JK917516 SX917515:TG917516 ACT917515:ADC917516 AMP917515:AMY917516 AWL917515:AWU917516 BGH917515:BGQ917516 BQD917515:BQM917516 BZZ917515:CAI917516 CJV917515:CKE917516 CTR917515:CUA917516 DDN917515:DDW917516 DNJ917515:DNS917516 DXF917515:DXO917516 EHB917515:EHK917516 EQX917515:ERG917516 FAT917515:FBC917516 FKP917515:FKY917516 FUL917515:FUU917516 GEH917515:GEQ917516 GOD917515:GOM917516 GXZ917515:GYI917516 HHV917515:HIE917516 HRR917515:HSA917516 IBN917515:IBW917516 ILJ917515:ILS917516 IVF917515:IVO917516 JFB917515:JFK917516 JOX917515:JPG917516 JYT917515:JZC917516 KIP917515:KIY917516 KSL917515:KSU917516 LCH917515:LCQ917516 LMD917515:LMM917516 LVZ917515:LWI917516 MFV917515:MGE917516 MPR917515:MQA917516 MZN917515:MZW917516 NJJ917515:NJS917516 NTF917515:NTO917516 ODB917515:ODK917516 OMX917515:ONG917516 OWT917515:OXC917516 PGP917515:PGY917516 PQL917515:PQU917516 QAH917515:QAQ917516 QKD917515:QKM917516 QTZ917515:QUI917516 RDV917515:REE917516 RNR917515:ROA917516 RXN917515:RXW917516 SHJ917515:SHS917516 SRF917515:SRO917516 TBB917515:TBK917516 TKX917515:TLG917516 TUT917515:TVC917516 UEP917515:UEY917516 UOL917515:UOU917516 UYH917515:UYQ917516 VID917515:VIM917516 VRZ917515:VSI917516 WBV917515:WCE917516 WLR917515:WMA917516 WVN917515:WVW917516 JB983051:JK983052 SX983051:TG983052 ACT983051:ADC983052 AMP983051:AMY983052 AWL983051:AWU983052 BGH983051:BGQ983052 BQD983051:BQM983052 BZZ983051:CAI983052 CJV983051:CKE983052 CTR983051:CUA983052 DDN983051:DDW983052 DNJ983051:DNS983052 DXF983051:DXO983052 EHB983051:EHK983052 EQX983051:ERG983052 FAT983051:FBC983052 FKP983051:FKY983052 FUL983051:FUU983052 GEH983051:GEQ983052 GOD983051:GOM983052 GXZ983051:GYI983052 HHV983051:HIE983052 HRR983051:HSA983052 IBN983051:IBW983052 ILJ983051:ILS983052 IVF983051:IVO983052 JFB983051:JFK983052 JOX983051:JPG983052 JYT983051:JZC983052 KIP983051:KIY983052 KSL983051:KSU983052 LCH983051:LCQ983052 LMD983051:LMM983052 LVZ983051:LWI983052 MFV983051:MGE983052 MPR983051:MQA983052 MZN983051:MZW983052 NJJ983051:NJS983052 NTF983051:NTO983052 ODB983051:ODK983052 OMX983051:ONG983052 OWT983051:OXC983052 PGP983051:PGY983052 PQL983051:PQU983052 QAH983051:QAQ983052 QKD983051:QKM983052 QTZ983051:QUI983052 RDV983051:REE983052 RNR983051:ROA983052 RXN983051:RXW983052 SHJ983051:SHS983052 SRF983051:SRO983052 TBB983051:TBK983052 TKX983051:TLG983052 TUT983051:TVC983052 UEP983051:UEY983052 UOL983051:UOU983052 UYH983051:UYQ983052 VID983051:VIM983052 VRZ983051:VSI983052 WBV983051:WCE983052 WLR983051:WMA983052 WVN983051:WVW983052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7:O65548 S65547:AB65548 JO65547:JX65548 TK65547:TT65548 ADG65547:ADP65548 ANC65547:ANL65548 AWY65547:AXH65548 BGU65547:BHD65548 BQQ65547:BQZ65548 CAM65547:CAV65548 CKI65547:CKR65548 CUE65547:CUN65548 DEA65547:DEJ65548 DNW65547:DOF65548 DXS65547:DYB65548 EHO65547:EHX65548 ERK65547:ERT65548 FBG65547:FBP65548 FLC65547:FLL65548 FUY65547:FVH65548 GEU65547:GFD65548 GOQ65547:GOZ65548 GYM65547:GYV65548 HII65547:HIR65548 HSE65547:HSN65548 ICA65547:ICJ65548 ILW65547:IMF65548 IVS65547:IWB65548 JFO65547:JFX65548 JPK65547:JPT65548 JZG65547:JZP65548 KJC65547:KJL65548 KSY65547:KTH65548 LCU65547:LDD65548 LMQ65547:LMZ65548 LWM65547:LWV65548 MGI65547:MGR65548 MQE65547:MQN65548 NAA65547:NAJ65548 NJW65547:NKF65548 NTS65547:NUB65548 ODO65547:ODX65548 ONK65547:ONT65548 OXG65547:OXP65548 PHC65547:PHL65548 PQY65547:PRH65548 QAU65547:QBD65548 QKQ65547:QKZ65548 QUM65547:QUV65548 REI65547:RER65548 ROE65547:RON65548 RYA65547:RYJ65548 SHW65547:SIF65548 SRS65547:SSB65548 TBO65547:TBX65548 TLK65547:TLT65548 TVG65547:TVP65548 UFC65547:UFL65548 UOY65547:UPH65548 UYU65547:UZD65548 VIQ65547:VIZ65548 VSM65547:VSV65548 WCI65547:WCR65548 WME65547:WMN65548 WWA65547:WWJ65548 S131083:AB131084 JO131083:JX131084 TK131083:TT131084 ADG131083:ADP131084 ANC131083:ANL131084 AWY131083:AXH131084 BGU131083:BHD131084 BQQ131083:BQZ131084 CAM131083:CAV131084 CKI131083:CKR131084 CUE131083:CUN131084 DEA131083:DEJ131084 DNW131083:DOF131084 DXS131083:DYB131084 EHO131083:EHX131084 ERK131083:ERT131084 FBG131083:FBP131084 FLC131083:FLL131084 FUY131083:FVH131084 GEU131083:GFD131084 GOQ131083:GOZ131084 GYM131083:GYV131084 HII131083:HIR131084 HSE131083:HSN131084 ICA131083:ICJ131084 ILW131083:IMF131084 IVS131083:IWB131084 JFO131083:JFX131084 JPK131083:JPT131084 JZG131083:JZP131084 KJC131083:KJL131084 KSY131083:KTH131084 LCU131083:LDD131084 LMQ131083:LMZ131084 LWM131083:LWV131084 MGI131083:MGR131084 MQE131083:MQN131084 NAA131083:NAJ131084 NJW131083:NKF131084 NTS131083:NUB131084 ODO131083:ODX131084 ONK131083:ONT131084 OXG131083:OXP131084 PHC131083:PHL131084 PQY131083:PRH131084 QAU131083:QBD131084 QKQ131083:QKZ131084 QUM131083:QUV131084 REI131083:RER131084 ROE131083:RON131084 RYA131083:RYJ131084 SHW131083:SIF131084 SRS131083:SSB131084 TBO131083:TBX131084 TLK131083:TLT131084 TVG131083:TVP131084 UFC131083:UFL131084 UOY131083:UPH131084 UYU131083:UZD131084 VIQ131083:VIZ131084 VSM131083:VSV131084 WCI131083:WCR131084 WME131083:WMN131084 WWA131083:WWJ131084 S196619:AB196620 JO196619:JX196620 TK196619:TT196620 ADG196619:ADP196620 ANC196619:ANL196620 AWY196619:AXH196620 BGU196619:BHD196620 BQQ196619:BQZ196620 CAM196619:CAV196620 CKI196619:CKR196620 CUE196619:CUN196620 DEA196619:DEJ196620 DNW196619:DOF196620 DXS196619:DYB196620 EHO196619:EHX196620 ERK196619:ERT196620 FBG196619:FBP196620 FLC196619:FLL196620 FUY196619:FVH196620 GEU196619:GFD196620 GOQ196619:GOZ196620 GYM196619:GYV196620 HII196619:HIR196620 HSE196619:HSN196620 ICA196619:ICJ196620 ILW196619:IMF196620 IVS196619:IWB196620 JFO196619:JFX196620 JPK196619:JPT196620 JZG196619:JZP196620 KJC196619:KJL196620 KSY196619:KTH196620 LCU196619:LDD196620 LMQ196619:LMZ196620 LWM196619:LWV196620 MGI196619:MGR196620 MQE196619:MQN196620 NAA196619:NAJ196620 NJW196619:NKF196620 NTS196619:NUB196620 ODO196619:ODX196620 ONK196619:ONT196620 OXG196619:OXP196620 PHC196619:PHL196620 PQY196619:PRH196620 QAU196619:QBD196620 QKQ196619:QKZ196620 QUM196619:QUV196620 REI196619:RER196620 ROE196619:RON196620 RYA196619:RYJ196620 SHW196619:SIF196620 SRS196619:SSB196620 TBO196619:TBX196620 TLK196619:TLT196620 TVG196619:TVP196620 UFC196619:UFL196620 UOY196619:UPH196620 UYU196619:UZD196620 VIQ196619:VIZ196620 VSM196619:VSV196620 WCI196619:WCR196620 WME196619:WMN196620 WWA196619:WWJ196620 S262155:AB262156 JO262155:JX262156 TK262155:TT262156 ADG262155:ADP262156 ANC262155:ANL262156 AWY262155:AXH262156 BGU262155:BHD262156 BQQ262155:BQZ262156 CAM262155:CAV262156 CKI262155:CKR262156 CUE262155:CUN262156 DEA262155:DEJ262156 DNW262155:DOF262156 DXS262155:DYB262156 EHO262155:EHX262156 ERK262155:ERT262156 FBG262155:FBP262156 FLC262155:FLL262156 FUY262155:FVH262156 GEU262155:GFD262156 GOQ262155:GOZ262156 GYM262155:GYV262156 HII262155:HIR262156 HSE262155:HSN262156 ICA262155:ICJ262156 ILW262155:IMF262156 IVS262155:IWB262156 JFO262155:JFX262156 JPK262155:JPT262156 JZG262155:JZP262156 KJC262155:KJL262156 KSY262155:KTH262156 LCU262155:LDD262156 LMQ262155:LMZ262156 LWM262155:LWV262156 MGI262155:MGR262156 MQE262155:MQN262156 NAA262155:NAJ262156 NJW262155:NKF262156 NTS262155:NUB262156 ODO262155:ODX262156 ONK262155:ONT262156 OXG262155:OXP262156 PHC262155:PHL262156 PQY262155:PRH262156 QAU262155:QBD262156 QKQ262155:QKZ262156 QUM262155:QUV262156 REI262155:RER262156 ROE262155:RON262156 RYA262155:RYJ262156 SHW262155:SIF262156 SRS262155:SSB262156 TBO262155:TBX262156 TLK262155:TLT262156 TVG262155:TVP262156 UFC262155:UFL262156 UOY262155:UPH262156 UYU262155:UZD262156 VIQ262155:VIZ262156 VSM262155:VSV262156 WCI262155:WCR262156 WME262155:WMN262156 WWA262155:WWJ262156 S327691:AB327692 JO327691:JX327692 TK327691:TT327692 ADG327691:ADP327692 ANC327691:ANL327692 AWY327691:AXH327692 BGU327691:BHD327692 BQQ327691:BQZ327692 CAM327691:CAV327692 CKI327691:CKR327692 CUE327691:CUN327692 DEA327691:DEJ327692 DNW327691:DOF327692 DXS327691:DYB327692 EHO327691:EHX327692 ERK327691:ERT327692 FBG327691:FBP327692 FLC327691:FLL327692 FUY327691:FVH327692 GEU327691:GFD327692 GOQ327691:GOZ327692 GYM327691:GYV327692 HII327691:HIR327692 HSE327691:HSN327692 ICA327691:ICJ327692 ILW327691:IMF327692 IVS327691:IWB327692 JFO327691:JFX327692 JPK327691:JPT327692 JZG327691:JZP327692 KJC327691:KJL327692 KSY327691:KTH327692 LCU327691:LDD327692 LMQ327691:LMZ327692 LWM327691:LWV327692 MGI327691:MGR327692 MQE327691:MQN327692 NAA327691:NAJ327692 NJW327691:NKF327692 NTS327691:NUB327692 ODO327691:ODX327692 ONK327691:ONT327692 OXG327691:OXP327692 PHC327691:PHL327692 PQY327691:PRH327692 QAU327691:QBD327692 QKQ327691:QKZ327692 QUM327691:QUV327692 REI327691:RER327692 ROE327691:RON327692 RYA327691:RYJ327692 SHW327691:SIF327692 SRS327691:SSB327692 TBO327691:TBX327692 TLK327691:TLT327692 TVG327691:TVP327692 UFC327691:UFL327692 UOY327691:UPH327692 UYU327691:UZD327692 VIQ327691:VIZ327692 VSM327691:VSV327692 WCI327691:WCR327692 WME327691:WMN327692 WWA327691:WWJ327692 S393227:AB393228 JO393227:JX393228 TK393227:TT393228 ADG393227:ADP393228 ANC393227:ANL393228 AWY393227:AXH393228 BGU393227:BHD393228 BQQ393227:BQZ393228 CAM393227:CAV393228 CKI393227:CKR393228 CUE393227:CUN393228 DEA393227:DEJ393228 DNW393227:DOF393228 DXS393227:DYB393228 EHO393227:EHX393228 ERK393227:ERT393228 FBG393227:FBP393228 FLC393227:FLL393228 FUY393227:FVH393228 GEU393227:GFD393228 GOQ393227:GOZ393228 GYM393227:GYV393228 HII393227:HIR393228 HSE393227:HSN393228 ICA393227:ICJ393228 ILW393227:IMF393228 IVS393227:IWB393228 JFO393227:JFX393228 JPK393227:JPT393228 JZG393227:JZP393228 KJC393227:KJL393228 KSY393227:KTH393228 LCU393227:LDD393228 LMQ393227:LMZ393228 LWM393227:LWV393228 MGI393227:MGR393228 MQE393227:MQN393228 NAA393227:NAJ393228 NJW393227:NKF393228 NTS393227:NUB393228 ODO393227:ODX393228 ONK393227:ONT393228 OXG393227:OXP393228 PHC393227:PHL393228 PQY393227:PRH393228 QAU393227:QBD393228 QKQ393227:QKZ393228 QUM393227:QUV393228 REI393227:RER393228 ROE393227:RON393228 RYA393227:RYJ393228 SHW393227:SIF393228 SRS393227:SSB393228 TBO393227:TBX393228 TLK393227:TLT393228 TVG393227:TVP393228 UFC393227:UFL393228 UOY393227:UPH393228 UYU393227:UZD393228 VIQ393227:VIZ393228 VSM393227:VSV393228 WCI393227:WCR393228 WME393227:WMN393228 WWA393227:WWJ393228 S458763:AB458764 JO458763:JX458764 TK458763:TT458764 ADG458763:ADP458764 ANC458763:ANL458764 AWY458763:AXH458764 BGU458763:BHD458764 BQQ458763:BQZ458764 CAM458763:CAV458764 CKI458763:CKR458764 CUE458763:CUN458764 DEA458763:DEJ458764 DNW458763:DOF458764 DXS458763:DYB458764 EHO458763:EHX458764 ERK458763:ERT458764 FBG458763:FBP458764 FLC458763:FLL458764 FUY458763:FVH458764 GEU458763:GFD458764 GOQ458763:GOZ458764 GYM458763:GYV458764 HII458763:HIR458764 HSE458763:HSN458764 ICA458763:ICJ458764 ILW458763:IMF458764 IVS458763:IWB458764 JFO458763:JFX458764 JPK458763:JPT458764 JZG458763:JZP458764 KJC458763:KJL458764 KSY458763:KTH458764 LCU458763:LDD458764 LMQ458763:LMZ458764 LWM458763:LWV458764 MGI458763:MGR458764 MQE458763:MQN458764 NAA458763:NAJ458764 NJW458763:NKF458764 NTS458763:NUB458764 ODO458763:ODX458764 ONK458763:ONT458764 OXG458763:OXP458764 PHC458763:PHL458764 PQY458763:PRH458764 QAU458763:QBD458764 QKQ458763:QKZ458764 QUM458763:QUV458764 REI458763:RER458764 ROE458763:RON458764 RYA458763:RYJ458764 SHW458763:SIF458764 SRS458763:SSB458764 TBO458763:TBX458764 TLK458763:TLT458764 TVG458763:TVP458764 UFC458763:UFL458764 UOY458763:UPH458764 UYU458763:UZD458764 VIQ458763:VIZ458764 VSM458763:VSV458764 WCI458763:WCR458764 WME458763:WMN458764 WWA458763:WWJ458764 S524299:AB524300 JO524299:JX524300 TK524299:TT524300 ADG524299:ADP524300 ANC524299:ANL524300 AWY524299:AXH524300 BGU524299:BHD524300 BQQ524299:BQZ524300 CAM524299:CAV524300 CKI524299:CKR524300 CUE524299:CUN524300 DEA524299:DEJ524300 DNW524299:DOF524300 DXS524299:DYB524300 EHO524299:EHX524300 ERK524299:ERT524300 FBG524299:FBP524300 FLC524299:FLL524300 FUY524299:FVH524300 GEU524299:GFD524300 GOQ524299:GOZ524300 GYM524299:GYV524300 HII524299:HIR524300 HSE524299:HSN524300 ICA524299:ICJ524300 ILW524299:IMF524300 IVS524299:IWB524300 JFO524299:JFX524300 JPK524299:JPT524300 JZG524299:JZP524300 KJC524299:KJL524300 KSY524299:KTH524300 LCU524299:LDD524300 LMQ524299:LMZ524300 LWM524299:LWV524300 MGI524299:MGR524300 MQE524299:MQN524300 NAA524299:NAJ524300 NJW524299:NKF524300 NTS524299:NUB524300 ODO524299:ODX524300 ONK524299:ONT524300 OXG524299:OXP524300 PHC524299:PHL524300 PQY524299:PRH524300 QAU524299:QBD524300 QKQ524299:QKZ524300 QUM524299:QUV524300 REI524299:RER524300 ROE524299:RON524300 RYA524299:RYJ524300 SHW524299:SIF524300 SRS524299:SSB524300 TBO524299:TBX524300 TLK524299:TLT524300 TVG524299:TVP524300 UFC524299:UFL524300 UOY524299:UPH524300 UYU524299:UZD524300 VIQ524299:VIZ524300 VSM524299:VSV524300 WCI524299:WCR524300 WME524299:WMN524300 WWA524299:WWJ524300 S589835:AB589836 JO589835:JX589836 TK589835:TT589836 ADG589835:ADP589836 ANC589835:ANL589836 AWY589835:AXH589836 BGU589835:BHD589836 BQQ589835:BQZ589836 CAM589835:CAV589836 CKI589835:CKR589836 CUE589835:CUN589836 DEA589835:DEJ589836 DNW589835:DOF589836 DXS589835:DYB589836 EHO589835:EHX589836 ERK589835:ERT589836 FBG589835:FBP589836 FLC589835:FLL589836 FUY589835:FVH589836 GEU589835:GFD589836 GOQ589835:GOZ589836 GYM589835:GYV589836 HII589835:HIR589836 HSE589835:HSN589836 ICA589835:ICJ589836 ILW589835:IMF589836 IVS589835:IWB589836 JFO589835:JFX589836 JPK589835:JPT589836 JZG589835:JZP589836 KJC589835:KJL589836 KSY589835:KTH589836 LCU589835:LDD589836 LMQ589835:LMZ589836 LWM589835:LWV589836 MGI589835:MGR589836 MQE589835:MQN589836 NAA589835:NAJ589836 NJW589835:NKF589836 NTS589835:NUB589836 ODO589835:ODX589836 ONK589835:ONT589836 OXG589835:OXP589836 PHC589835:PHL589836 PQY589835:PRH589836 QAU589835:QBD589836 QKQ589835:QKZ589836 QUM589835:QUV589836 REI589835:RER589836 ROE589835:RON589836 RYA589835:RYJ589836 SHW589835:SIF589836 SRS589835:SSB589836 TBO589835:TBX589836 TLK589835:TLT589836 TVG589835:TVP589836 UFC589835:UFL589836 UOY589835:UPH589836 UYU589835:UZD589836 VIQ589835:VIZ589836 VSM589835:VSV589836 WCI589835:WCR589836 WME589835:WMN589836 WWA589835:WWJ589836 S655371:AB655372 JO655371:JX655372 TK655371:TT655372 ADG655371:ADP655372 ANC655371:ANL655372 AWY655371:AXH655372 BGU655371:BHD655372 BQQ655371:BQZ655372 CAM655371:CAV655372 CKI655371:CKR655372 CUE655371:CUN655372 DEA655371:DEJ655372 DNW655371:DOF655372 DXS655371:DYB655372 EHO655371:EHX655372 ERK655371:ERT655372 FBG655371:FBP655372 FLC655371:FLL655372 FUY655371:FVH655372 GEU655371:GFD655372 GOQ655371:GOZ655372 GYM655371:GYV655372 HII655371:HIR655372 HSE655371:HSN655372 ICA655371:ICJ655372 ILW655371:IMF655372 IVS655371:IWB655372 JFO655371:JFX655372 JPK655371:JPT655372 JZG655371:JZP655372 KJC655371:KJL655372 KSY655371:KTH655372 LCU655371:LDD655372 LMQ655371:LMZ655372 LWM655371:LWV655372 MGI655371:MGR655372 MQE655371:MQN655372 NAA655371:NAJ655372 NJW655371:NKF655372 NTS655371:NUB655372 ODO655371:ODX655372 ONK655371:ONT655372 OXG655371:OXP655372 PHC655371:PHL655372 PQY655371:PRH655372 QAU655371:QBD655372 QKQ655371:QKZ655372 QUM655371:QUV655372 REI655371:RER655372 ROE655371:RON655372 RYA655371:RYJ655372 SHW655371:SIF655372 SRS655371:SSB655372 TBO655371:TBX655372 TLK655371:TLT655372 TVG655371:TVP655372 UFC655371:UFL655372 UOY655371:UPH655372 UYU655371:UZD655372 VIQ655371:VIZ655372 VSM655371:VSV655372 WCI655371:WCR655372 WME655371:WMN655372 WWA655371:WWJ655372 S720907:AB720908 JO720907:JX720908 TK720907:TT720908 ADG720907:ADP720908 ANC720907:ANL720908 AWY720907:AXH720908 BGU720907:BHD720908 BQQ720907:BQZ720908 CAM720907:CAV720908 CKI720907:CKR720908 CUE720907:CUN720908 DEA720907:DEJ720908 DNW720907:DOF720908 DXS720907:DYB720908 EHO720907:EHX720908 ERK720907:ERT720908 FBG720907:FBP720908 FLC720907:FLL720908 FUY720907:FVH720908 GEU720907:GFD720908 GOQ720907:GOZ720908 GYM720907:GYV720908 HII720907:HIR720908 HSE720907:HSN720908 ICA720907:ICJ720908 ILW720907:IMF720908 IVS720907:IWB720908 JFO720907:JFX720908 JPK720907:JPT720908 JZG720907:JZP720908 KJC720907:KJL720908 KSY720907:KTH720908 LCU720907:LDD720908 LMQ720907:LMZ720908 LWM720907:LWV720908 MGI720907:MGR720908 MQE720907:MQN720908 NAA720907:NAJ720908 NJW720907:NKF720908 NTS720907:NUB720908 ODO720907:ODX720908 ONK720907:ONT720908 OXG720907:OXP720908 PHC720907:PHL720908 PQY720907:PRH720908 QAU720907:QBD720908 QKQ720907:QKZ720908 QUM720907:QUV720908 REI720907:RER720908 ROE720907:RON720908 RYA720907:RYJ720908 SHW720907:SIF720908 SRS720907:SSB720908 TBO720907:TBX720908 TLK720907:TLT720908 TVG720907:TVP720908 UFC720907:UFL720908 UOY720907:UPH720908 UYU720907:UZD720908 VIQ720907:VIZ720908 VSM720907:VSV720908 WCI720907:WCR720908 WME720907:WMN720908 WWA720907:WWJ720908 S786443:AB786444 JO786443:JX786444 TK786443:TT786444 ADG786443:ADP786444 ANC786443:ANL786444 AWY786443:AXH786444 BGU786443:BHD786444 BQQ786443:BQZ786444 CAM786443:CAV786444 CKI786443:CKR786444 CUE786443:CUN786444 DEA786443:DEJ786444 DNW786443:DOF786444 DXS786443:DYB786444 EHO786443:EHX786444 ERK786443:ERT786444 FBG786443:FBP786444 FLC786443:FLL786444 FUY786443:FVH786444 GEU786443:GFD786444 GOQ786443:GOZ786444 GYM786443:GYV786444 HII786443:HIR786444 HSE786443:HSN786444 ICA786443:ICJ786444 ILW786443:IMF786444 IVS786443:IWB786444 JFO786443:JFX786444 JPK786443:JPT786444 JZG786443:JZP786444 KJC786443:KJL786444 KSY786443:KTH786444 LCU786443:LDD786444 LMQ786443:LMZ786444 LWM786443:LWV786444 MGI786443:MGR786444 MQE786443:MQN786444 NAA786443:NAJ786444 NJW786443:NKF786444 NTS786443:NUB786444 ODO786443:ODX786444 ONK786443:ONT786444 OXG786443:OXP786444 PHC786443:PHL786444 PQY786443:PRH786444 QAU786443:QBD786444 QKQ786443:QKZ786444 QUM786443:QUV786444 REI786443:RER786444 ROE786443:RON786444 RYA786443:RYJ786444 SHW786443:SIF786444 SRS786443:SSB786444 TBO786443:TBX786444 TLK786443:TLT786444 TVG786443:TVP786444 UFC786443:UFL786444 UOY786443:UPH786444 UYU786443:UZD786444 VIQ786443:VIZ786444 VSM786443:VSV786444 WCI786443:WCR786444 WME786443:WMN786444 WWA786443:WWJ786444 S851979:AB851980 JO851979:JX851980 TK851979:TT851980 ADG851979:ADP851980 ANC851979:ANL851980 AWY851979:AXH851980 BGU851979:BHD851980 BQQ851979:BQZ851980 CAM851979:CAV851980 CKI851979:CKR851980 CUE851979:CUN851980 DEA851979:DEJ851980 DNW851979:DOF851980 DXS851979:DYB851980 EHO851979:EHX851980 ERK851979:ERT851980 FBG851979:FBP851980 FLC851979:FLL851980 FUY851979:FVH851980 GEU851979:GFD851980 GOQ851979:GOZ851980 GYM851979:GYV851980 HII851979:HIR851980 HSE851979:HSN851980 ICA851979:ICJ851980 ILW851979:IMF851980 IVS851979:IWB851980 JFO851979:JFX851980 JPK851979:JPT851980 JZG851979:JZP851980 KJC851979:KJL851980 KSY851979:KTH851980 LCU851979:LDD851980 LMQ851979:LMZ851980 LWM851979:LWV851980 MGI851979:MGR851980 MQE851979:MQN851980 NAA851979:NAJ851980 NJW851979:NKF851980 NTS851979:NUB851980 ODO851979:ODX851980 ONK851979:ONT851980 OXG851979:OXP851980 PHC851979:PHL851980 PQY851979:PRH851980 QAU851979:QBD851980 QKQ851979:QKZ851980 QUM851979:QUV851980 REI851979:RER851980 ROE851979:RON851980 RYA851979:RYJ851980 SHW851979:SIF851980 SRS851979:SSB851980 TBO851979:TBX851980 TLK851979:TLT851980 TVG851979:TVP851980 UFC851979:UFL851980 UOY851979:UPH851980 UYU851979:UZD851980 VIQ851979:VIZ851980 VSM851979:VSV851980 WCI851979:WCR851980 WME851979:WMN851980 WWA851979:WWJ851980 S917515:AB917516 JO917515:JX917516 TK917515:TT917516 ADG917515:ADP917516 ANC917515:ANL917516 AWY917515:AXH917516 BGU917515:BHD917516 BQQ917515:BQZ917516 CAM917515:CAV917516 CKI917515:CKR917516 CUE917515:CUN917516 DEA917515:DEJ917516 DNW917515:DOF917516 DXS917515:DYB917516 EHO917515:EHX917516 ERK917515:ERT917516 FBG917515:FBP917516 FLC917515:FLL917516 FUY917515:FVH917516 GEU917515:GFD917516 GOQ917515:GOZ917516 GYM917515:GYV917516 HII917515:HIR917516 HSE917515:HSN917516 ICA917515:ICJ917516 ILW917515:IMF917516 IVS917515:IWB917516 JFO917515:JFX917516 JPK917515:JPT917516 JZG917515:JZP917516 KJC917515:KJL917516 KSY917515:KTH917516 LCU917515:LDD917516 LMQ917515:LMZ917516 LWM917515:LWV917516 MGI917515:MGR917516 MQE917515:MQN917516 NAA917515:NAJ917516 NJW917515:NKF917516 NTS917515:NUB917516 ODO917515:ODX917516 ONK917515:ONT917516 OXG917515:OXP917516 PHC917515:PHL917516 PQY917515:PRH917516 QAU917515:QBD917516 QKQ917515:QKZ917516 QUM917515:QUV917516 REI917515:RER917516 ROE917515:RON917516 RYA917515:RYJ917516 SHW917515:SIF917516 SRS917515:SSB917516 TBO917515:TBX917516 TLK917515:TLT917516 TVG917515:TVP917516 UFC917515:UFL917516 UOY917515:UPH917516 UYU917515:UZD917516 VIQ917515:VIZ917516 VSM917515:VSV917516 WCI917515:WCR917516 WME917515:WMN917516 WWA917515:WWJ917516 S983051:AB983052 JO983051:JX983052 TK983051:TT983052 ADG983051:ADP983052 ANC983051:ANL983052 AWY983051:AXH983052 BGU983051:BHD983052 BQQ983051:BQZ983052 CAM983051:CAV983052 CKI983051:CKR983052 CUE983051:CUN983052 DEA983051:DEJ983052 DNW983051:DOF983052 DXS983051:DYB983052 EHO983051:EHX983052 ERK983051:ERT983052 FBG983051:FBP983052 FLC983051:FLL983052 FUY983051:FVH983052 GEU983051:GFD983052 GOQ983051:GOZ983052 GYM983051:GYV983052 HII983051:HIR983052 HSE983051:HSN983052 ICA983051:ICJ983052 ILW983051:IMF983052 IVS983051:IWB983052 JFO983051:JFX983052 JPK983051:JPT983052 JZG983051:JZP983052 KJC983051:KJL983052 KSY983051:KTH983052 LCU983051:LDD983052 LMQ983051:LMZ983052 LWM983051:LWV983052 MGI983051:MGR983052 MQE983051:MQN983052 NAA983051:NAJ983052 NJW983051:NKF983052 NTS983051:NUB983052 ODO983051:ODX983052 ONK983051:ONT983052 OXG983051:OXP983052 PHC983051:PHL983052 PQY983051:PRH983052 QAU983051:QBD983052 QKQ983051:QKZ983052 QUM983051:QUV983052 REI983051:RER983052 ROE983051:RON983052 RYA983051:RYJ983052 SHW983051:SIF983052 SRS983051:SSB983052 TBO983051:TBX983052 TLK983051:TLT983052 TVG983051:TVP983052 UFC983051:UFL983052 UOY983051:UPH983052 UYU983051:UZD983052 VIQ983051:VIZ983052 VSM983051:VSV983052 WCI983051:WCR983052 WME983051:WMN983052 WWA983051:WWJ983052 F983051:O983052 F917515:O917516 F851979:O851980 F786443:O786444 F720907:O720908 F655371:O655372 F589835:O589836 F524299:O524300 F458763:O458764 F393227:O393228 F327691:O327692 F262155:O262156 F196619:O196620 JB11:JK11"/>
    <dataValidation allowBlank="1" showInputMessage="1" showErrorMessage="1" prompt="Written work total raw score" sqref="WVX983053:WVX983153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3:WMB983153 P65549:P65649 JL65549:JL65649 TH65549:TH65649 ADD65549:ADD65649 AMZ65549:AMZ65649 AWV65549:AWV65649 BGR65549:BGR65649 BQN65549:BQN65649 CAJ65549:CAJ65649 CKF65549:CKF65649 CUB65549:CUB65649 DDX65549:DDX65649 DNT65549:DNT65649 DXP65549:DXP65649 EHL65549:EHL65649 ERH65549:ERH65649 FBD65549:FBD65649 FKZ65549:FKZ65649 FUV65549:FUV65649 GER65549:GER65649 GON65549:GON65649 GYJ65549:GYJ65649 HIF65549:HIF65649 HSB65549:HSB65649 IBX65549:IBX65649 ILT65549:ILT65649 IVP65549:IVP65649 JFL65549:JFL65649 JPH65549:JPH65649 JZD65549:JZD65649 KIZ65549:KIZ65649 KSV65549:KSV65649 LCR65549:LCR65649 LMN65549:LMN65649 LWJ65549:LWJ65649 MGF65549:MGF65649 MQB65549:MQB65649 MZX65549:MZX65649 NJT65549:NJT65649 NTP65549:NTP65649 ODL65549:ODL65649 ONH65549:ONH65649 OXD65549:OXD65649 PGZ65549:PGZ65649 PQV65549:PQV65649 QAR65549:QAR65649 QKN65549:QKN65649 QUJ65549:QUJ65649 REF65549:REF65649 ROB65549:ROB65649 RXX65549:RXX65649 SHT65549:SHT65649 SRP65549:SRP65649 TBL65549:TBL65649 TLH65549:TLH65649 TVD65549:TVD65649 UEZ65549:UEZ65649 UOV65549:UOV65649 UYR65549:UYR65649 VIN65549:VIN65649 VSJ65549:VSJ65649 WCF65549:WCF65649 WMB65549:WMB65649 WVX65549:WVX65649 P131085:P131185 JL131085:JL131185 TH131085:TH131185 ADD131085:ADD131185 AMZ131085:AMZ131185 AWV131085:AWV131185 BGR131085:BGR131185 BQN131085:BQN131185 CAJ131085:CAJ131185 CKF131085:CKF131185 CUB131085:CUB131185 DDX131085:DDX131185 DNT131085:DNT131185 DXP131085:DXP131185 EHL131085:EHL131185 ERH131085:ERH131185 FBD131085:FBD131185 FKZ131085:FKZ131185 FUV131085:FUV131185 GER131085:GER131185 GON131085:GON131185 GYJ131085:GYJ131185 HIF131085:HIF131185 HSB131085:HSB131185 IBX131085:IBX131185 ILT131085:ILT131185 IVP131085:IVP131185 JFL131085:JFL131185 JPH131085:JPH131185 JZD131085:JZD131185 KIZ131085:KIZ131185 KSV131085:KSV131185 LCR131085:LCR131185 LMN131085:LMN131185 LWJ131085:LWJ131185 MGF131085:MGF131185 MQB131085:MQB131185 MZX131085:MZX131185 NJT131085:NJT131185 NTP131085:NTP131185 ODL131085:ODL131185 ONH131085:ONH131185 OXD131085:OXD131185 PGZ131085:PGZ131185 PQV131085:PQV131185 QAR131085:QAR131185 QKN131085:QKN131185 QUJ131085:QUJ131185 REF131085:REF131185 ROB131085:ROB131185 RXX131085:RXX131185 SHT131085:SHT131185 SRP131085:SRP131185 TBL131085:TBL131185 TLH131085:TLH131185 TVD131085:TVD131185 UEZ131085:UEZ131185 UOV131085:UOV131185 UYR131085:UYR131185 VIN131085:VIN131185 VSJ131085:VSJ131185 WCF131085:WCF131185 WMB131085:WMB131185 WVX131085:WVX131185 P196621:P196721 JL196621:JL196721 TH196621:TH196721 ADD196621:ADD196721 AMZ196621:AMZ196721 AWV196621:AWV196721 BGR196621:BGR196721 BQN196621:BQN196721 CAJ196621:CAJ196721 CKF196621:CKF196721 CUB196621:CUB196721 DDX196621:DDX196721 DNT196621:DNT196721 DXP196621:DXP196721 EHL196621:EHL196721 ERH196621:ERH196721 FBD196621:FBD196721 FKZ196621:FKZ196721 FUV196621:FUV196721 GER196621:GER196721 GON196621:GON196721 GYJ196621:GYJ196721 HIF196621:HIF196721 HSB196621:HSB196721 IBX196621:IBX196721 ILT196621:ILT196721 IVP196621:IVP196721 JFL196621:JFL196721 JPH196621:JPH196721 JZD196621:JZD196721 KIZ196621:KIZ196721 KSV196621:KSV196721 LCR196621:LCR196721 LMN196621:LMN196721 LWJ196621:LWJ196721 MGF196621:MGF196721 MQB196621:MQB196721 MZX196621:MZX196721 NJT196621:NJT196721 NTP196621:NTP196721 ODL196621:ODL196721 ONH196621:ONH196721 OXD196621:OXD196721 PGZ196621:PGZ196721 PQV196621:PQV196721 QAR196621:QAR196721 QKN196621:QKN196721 QUJ196621:QUJ196721 REF196621:REF196721 ROB196621:ROB196721 RXX196621:RXX196721 SHT196621:SHT196721 SRP196621:SRP196721 TBL196621:TBL196721 TLH196621:TLH196721 TVD196621:TVD196721 UEZ196621:UEZ196721 UOV196621:UOV196721 UYR196621:UYR196721 VIN196621:VIN196721 VSJ196621:VSJ196721 WCF196621:WCF196721 WMB196621:WMB196721 WVX196621:WVX196721 P262157:P262257 JL262157:JL262257 TH262157:TH262257 ADD262157:ADD262257 AMZ262157:AMZ262257 AWV262157:AWV262257 BGR262157:BGR262257 BQN262157:BQN262257 CAJ262157:CAJ262257 CKF262157:CKF262257 CUB262157:CUB262257 DDX262157:DDX262257 DNT262157:DNT262257 DXP262157:DXP262257 EHL262157:EHL262257 ERH262157:ERH262257 FBD262157:FBD262257 FKZ262157:FKZ262257 FUV262157:FUV262257 GER262157:GER262257 GON262157:GON262257 GYJ262157:GYJ262257 HIF262157:HIF262257 HSB262157:HSB262257 IBX262157:IBX262257 ILT262157:ILT262257 IVP262157:IVP262257 JFL262157:JFL262257 JPH262157:JPH262257 JZD262157:JZD262257 KIZ262157:KIZ262257 KSV262157:KSV262257 LCR262157:LCR262257 LMN262157:LMN262257 LWJ262157:LWJ262257 MGF262157:MGF262257 MQB262157:MQB262257 MZX262157:MZX262257 NJT262157:NJT262257 NTP262157:NTP262257 ODL262157:ODL262257 ONH262157:ONH262257 OXD262157:OXD262257 PGZ262157:PGZ262257 PQV262157:PQV262257 QAR262157:QAR262257 QKN262157:QKN262257 QUJ262157:QUJ262257 REF262157:REF262257 ROB262157:ROB262257 RXX262157:RXX262257 SHT262157:SHT262257 SRP262157:SRP262257 TBL262157:TBL262257 TLH262157:TLH262257 TVD262157:TVD262257 UEZ262157:UEZ262257 UOV262157:UOV262257 UYR262157:UYR262257 VIN262157:VIN262257 VSJ262157:VSJ262257 WCF262157:WCF262257 WMB262157:WMB262257 WVX262157:WVX262257 P327693:P327793 JL327693:JL327793 TH327693:TH327793 ADD327693:ADD327793 AMZ327693:AMZ327793 AWV327693:AWV327793 BGR327693:BGR327793 BQN327693:BQN327793 CAJ327693:CAJ327793 CKF327693:CKF327793 CUB327693:CUB327793 DDX327693:DDX327793 DNT327693:DNT327793 DXP327693:DXP327793 EHL327693:EHL327793 ERH327693:ERH327793 FBD327693:FBD327793 FKZ327693:FKZ327793 FUV327693:FUV327793 GER327693:GER327793 GON327693:GON327793 GYJ327693:GYJ327793 HIF327693:HIF327793 HSB327693:HSB327793 IBX327693:IBX327793 ILT327693:ILT327793 IVP327693:IVP327793 JFL327693:JFL327793 JPH327693:JPH327793 JZD327693:JZD327793 KIZ327693:KIZ327793 KSV327693:KSV327793 LCR327693:LCR327793 LMN327693:LMN327793 LWJ327693:LWJ327793 MGF327693:MGF327793 MQB327693:MQB327793 MZX327693:MZX327793 NJT327693:NJT327793 NTP327693:NTP327793 ODL327693:ODL327793 ONH327693:ONH327793 OXD327693:OXD327793 PGZ327693:PGZ327793 PQV327693:PQV327793 QAR327693:QAR327793 QKN327693:QKN327793 QUJ327693:QUJ327793 REF327693:REF327793 ROB327693:ROB327793 RXX327693:RXX327793 SHT327693:SHT327793 SRP327693:SRP327793 TBL327693:TBL327793 TLH327693:TLH327793 TVD327693:TVD327793 UEZ327693:UEZ327793 UOV327693:UOV327793 UYR327693:UYR327793 VIN327693:VIN327793 VSJ327693:VSJ327793 WCF327693:WCF327793 WMB327693:WMB327793 WVX327693:WVX327793 P393229:P393329 JL393229:JL393329 TH393229:TH393329 ADD393229:ADD393329 AMZ393229:AMZ393329 AWV393229:AWV393329 BGR393229:BGR393329 BQN393229:BQN393329 CAJ393229:CAJ393329 CKF393229:CKF393329 CUB393229:CUB393329 DDX393229:DDX393329 DNT393229:DNT393329 DXP393229:DXP393329 EHL393229:EHL393329 ERH393229:ERH393329 FBD393229:FBD393329 FKZ393229:FKZ393329 FUV393229:FUV393329 GER393229:GER393329 GON393229:GON393329 GYJ393229:GYJ393329 HIF393229:HIF393329 HSB393229:HSB393329 IBX393229:IBX393329 ILT393229:ILT393329 IVP393229:IVP393329 JFL393229:JFL393329 JPH393229:JPH393329 JZD393229:JZD393329 KIZ393229:KIZ393329 KSV393229:KSV393329 LCR393229:LCR393329 LMN393229:LMN393329 LWJ393229:LWJ393329 MGF393229:MGF393329 MQB393229:MQB393329 MZX393229:MZX393329 NJT393229:NJT393329 NTP393229:NTP393329 ODL393229:ODL393329 ONH393229:ONH393329 OXD393229:OXD393329 PGZ393229:PGZ393329 PQV393229:PQV393329 QAR393229:QAR393329 QKN393229:QKN393329 QUJ393229:QUJ393329 REF393229:REF393329 ROB393229:ROB393329 RXX393229:RXX393329 SHT393229:SHT393329 SRP393229:SRP393329 TBL393229:TBL393329 TLH393229:TLH393329 TVD393229:TVD393329 UEZ393229:UEZ393329 UOV393229:UOV393329 UYR393229:UYR393329 VIN393229:VIN393329 VSJ393229:VSJ393329 WCF393229:WCF393329 WMB393229:WMB393329 WVX393229:WVX393329 P458765:P458865 JL458765:JL458865 TH458765:TH458865 ADD458765:ADD458865 AMZ458765:AMZ458865 AWV458765:AWV458865 BGR458765:BGR458865 BQN458765:BQN458865 CAJ458765:CAJ458865 CKF458765:CKF458865 CUB458765:CUB458865 DDX458765:DDX458865 DNT458765:DNT458865 DXP458765:DXP458865 EHL458765:EHL458865 ERH458765:ERH458865 FBD458765:FBD458865 FKZ458765:FKZ458865 FUV458765:FUV458865 GER458765:GER458865 GON458765:GON458865 GYJ458765:GYJ458865 HIF458765:HIF458865 HSB458765:HSB458865 IBX458765:IBX458865 ILT458765:ILT458865 IVP458765:IVP458865 JFL458765:JFL458865 JPH458765:JPH458865 JZD458765:JZD458865 KIZ458765:KIZ458865 KSV458765:KSV458865 LCR458765:LCR458865 LMN458765:LMN458865 LWJ458765:LWJ458865 MGF458765:MGF458865 MQB458765:MQB458865 MZX458765:MZX458865 NJT458765:NJT458865 NTP458765:NTP458865 ODL458765:ODL458865 ONH458765:ONH458865 OXD458765:OXD458865 PGZ458765:PGZ458865 PQV458765:PQV458865 QAR458765:QAR458865 QKN458765:QKN458865 QUJ458765:QUJ458865 REF458765:REF458865 ROB458765:ROB458865 RXX458765:RXX458865 SHT458765:SHT458865 SRP458765:SRP458865 TBL458765:TBL458865 TLH458765:TLH458865 TVD458765:TVD458865 UEZ458765:UEZ458865 UOV458765:UOV458865 UYR458765:UYR458865 VIN458765:VIN458865 VSJ458765:VSJ458865 WCF458765:WCF458865 WMB458765:WMB458865 WVX458765:WVX458865 P524301:P524401 JL524301:JL524401 TH524301:TH524401 ADD524301:ADD524401 AMZ524301:AMZ524401 AWV524301:AWV524401 BGR524301:BGR524401 BQN524301:BQN524401 CAJ524301:CAJ524401 CKF524301:CKF524401 CUB524301:CUB524401 DDX524301:DDX524401 DNT524301:DNT524401 DXP524301:DXP524401 EHL524301:EHL524401 ERH524301:ERH524401 FBD524301:FBD524401 FKZ524301:FKZ524401 FUV524301:FUV524401 GER524301:GER524401 GON524301:GON524401 GYJ524301:GYJ524401 HIF524301:HIF524401 HSB524301:HSB524401 IBX524301:IBX524401 ILT524301:ILT524401 IVP524301:IVP524401 JFL524301:JFL524401 JPH524301:JPH524401 JZD524301:JZD524401 KIZ524301:KIZ524401 KSV524301:KSV524401 LCR524301:LCR524401 LMN524301:LMN524401 LWJ524301:LWJ524401 MGF524301:MGF524401 MQB524301:MQB524401 MZX524301:MZX524401 NJT524301:NJT524401 NTP524301:NTP524401 ODL524301:ODL524401 ONH524301:ONH524401 OXD524301:OXD524401 PGZ524301:PGZ524401 PQV524301:PQV524401 QAR524301:QAR524401 QKN524301:QKN524401 QUJ524301:QUJ524401 REF524301:REF524401 ROB524301:ROB524401 RXX524301:RXX524401 SHT524301:SHT524401 SRP524301:SRP524401 TBL524301:TBL524401 TLH524301:TLH524401 TVD524301:TVD524401 UEZ524301:UEZ524401 UOV524301:UOV524401 UYR524301:UYR524401 VIN524301:VIN524401 VSJ524301:VSJ524401 WCF524301:WCF524401 WMB524301:WMB524401 WVX524301:WVX524401 P589837:P589937 JL589837:JL589937 TH589837:TH589937 ADD589837:ADD589937 AMZ589837:AMZ589937 AWV589837:AWV589937 BGR589837:BGR589937 BQN589837:BQN589937 CAJ589837:CAJ589937 CKF589837:CKF589937 CUB589837:CUB589937 DDX589837:DDX589937 DNT589837:DNT589937 DXP589837:DXP589937 EHL589837:EHL589937 ERH589837:ERH589937 FBD589837:FBD589937 FKZ589837:FKZ589937 FUV589837:FUV589937 GER589837:GER589937 GON589837:GON589937 GYJ589837:GYJ589937 HIF589837:HIF589937 HSB589837:HSB589937 IBX589837:IBX589937 ILT589837:ILT589937 IVP589837:IVP589937 JFL589837:JFL589937 JPH589837:JPH589937 JZD589837:JZD589937 KIZ589837:KIZ589937 KSV589837:KSV589937 LCR589837:LCR589937 LMN589837:LMN589937 LWJ589837:LWJ589937 MGF589837:MGF589937 MQB589837:MQB589937 MZX589837:MZX589937 NJT589837:NJT589937 NTP589837:NTP589937 ODL589837:ODL589937 ONH589837:ONH589937 OXD589837:OXD589937 PGZ589837:PGZ589937 PQV589837:PQV589937 QAR589837:QAR589937 QKN589837:QKN589937 QUJ589837:QUJ589937 REF589837:REF589937 ROB589837:ROB589937 RXX589837:RXX589937 SHT589837:SHT589937 SRP589837:SRP589937 TBL589837:TBL589937 TLH589837:TLH589937 TVD589837:TVD589937 UEZ589837:UEZ589937 UOV589837:UOV589937 UYR589837:UYR589937 VIN589837:VIN589937 VSJ589837:VSJ589937 WCF589837:WCF589937 WMB589837:WMB589937 WVX589837:WVX589937 P655373:P655473 JL655373:JL655473 TH655373:TH655473 ADD655373:ADD655473 AMZ655373:AMZ655473 AWV655373:AWV655473 BGR655373:BGR655473 BQN655373:BQN655473 CAJ655373:CAJ655473 CKF655373:CKF655473 CUB655373:CUB655473 DDX655373:DDX655473 DNT655373:DNT655473 DXP655373:DXP655473 EHL655373:EHL655473 ERH655373:ERH655473 FBD655373:FBD655473 FKZ655373:FKZ655473 FUV655373:FUV655473 GER655373:GER655473 GON655373:GON655473 GYJ655373:GYJ655473 HIF655373:HIF655473 HSB655373:HSB655473 IBX655373:IBX655473 ILT655373:ILT655473 IVP655373:IVP655473 JFL655373:JFL655473 JPH655373:JPH655473 JZD655373:JZD655473 KIZ655373:KIZ655473 KSV655373:KSV655473 LCR655373:LCR655473 LMN655373:LMN655473 LWJ655373:LWJ655473 MGF655373:MGF655473 MQB655373:MQB655473 MZX655373:MZX655473 NJT655373:NJT655473 NTP655373:NTP655473 ODL655373:ODL655473 ONH655373:ONH655473 OXD655373:OXD655473 PGZ655373:PGZ655473 PQV655373:PQV655473 QAR655373:QAR655473 QKN655373:QKN655473 QUJ655373:QUJ655473 REF655373:REF655473 ROB655373:ROB655473 RXX655373:RXX655473 SHT655373:SHT655473 SRP655373:SRP655473 TBL655373:TBL655473 TLH655373:TLH655473 TVD655373:TVD655473 UEZ655373:UEZ655473 UOV655373:UOV655473 UYR655373:UYR655473 VIN655373:VIN655473 VSJ655373:VSJ655473 WCF655373:WCF655473 WMB655373:WMB655473 WVX655373:WVX655473 P720909:P721009 JL720909:JL721009 TH720909:TH721009 ADD720909:ADD721009 AMZ720909:AMZ721009 AWV720909:AWV721009 BGR720909:BGR721009 BQN720909:BQN721009 CAJ720909:CAJ721009 CKF720909:CKF721009 CUB720909:CUB721009 DDX720909:DDX721009 DNT720909:DNT721009 DXP720909:DXP721009 EHL720909:EHL721009 ERH720909:ERH721009 FBD720909:FBD721009 FKZ720909:FKZ721009 FUV720909:FUV721009 GER720909:GER721009 GON720909:GON721009 GYJ720909:GYJ721009 HIF720909:HIF721009 HSB720909:HSB721009 IBX720909:IBX721009 ILT720909:ILT721009 IVP720909:IVP721009 JFL720909:JFL721009 JPH720909:JPH721009 JZD720909:JZD721009 KIZ720909:KIZ721009 KSV720909:KSV721009 LCR720909:LCR721009 LMN720909:LMN721009 LWJ720909:LWJ721009 MGF720909:MGF721009 MQB720909:MQB721009 MZX720909:MZX721009 NJT720909:NJT721009 NTP720909:NTP721009 ODL720909:ODL721009 ONH720909:ONH721009 OXD720909:OXD721009 PGZ720909:PGZ721009 PQV720909:PQV721009 QAR720909:QAR721009 QKN720909:QKN721009 QUJ720909:QUJ721009 REF720909:REF721009 ROB720909:ROB721009 RXX720909:RXX721009 SHT720909:SHT721009 SRP720909:SRP721009 TBL720909:TBL721009 TLH720909:TLH721009 TVD720909:TVD721009 UEZ720909:UEZ721009 UOV720909:UOV721009 UYR720909:UYR721009 VIN720909:VIN721009 VSJ720909:VSJ721009 WCF720909:WCF721009 WMB720909:WMB721009 WVX720909:WVX721009 P786445:P786545 JL786445:JL786545 TH786445:TH786545 ADD786445:ADD786545 AMZ786445:AMZ786545 AWV786445:AWV786545 BGR786445:BGR786545 BQN786445:BQN786545 CAJ786445:CAJ786545 CKF786445:CKF786545 CUB786445:CUB786545 DDX786445:DDX786545 DNT786445:DNT786545 DXP786445:DXP786545 EHL786445:EHL786545 ERH786445:ERH786545 FBD786445:FBD786545 FKZ786445:FKZ786545 FUV786445:FUV786545 GER786445:GER786545 GON786445:GON786545 GYJ786445:GYJ786545 HIF786445:HIF786545 HSB786445:HSB786545 IBX786445:IBX786545 ILT786445:ILT786545 IVP786445:IVP786545 JFL786445:JFL786545 JPH786445:JPH786545 JZD786445:JZD786545 KIZ786445:KIZ786545 KSV786445:KSV786545 LCR786445:LCR786545 LMN786445:LMN786545 LWJ786445:LWJ786545 MGF786445:MGF786545 MQB786445:MQB786545 MZX786445:MZX786545 NJT786445:NJT786545 NTP786445:NTP786545 ODL786445:ODL786545 ONH786445:ONH786545 OXD786445:OXD786545 PGZ786445:PGZ786545 PQV786445:PQV786545 QAR786445:QAR786545 QKN786445:QKN786545 QUJ786445:QUJ786545 REF786445:REF786545 ROB786445:ROB786545 RXX786445:RXX786545 SHT786445:SHT786545 SRP786445:SRP786545 TBL786445:TBL786545 TLH786445:TLH786545 TVD786445:TVD786545 UEZ786445:UEZ786545 UOV786445:UOV786545 UYR786445:UYR786545 VIN786445:VIN786545 VSJ786445:VSJ786545 WCF786445:WCF786545 WMB786445:WMB786545 WVX786445:WVX786545 P851981:P852081 JL851981:JL852081 TH851981:TH852081 ADD851981:ADD852081 AMZ851981:AMZ852081 AWV851981:AWV852081 BGR851981:BGR852081 BQN851981:BQN852081 CAJ851981:CAJ852081 CKF851981:CKF852081 CUB851981:CUB852081 DDX851981:DDX852081 DNT851981:DNT852081 DXP851981:DXP852081 EHL851981:EHL852081 ERH851981:ERH852081 FBD851981:FBD852081 FKZ851981:FKZ852081 FUV851981:FUV852081 GER851981:GER852081 GON851981:GON852081 GYJ851981:GYJ852081 HIF851981:HIF852081 HSB851981:HSB852081 IBX851981:IBX852081 ILT851981:ILT852081 IVP851981:IVP852081 JFL851981:JFL852081 JPH851981:JPH852081 JZD851981:JZD852081 KIZ851981:KIZ852081 KSV851981:KSV852081 LCR851981:LCR852081 LMN851981:LMN852081 LWJ851981:LWJ852081 MGF851981:MGF852081 MQB851981:MQB852081 MZX851981:MZX852081 NJT851981:NJT852081 NTP851981:NTP852081 ODL851981:ODL852081 ONH851981:ONH852081 OXD851981:OXD852081 PGZ851981:PGZ852081 PQV851981:PQV852081 QAR851981:QAR852081 QKN851981:QKN852081 QUJ851981:QUJ852081 REF851981:REF852081 ROB851981:ROB852081 RXX851981:RXX852081 SHT851981:SHT852081 SRP851981:SRP852081 TBL851981:TBL852081 TLH851981:TLH852081 TVD851981:TVD852081 UEZ851981:UEZ852081 UOV851981:UOV852081 UYR851981:UYR852081 VIN851981:VIN852081 VSJ851981:VSJ852081 WCF851981:WCF852081 WMB851981:WMB852081 WVX851981:WVX852081 P917517:P917617 JL917517:JL917617 TH917517:TH917617 ADD917517:ADD917617 AMZ917517:AMZ917617 AWV917517:AWV917617 BGR917517:BGR917617 BQN917517:BQN917617 CAJ917517:CAJ917617 CKF917517:CKF917617 CUB917517:CUB917617 DDX917517:DDX917617 DNT917517:DNT917617 DXP917517:DXP917617 EHL917517:EHL917617 ERH917517:ERH917617 FBD917517:FBD917617 FKZ917517:FKZ917617 FUV917517:FUV917617 GER917517:GER917617 GON917517:GON917617 GYJ917517:GYJ917617 HIF917517:HIF917617 HSB917517:HSB917617 IBX917517:IBX917617 ILT917517:ILT917617 IVP917517:IVP917617 JFL917517:JFL917617 JPH917517:JPH917617 JZD917517:JZD917617 KIZ917517:KIZ917617 KSV917517:KSV917617 LCR917517:LCR917617 LMN917517:LMN917617 LWJ917517:LWJ917617 MGF917517:MGF917617 MQB917517:MQB917617 MZX917517:MZX917617 NJT917517:NJT917617 NTP917517:NTP917617 ODL917517:ODL917617 ONH917517:ONH917617 OXD917517:OXD917617 PGZ917517:PGZ917617 PQV917517:PQV917617 QAR917517:QAR917617 QKN917517:QKN917617 QUJ917517:QUJ917617 REF917517:REF917617 ROB917517:ROB917617 RXX917517:RXX917617 SHT917517:SHT917617 SRP917517:SRP917617 TBL917517:TBL917617 TLH917517:TLH917617 TVD917517:TVD917617 UEZ917517:UEZ917617 UOV917517:UOV917617 UYR917517:UYR917617 VIN917517:VIN917617 VSJ917517:VSJ917617 WCF917517:WCF917617 WMB917517:WMB917617 WVX917517:WVX917617 P983053:P983153 JL983053:JL983153 TH983053:TH983153 ADD983053:ADD983153 AMZ983053:AMZ983153 AWV983053:AWV983153 BGR983053:BGR983153 BQN983053:BQN983153 CAJ983053:CAJ983153 CKF983053:CKF983153 CUB983053:CUB983153 DDX983053:DDX983153 DNT983053:DNT983153 DXP983053:DXP983153 EHL983053:EHL983153 ERH983053:ERH983153 FBD983053:FBD983153 FKZ983053:FKZ983153 FUV983053:FUV983153 GER983053:GER983153 GON983053:GON983153 GYJ983053:GYJ983153 HIF983053:HIF983153 HSB983053:HSB983153 IBX983053:IBX983153 ILT983053:ILT983153 IVP983053:IVP983153 JFL983053:JFL983153 JPH983053:JPH983153 JZD983053:JZD983153 KIZ983053:KIZ983153 KSV983053:KSV983153 LCR983053:LCR983153 LMN983053:LMN983153 LWJ983053:LWJ983153 MGF983053:MGF983153 MQB983053:MQB983153 MZX983053:MZX983153 NJT983053:NJT983153 NTP983053:NTP983153 ODL983053:ODL983153 ONH983053:ONH983153 OXD983053:OXD983153 PGZ983053:PGZ983153 PQV983053:PQV983153 QAR983053:QAR983153 QKN983053:QKN983153 QUJ983053:QUJ983153 REF983053:REF983153 ROB983053:ROB983153 RXX983053:RXX983153 SHT983053:SHT983153 SRP983053:SRP983153 TBL983053:TBL983153 TLH983053:TLH983153 TVD983053:TVD983153 UEZ983053:UEZ983153 UOV983053:UOV983153 UYR983053:UYR983153 VIN983053:VIN983153 VSJ983053:VSJ983153 WCF983053:WCF983153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1:WVX983052 P65547:P65548 JL65547:JL65548 TH65547:TH65548 ADD65547:ADD65548 AMZ65547:AMZ65548 AWV65547:AWV65548 BGR65547:BGR65548 BQN65547:BQN65548 CAJ65547:CAJ65548 CKF65547:CKF65548 CUB65547:CUB65548 DDX65547:DDX65548 DNT65547:DNT65548 DXP65547:DXP65548 EHL65547:EHL65548 ERH65547:ERH65548 FBD65547:FBD65548 FKZ65547:FKZ65548 FUV65547:FUV65548 GER65547:GER65548 GON65547:GON65548 GYJ65547:GYJ65548 HIF65547:HIF65548 HSB65547:HSB65548 IBX65547:IBX65548 ILT65547:ILT65548 IVP65547:IVP65548 JFL65547:JFL65548 JPH65547:JPH65548 JZD65547:JZD65548 KIZ65547:KIZ65548 KSV65547:KSV65548 LCR65547:LCR65548 LMN65547:LMN65548 LWJ65547:LWJ65548 MGF65547:MGF65548 MQB65547:MQB65548 MZX65547:MZX65548 NJT65547:NJT65548 NTP65547:NTP65548 ODL65547:ODL65548 ONH65547:ONH65548 OXD65547:OXD65548 PGZ65547:PGZ65548 PQV65547:PQV65548 QAR65547:QAR65548 QKN65547:QKN65548 QUJ65547:QUJ65548 REF65547:REF65548 ROB65547:ROB65548 RXX65547:RXX65548 SHT65547:SHT65548 SRP65547:SRP65548 TBL65547:TBL65548 TLH65547:TLH65548 TVD65547:TVD65548 UEZ65547:UEZ65548 UOV65547:UOV65548 UYR65547:UYR65548 VIN65547:VIN65548 VSJ65547:VSJ65548 WCF65547:WCF65548 WMB65547:WMB65548 WVX65547:WVX65548 P131083:P131084 JL131083:JL131084 TH131083:TH131084 ADD131083:ADD131084 AMZ131083:AMZ131084 AWV131083:AWV131084 BGR131083:BGR131084 BQN131083:BQN131084 CAJ131083:CAJ131084 CKF131083:CKF131084 CUB131083:CUB131084 DDX131083:DDX131084 DNT131083:DNT131084 DXP131083:DXP131084 EHL131083:EHL131084 ERH131083:ERH131084 FBD131083:FBD131084 FKZ131083:FKZ131084 FUV131083:FUV131084 GER131083:GER131084 GON131083:GON131084 GYJ131083:GYJ131084 HIF131083:HIF131084 HSB131083:HSB131084 IBX131083:IBX131084 ILT131083:ILT131084 IVP131083:IVP131084 JFL131083:JFL131084 JPH131083:JPH131084 JZD131083:JZD131084 KIZ131083:KIZ131084 KSV131083:KSV131084 LCR131083:LCR131084 LMN131083:LMN131084 LWJ131083:LWJ131084 MGF131083:MGF131084 MQB131083:MQB131084 MZX131083:MZX131084 NJT131083:NJT131084 NTP131083:NTP131084 ODL131083:ODL131084 ONH131083:ONH131084 OXD131083:OXD131084 PGZ131083:PGZ131084 PQV131083:PQV131084 QAR131083:QAR131084 QKN131083:QKN131084 QUJ131083:QUJ131084 REF131083:REF131084 ROB131083:ROB131084 RXX131083:RXX131084 SHT131083:SHT131084 SRP131083:SRP131084 TBL131083:TBL131084 TLH131083:TLH131084 TVD131083:TVD131084 UEZ131083:UEZ131084 UOV131083:UOV131084 UYR131083:UYR131084 VIN131083:VIN131084 VSJ131083:VSJ131084 WCF131083:WCF131084 WMB131083:WMB131084 WVX131083:WVX131084 P196619:P196620 JL196619:JL196620 TH196619:TH196620 ADD196619:ADD196620 AMZ196619:AMZ196620 AWV196619:AWV196620 BGR196619:BGR196620 BQN196619:BQN196620 CAJ196619:CAJ196620 CKF196619:CKF196620 CUB196619:CUB196620 DDX196619:DDX196620 DNT196619:DNT196620 DXP196619:DXP196620 EHL196619:EHL196620 ERH196619:ERH196620 FBD196619:FBD196620 FKZ196619:FKZ196620 FUV196619:FUV196620 GER196619:GER196620 GON196619:GON196620 GYJ196619:GYJ196620 HIF196619:HIF196620 HSB196619:HSB196620 IBX196619:IBX196620 ILT196619:ILT196620 IVP196619:IVP196620 JFL196619:JFL196620 JPH196619:JPH196620 JZD196619:JZD196620 KIZ196619:KIZ196620 KSV196619:KSV196620 LCR196619:LCR196620 LMN196619:LMN196620 LWJ196619:LWJ196620 MGF196619:MGF196620 MQB196619:MQB196620 MZX196619:MZX196620 NJT196619:NJT196620 NTP196619:NTP196620 ODL196619:ODL196620 ONH196619:ONH196620 OXD196619:OXD196620 PGZ196619:PGZ196620 PQV196619:PQV196620 QAR196619:QAR196620 QKN196619:QKN196620 QUJ196619:QUJ196620 REF196619:REF196620 ROB196619:ROB196620 RXX196619:RXX196620 SHT196619:SHT196620 SRP196619:SRP196620 TBL196619:TBL196620 TLH196619:TLH196620 TVD196619:TVD196620 UEZ196619:UEZ196620 UOV196619:UOV196620 UYR196619:UYR196620 VIN196619:VIN196620 VSJ196619:VSJ196620 WCF196619:WCF196620 WMB196619:WMB196620 WVX196619:WVX196620 P262155:P262156 JL262155:JL262156 TH262155:TH262156 ADD262155:ADD262156 AMZ262155:AMZ262156 AWV262155:AWV262156 BGR262155:BGR262156 BQN262155:BQN262156 CAJ262155:CAJ262156 CKF262155:CKF262156 CUB262155:CUB262156 DDX262155:DDX262156 DNT262155:DNT262156 DXP262155:DXP262156 EHL262155:EHL262156 ERH262155:ERH262156 FBD262155:FBD262156 FKZ262155:FKZ262156 FUV262155:FUV262156 GER262155:GER262156 GON262155:GON262156 GYJ262155:GYJ262156 HIF262155:HIF262156 HSB262155:HSB262156 IBX262155:IBX262156 ILT262155:ILT262156 IVP262155:IVP262156 JFL262155:JFL262156 JPH262155:JPH262156 JZD262155:JZD262156 KIZ262155:KIZ262156 KSV262155:KSV262156 LCR262155:LCR262156 LMN262155:LMN262156 LWJ262155:LWJ262156 MGF262155:MGF262156 MQB262155:MQB262156 MZX262155:MZX262156 NJT262155:NJT262156 NTP262155:NTP262156 ODL262155:ODL262156 ONH262155:ONH262156 OXD262155:OXD262156 PGZ262155:PGZ262156 PQV262155:PQV262156 QAR262155:QAR262156 QKN262155:QKN262156 QUJ262155:QUJ262156 REF262155:REF262156 ROB262155:ROB262156 RXX262155:RXX262156 SHT262155:SHT262156 SRP262155:SRP262156 TBL262155:TBL262156 TLH262155:TLH262156 TVD262155:TVD262156 UEZ262155:UEZ262156 UOV262155:UOV262156 UYR262155:UYR262156 VIN262155:VIN262156 VSJ262155:VSJ262156 WCF262155:WCF262156 WMB262155:WMB262156 WVX262155:WVX262156 P327691:P327692 JL327691:JL327692 TH327691:TH327692 ADD327691:ADD327692 AMZ327691:AMZ327692 AWV327691:AWV327692 BGR327691:BGR327692 BQN327691:BQN327692 CAJ327691:CAJ327692 CKF327691:CKF327692 CUB327691:CUB327692 DDX327691:DDX327692 DNT327691:DNT327692 DXP327691:DXP327692 EHL327691:EHL327692 ERH327691:ERH327692 FBD327691:FBD327692 FKZ327691:FKZ327692 FUV327691:FUV327692 GER327691:GER327692 GON327691:GON327692 GYJ327691:GYJ327692 HIF327691:HIF327692 HSB327691:HSB327692 IBX327691:IBX327692 ILT327691:ILT327692 IVP327691:IVP327692 JFL327691:JFL327692 JPH327691:JPH327692 JZD327691:JZD327692 KIZ327691:KIZ327692 KSV327691:KSV327692 LCR327691:LCR327692 LMN327691:LMN327692 LWJ327691:LWJ327692 MGF327691:MGF327692 MQB327691:MQB327692 MZX327691:MZX327692 NJT327691:NJT327692 NTP327691:NTP327692 ODL327691:ODL327692 ONH327691:ONH327692 OXD327691:OXD327692 PGZ327691:PGZ327692 PQV327691:PQV327692 QAR327691:QAR327692 QKN327691:QKN327692 QUJ327691:QUJ327692 REF327691:REF327692 ROB327691:ROB327692 RXX327691:RXX327692 SHT327691:SHT327692 SRP327691:SRP327692 TBL327691:TBL327692 TLH327691:TLH327692 TVD327691:TVD327692 UEZ327691:UEZ327692 UOV327691:UOV327692 UYR327691:UYR327692 VIN327691:VIN327692 VSJ327691:VSJ327692 WCF327691:WCF327692 WMB327691:WMB327692 WVX327691:WVX327692 P393227:P393228 JL393227:JL393228 TH393227:TH393228 ADD393227:ADD393228 AMZ393227:AMZ393228 AWV393227:AWV393228 BGR393227:BGR393228 BQN393227:BQN393228 CAJ393227:CAJ393228 CKF393227:CKF393228 CUB393227:CUB393228 DDX393227:DDX393228 DNT393227:DNT393228 DXP393227:DXP393228 EHL393227:EHL393228 ERH393227:ERH393228 FBD393227:FBD393228 FKZ393227:FKZ393228 FUV393227:FUV393228 GER393227:GER393228 GON393227:GON393228 GYJ393227:GYJ393228 HIF393227:HIF393228 HSB393227:HSB393228 IBX393227:IBX393228 ILT393227:ILT393228 IVP393227:IVP393228 JFL393227:JFL393228 JPH393227:JPH393228 JZD393227:JZD393228 KIZ393227:KIZ393228 KSV393227:KSV393228 LCR393227:LCR393228 LMN393227:LMN393228 LWJ393227:LWJ393228 MGF393227:MGF393228 MQB393227:MQB393228 MZX393227:MZX393228 NJT393227:NJT393228 NTP393227:NTP393228 ODL393227:ODL393228 ONH393227:ONH393228 OXD393227:OXD393228 PGZ393227:PGZ393228 PQV393227:PQV393228 QAR393227:QAR393228 QKN393227:QKN393228 QUJ393227:QUJ393228 REF393227:REF393228 ROB393227:ROB393228 RXX393227:RXX393228 SHT393227:SHT393228 SRP393227:SRP393228 TBL393227:TBL393228 TLH393227:TLH393228 TVD393227:TVD393228 UEZ393227:UEZ393228 UOV393227:UOV393228 UYR393227:UYR393228 VIN393227:VIN393228 VSJ393227:VSJ393228 WCF393227:WCF393228 WMB393227:WMB393228 WVX393227:WVX393228 P458763:P458764 JL458763:JL458764 TH458763:TH458764 ADD458763:ADD458764 AMZ458763:AMZ458764 AWV458763:AWV458764 BGR458763:BGR458764 BQN458763:BQN458764 CAJ458763:CAJ458764 CKF458763:CKF458764 CUB458763:CUB458764 DDX458763:DDX458764 DNT458763:DNT458764 DXP458763:DXP458764 EHL458763:EHL458764 ERH458763:ERH458764 FBD458763:FBD458764 FKZ458763:FKZ458764 FUV458763:FUV458764 GER458763:GER458764 GON458763:GON458764 GYJ458763:GYJ458764 HIF458763:HIF458764 HSB458763:HSB458764 IBX458763:IBX458764 ILT458763:ILT458764 IVP458763:IVP458764 JFL458763:JFL458764 JPH458763:JPH458764 JZD458763:JZD458764 KIZ458763:KIZ458764 KSV458763:KSV458764 LCR458763:LCR458764 LMN458763:LMN458764 LWJ458763:LWJ458764 MGF458763:MGF458764 MQB458763:MQB458764 MZX458763:MZX458764 NJT458763:NJT458764 NTP458763:NTP458764 ODL458763:ODL458764 ONH458763:ONH458764 OXD458763:OXD458764 PGZ458763:PGZ458764 PQV458763:PQV458764 QAR458763:QAR458764 QKN458763:QKN458764 QUJ458763:QUJ458764 REF458763:REF458764 ROB458763:ROB458764 RXX458763:RXX458764 SHT458763:SHT458764 SRP458763:SRP458764 TBL458763:TBL458764 TLH458763:TLH458764 TVD458763:TVD458764 UEZ458763:UEZ458764 UOV458763:UOV458764 UYR458763:UYR458764 VIN458763:VIN458764 VSJ458763:VSJ458764 WCF458763:WCF458764 WMB458763:WMB458764 WVX458763:WVX458764 P524299:P524300 JL524299:JL524300 TH524299:TH524300 ADD524299:ADD524300 AMZ524299:AMZ524300 AWV524299:AWV524300 BGR524299:BGR524300 BQN524299:BQN524300 CAJ524299:CAJ524300 CKF524299:CKF524300 CUB524299:CUB524300 DDX524299:DDX524300 DNT524299:DNT524300 DXP524299:DXP524300 EHL524299:EHL524300 ERH524299:ERH524300 FBD524299:FBD524300 FKZ524299:FKZ524300 FUV524299:FUV524300 GER524299:GER524300 GON524299:GON524300 GYJ524299:GYJ524300 HIF524299:HIF524300 HSB524299:HSB524300 IBX524299:IBX524300 ILT524299:ILT524300 IVP524299:IVP524300 JFL524299:JFL524300 JPH524299:JPH524300 JZD524299:JZD524300 KIZ524299:KIZ524300 KSV524299:KSV524300 LCR524299:LCR524300 LMN524299:LMN524300 LWJ524299:LWJ524300 MGF524299:MGF524300 MQB524299:MQB524300 MZX524299:MZX524300 NJT524299:NJT524300 NTP524299:NTP524300 ODL524299:ODL524300 ONH524299:ONH524300 OXD524299:OXD524300 PGZ524299:PGZ524300 PQV524299:PQV524300 QAR524299:QAR524300 QKN524299:QKN524300 QUJ524299:QUJ524300 REF524299:REF524300 ROB524299:ROB524300 RXX524299:RXX524300 SHT524299:SHT524300 SRP524299:SRP524300 TBL524299:TBL524300 TLH524299:TLH524300 TVD524299:TVD524300 UEZ524299:UEZ524300 UOV524299:UOV524300 UYR524299:UYR524300 VIN524299:VIN524300 VSJ524299:VSJ524300 WCF524299:WCF524300 WMB524299:WMB524300 WVX524299:WVX524300 P589835:P589836 JL589835:JL589836 TH589835:TH589836 ADD589835:ADD589836 AMZ589835:AMZ589836 AWV589835:AWV589836 BGR589835:BGR589836 BQN589835:BQN589836 CAJ589835:CAJ589836 CKF589835:CKF589836 CUB589835:CUB589836 DDX589835:DDX589836 DNT589835:DNT589836 DXP589835:DXP589836 EHL589835:EHL589836 ERH589835:ERH589836 FBD589835:FBD589836 FKZ589835:FKZ589836 FUV589835:FUV589836 GER589835:GER589836 GON589835:GON589836 GYJ589835:GYJ589836 HIF589835:HIF589836 HSB589835:HSB589836 IBX589835:IBX589836 ILT589835:ILT589836 IVP589835:IVP589836 JFL589835:JFL589836 JPH589835:JPH589836 JZD589835:JZD589836 KIZ589835:KIZ589836 KSV589835:KSV589836 LCR589835:LCR589836 LMN589835:LMN589836 LWJ589835:LWJ589836 MGF589835:MGF589836 MQB589835:MQB589836 MZX589835:MZX589836 NJT589835:NJT589836 NTP589835:NTP589836 ODL589835:ODL589836 ONH589835:ONH589836 OXD589835:OXD589836 PGZ589835:PGZ589836 PQV589835:PQV589836 QAR589835:QAR589836 QKN589835:QKN589836 QUJ589835:QUJ589836 REF589835:REF589836 ROB589835:ROB589836 RXX589835:RXX589836 SHT589835:SHT589836 SRP589835:SRP589836 TBL589835:TBL589836 TLH589835:TLH589836 TVD589835:TVD589836 UEZ589835:UEZ589836 UOV589835:UOV589836 UYR589835:UYR589836 VIN589835:VIN589836 VSJ589835:VSJ589836 WCF589835:WCF589836 WMB589835:WMB589836 WVX589835:WVX589836 P655371:P655372 JL655371:JL655372 TH655371:TH655372 ADD655371:ADD655372 AMZ655371:AMZ655372 AWV655371:AWV655372 BGR655371:BGR655372 BQN655371:BQN655372 CAJ655371:CAJ655372 CKF655371:CKF655372 CUB655371:CUB655372 DDX655371:DDX655372 DNT655371:DNT655372 DXP655371:DXP655372 EHL655371:EHL655372 ERH655371:ERH655372 FBD655371:FBD655372 FKZ655371:FKZ655372 FUV655371:FUV655372 GER655371:GER655372 GON655371:GON655372 GYJ655371:GYJ655372 HIF655371:HIF655372 HSB655371:HSB655372 IBX655371:IBX655372 ILT655371:ILT655372 IVP655371:IVP655372 JFL655371:JFL655372 JPH655371:JPH655372 JZD655371:JZD655372 KIZ655371:KIZ655372 KSV655371:KSV655372 LCR655371:LCR655372 LMN655371:LMN655372 LWJ655371:LWJ655372 MGF655371:MGF655372 MQB655371:MQB655372 MZX655371:MZX655372 NJT655371:NJT655372 NTP655371:NTP655372 ODL655371:ODL655372 ONH655371:ONH655372 OXD655371:OXD655372 PGZ655371:PGZ655372 PQV655371:PQV655372 QAR655371:QAR655372 QKN655371:QKN655372 QUJ655371:QUJ655372 REF655371:REF655372 ROB655371:ROB655372 RXX655371:RXX655372 SHT655371:SHT655372 SRP655371:SRP655372 TBL655371:TBL655372 TLH655371:TLH655372 TVD655371:TVD655372 UEZ655371:UEZ655372 UOV655371:UOV655372 UYR655371:UYR655372 VIN655371:VIN655372 VSJ655371:VSJ655372 WCF655371:WCF655372 WMB655371:WMB655372 WVX655371:WVX655372 P720907:P720908 JL720907:JL720908 TH720907:TH720908 ADD720907:ADD720908 AMZ720907:AMZ720908 AWV720907:AWV720908 BGR720907:BGR720908 BQN720907:BQN720908 CAJ720907:CAJ720908 CKF720907:CKF720908 CUB720907:CUB720908 DDX720907:DDX720908 DNT720907:DNT720908 DXP720907:DXP720908 EHL720907:EHL720908 ERH720907:ERH720908 FBD720907:FBD720908 FKZ720907:FKZ720908 FUV720907:FUV720908 GER720907:GER720908 GON720907:GON720908 GYJ720907:GYJ720908 HIF720907:HIF720908 HSB720907:HSB720908 IBX720907:IBX720908 ILT720907:ILT720908 IVP720907:IVP720908 JFL720907:JFL720908 JPH720907:JPH720908 JZD720907:JZD720908 KIZ720907:KIZ720908 KSV720907:KSV720908 LCR720907:LCR720908 LMN720907:LMN720908 LWJ720907:LWJ720908 MGF720907:MGF720908 MQB720907:MQB720908 MZX720907:MZX720908 NJT720907:NJT720908 NTP720907:NTP720908 ODL720907:ODL720908 ONH720907:ONH720908 OXD720907:OXD720908 PGZ720907:PGZ720908 PQV720907:PQV720908 QAR720907:QAR720908 QKN720907:QKN720908 QUJ720907:QUJ720908 REF720907:REF720908 ROB720907:ROB720908 RXX720907:RXX720908 SHT720907:SHT720908 SRP720907:SRP720908 TBL720907:TBL720908 TLH720907:TLH720908 TVD720907:TVD720908 UEZ720907:UEZ720908 UOV720907:UOV720908 UYR720907:UYR720908 VIN720907:VIN720908 VSJ720907:VSJ720908 WCF720907:WCF720908 WMB720907:WMB720908 WVX720907:WVX720908 P786443:P786444 JL786443:JL786444 TH786443:TH786444 ADD786443:ADD786444 AMZ786443:AMZ786444 AWV786443:AWV786444 BGR786443:BGR786444 BQN786443:BQN786444 CAJ786443:CAJ786444 CKF786443:CKF786444 CUB786443:CUB786444 DDX786443:DDX786444 DNT786443:DNT786444 DXP786443:DXP786444 EHL786443:EHL786444 ERH786443:ERH786444 FBD786443:FBD786444 FKZ786443:FKZ786444 FUV786443:FUV786444 GER786443:GER786444 GON786443:GON786444 GYJ786443:GYJ786444 HIF786443:HIF786444 HSB786443:HSB786444 IBX786443:IBX786444 ILT786443:ILT786444 IVP786443:IVP786444 JFL786443:JFL786444 JPH786443:JPH786444 JZD786443:JZD786444 KIZ786443:KIZ786444 KSV786443:KSV786444 LCR786443:LCR786444 LMN786443:LMN786444 LWJ786443:LWJ786444 MGF786443:MGF786444 MQB786443:MQB786444 MZX786443:MZX786444 NJT786443:NJT786444 NTP786443:NTP786444 ODL786443:ODL786444 ONH786443:ONH786444 OXD786443:OXD786444 PGZ786443:PGZ786444 PQV786443:PQV786444 QAR786443:QAR786444 QKN786443:QKN786444 QUJ786443:QUJ786444 REF786443:REF786444 ROB786443:ROB786444 RXX786443:RXX786444 SHT786443:SHT786444 SRP786443:SRP786444 TBL786443:TBL786444 TLH786443:TLH786444 TVD786443:TVD786444 UEZ786443:UEZ786444 UOV786443:UOV786444 UYR786443:UYR786444 VIN786443:VIN786444 VSJ786443:VSJ786444 WCF786443:WCF786444 WMB786443:WMB786444 WVX786443:WVX786444 P851979:P851980 JL851979:JL851980 TH851979:TH851980 ADD851979:ADD851980 AMZ851979:AMZ851980 AWV851979:AWV851980 BGR851979:BGR851980 BQN851979:BQN851980 CAJ851979:CAJ851980 CKF851979:CKF851980 CUB851979:CUB851980 DDX851979:DDX851980 DNT851979:DNT851980 DXP851979:DXP851980 EHL851979:EHL851980 ERH851979:ERH851980 FBD851979:FBD851980 FKZ851979:FKZ851980 FUV851979:FUV851980 GER851979:GER851980 GON851979:GON851980 GYJ851979:GYJ851980 HIF851979:HIF851980 HSB851979:HSB851980 IBX851979:IBX851980 ILT851979:ILT851980 IVP851979:IVP851980 JFL851979:JFL851980 JPH851979:JPH851980 JZD851979:JZD851980 KIZ851979:KIZ851980 KSV851979:KSV851980 LCR851979:LCR851980 LMN851979:LMN851980 LWJ851979:LWJ851980 MGF851979:MGF851980 MQB851979:MQB851980 MZX851979:MZX851980 NJT851979:NJT851980 NTP851979:NTP851980 ODL851979:ODL851980 ONH851979:ONH851980 OXD851979:OXD851980 PGZ851979:PGZ851980 PQV851979:PQV851980 QAR851979:QAR851980 QKN851979:QKN851980 QUJ851979:QUJ851980 REF851979:REF851980 ROB851979:ROB851980 RXX851979:RXX851980 SHT851979:SHT851980 SRP851979:SRP851980 TBL851979:TBL851980 TLH851979:TLH851980 TVD851979:TVD851980 UEZ851979:UEZ851980 UOV851979:UOV851980 UYR851979:UYR851980 VIN851979:VIN851980 VSJ851979:VSJ851980 WCF851979:WCF851980 WMB851979:WMB851980 WVX851979:WVX851980 P917515:P917516 JL917515:JL917516 TH917515:TH917516 ADD917515:ADD917516 AMZ917515:AMZ917516 AWV917515:AWV917516 BGR917515:BGR917516 BQN917515:BQN917516 CAJ917515:CAJ917516 CKF917515:CKF917516 CUB917515:CUB917516 DDX917515:DDX917516 DNT917515:DNT917516 DXP917515:DXP917516 EHL917515:EHL917516 ERH917515:ERH917516 FBD917515:FBD917516 FKZ917515:FKZ917516 FUV917515:FUV917516 GER917515:GER917516 GON917515:GON917516 GYJ917515:GYJ917516 HIF917515:HIF917516 HSB917515:HSB917516 IBX917515:IBX917516 ILT917515:ILT917516 IVP917515:IVP917516 JFL917515:JFL917516 JPH917515:JPH917516 JZD917515:JZD917516 KIZ917515:KIZ917516 KSV917515:KSV917516 LCR917515:LCR917516 LMN917515:LMN917516 LWJ917515:LWJ917516 MGF917515:MGF917516 MQB917515:MQB917516 MZX917515:MZX917516 NJT917515:NJT917516 NTP917515:NTP917516 ODL917515:ODL917516 ONH917515:ONH917516 OXD917515:OXD917516 PGZ917515:PGZ917516 PQV917515:PQV917516 QAR917515:QAR917516 QKN917515:QKN917516 QUJ917515:QUJ917516 REF917515:REF917516 ROB917515:ROB917516 RXX917515:RXX917516 SHT917515:SHT917516 SRP917515:SRP917516 TBL917515:TBL917516 TLH917515:TLH917516 TVD917515:TVD917516 UEZ917515:UEZ917516 UOV917515:UOV917516 UYR917515:UYR917516 VIN917515:VIN917516 VSJ917515:VSJ917516 WCF917515:WCF917516 WMB917515:WMB917516 WVX917515:WVX917516 P983051:P983052 JL983051:JL983052 TH983051:TH983052 ADD983051:ADD983052 AMZ983051:AMZ983052 AWV983051:AWV983052 BGR983051:BGR983052 BQN983051:BQN983052 CAJ983051:CAJ983052 CKF983051:CKF983052 CUB983051:CUB983052 DDX983051:DDX983052 DNT983051:DNT983052 DXP983051:DXP983052 EHL983051:EHL983052 ERH983051:ERH983052 FBD983051:FBD983052 FKZ983051:FKZ983052 FUV983051:FUV983052 GER983051:GER983052 GON983051:GON983052 GYJ983051:GYJ983052 HIF983051:HIF983052 HSB983051:HSB983052 IBX983051:IBX983052 ILT983051:ILT983052 IVP983051:IVP983052 JFL983051:JFL983052 JPH983051:JPH983052 JZD983051:JZD983052 KIZ983051:KIZ983052 KSV983051:KSV983052 LCR983051:LCR983052 LMN983051:LMN983052 LWJ983051:LWJ983052 MGF983051:MGF983052 MQB983051:MQB983052 MZX983051:MZX983052 NJT983051:NJT983052 NTP983051:NTP983052 ODL983051:ODL983052 ONH983051:ONH983052 OXD983051:OXD983052 PGZ983051:PGZ983052 PQV983051:PQV983052 QAR983051:QAR983052 QKN983051:QKN983052 QUJ983051:QUJ983052 REF983051:REF983052 ROB983051:ROB983052 RXX983051:RXX983052 SHT983051:SHT983052 SRP983051:SRP983052 TBL983051:TBL983052 TLH983051:TLH983052 TVD983051:TVD983052 UEZ983051:UEZ983052 UOV983051:UOV983052 UYR983051:UYR983052 VIN983051:VIN983052 VSJ983051:VSJ983052 WCF983051:WCF983052 WMB983051:WMB983052"/>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1:WVY983153 Q65547:Q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Q131083:Q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Q196619:Q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Q262155:Q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Q327691:Q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Q393227:Q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Q458763:Q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Q524299:Q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Q589835:Q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Q655371:Q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Q720907:Q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Q786443:Q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Q851979:Q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Q917515:Q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Q983051:Q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WMC983051:WMC983153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1:WVZ983153 R65547:R65649 JN65547:JN65649 TJ65547:TJ65649 ADF65547:ADF65649 ANB65547:ANB65649 AWX65547:AWX65649 BGT65547:BGT65649 BQP65547:BQP65649 CAL65547:CAL65649 CKH65547:CKH65649 CUD65547:CUD65649 DDZ65547:DDZ65649 DNV65547:DNV65649 DXR65547:DXR65649 EHN65547:EHN65649 ERJ65547:ERJ65649 FBF65547:FBF65649 FLB65547:FLB65649 FUX65547:FUX65649 GET65547:GET65649 GOP65547:GOP65649 GYL65547:GYL65649 HIH65547:HIH65649 HSD65547:HSD65649 IBZ65547:IBZ65649 ILV65547:ILV65649 IVR65547:IVR65649 JFN65547:JFN65649 JPJ65547:JPJ65649 JZF65547:JZF65649 KJB65547:KJB65649 KSX65547:KSX65649 LCT65547:LCT65649 LMP65547:LMP65649 LWL65547:LWL65649 MGH65547:MGH65649 MQD65547:MQD65649 MZZ65547:MZZ65649 NJV65547:NJV65649 NTR65547:NTR65649 ODN65547:ODN65649 ONJ65547:ONJ65649 OXF65547:OXF65649 PHB65547:PHB65649 PQX65547:PQX65649 QAT65547:QAT65649 QKP65547:QKP65649 QUL65547:QUL65649 REH65547:REH65649 ROD65547:ROD65649 RXZ65547:RXZ65649 SHV65547:SHV65649 SRR65547:SRR65649 TBN65547:TBN65649 TLJ65547:TLJ65649 TVF65547:TVF65649 UFB65547:UFB65649 UOX65547:UOX65649 UYT65547:UYT65649 VIP65547:VIP65649 VSL65547:VSL65649 WCH65547:WCH65649 WMD65547:WMD65649 WVZ65547:WVZ65649 R131083:R131185 JN131083:JN131185 TJ131083:TJ131185 ADF131083:ADF131185 ANB131083:ANB131185 AWX131083:AWX131185 BGT131083:BGT131185 BQP131083:BQP131185 CAL131083:CAL131185 CKH131083:CKH131185 CUD131083:CUD131185 DDZ131083:DDZ131185 DNV131083:DNV131185 DXR131083:DXR131185 EHN131083:EHN131185 ERJ131083:ERJ131185 FBF131083:FBF131185 FLB131083:FLB131185 FUX131083:FUX131185 GET131083:GET131185 GOP131083:GOP131185 GYL131083:GYL131185 HIH131083:HIH131185 HSD131083:HSD131185 IBZ131083:IBZ131185 ILV131083:ILV131185 IVR131083:IVR131185 JFN131083:JFN131185 JPJ131083:JPJ131185 JZF131083:JZF131185 KJB131083:KJB131185 KSX131083:KSX131185 LCT131083:LCT131185 LMP131083:LMP131185 LWL131083:LWL131185 MGH131083:MGH131185 MQD131083:MQD131185 MZZ131083:MZZ131185 NJV131083:NJV131185 NTR131083:NTR131185 ODN131083:ODN131185 ONJ131083:ONJ131185 OXF131083:OXF131185 PHB131083:PHB131185 PQX131083:PQX131185 QAT131083:QAT131185 QKP131083:QKP131185 QUL131083:QUL131185 REH131083:REH131185 ROD131083:ROD131185 RXZ131083:RXZ131185 SHV131083:SHV131185 SRR131083:SRR131185 TBN131083:TBN131185 TLJ131083:TLJ131185 TVF131083:TVF131185 UFB131083:UFB131185 UOX131083:UOX131185 UYT131083:UYT131185 VIP131083:VIP131185 VSL131083:VSL131185 WCH131083:WCH131185 WMD131083:WMD131185 WVZ131083:WVZ131185 R196619:R196721 JN196619:JN196721 TJ196619:TJ196721 ADF196619:ADF196721 ANB196619:ANB196721 AWX196619:AWX196721 BGT196619:BGT196721 BQP196619:BQP196721 CAL196619:CAL196721 CKH196619:CKH196721 CUD196619:CUD196721 DDZ196619:DDZ196721 DNV196619:DNV196721 DXR196619:DXR196721 EHN196619:EHN196721 ERJ196619:ERJ196721 FBF196619:FBF196721 FLB196619:FLB196721 FUX196619:FUX196721 GET196619:GET196721 GOP196619:GOP196721 GYL196619:GYL196721 HIH196619:HIH196721 HSD196619:HSD196721 IBZ196619:IBZ196721 ILV196619:ILV196721 IVR196619:IVR196721 JFN196619:JFN196721 JPJ196619:JPJ196721 JZF196619:JZF196721 KJB196619:KJB196721 KSX196619:KSX196721 LCT196619:LCT196721 LMP196619:LMP196721 LWL196619:LWL196721 MGH196619:MGH196721 MQD196619:MQD196721 MZZ196619:MZZ196721 NJV196619:NJV196721 NTR196619:NTR196721 ODN196619:ODN196721 ONJ196619:ONJ196721 OXF196619:OXF196721 PHB196619:PHB196721 PQX196619:PQX196721 QAT196619:QAT196721 QKP196619:QKP196721 QUL196619:QUL196721 REH196619:REH196721 ROD196619:ROD196721 RXZ196619:RXZ196721 SHV196619:SHV196721 SRR196619:SRR196721 TBN196619:TBN196721 TLJ196619:TLJ196721 TVF196619:TVF196721 UFB196619:UFB196721 UOX196619:UOX196721 UYT196619:UYT196721 VIP196619:VIP196721 VSL196619:VSL196721 WCH196619:WCH196721 WMD196619:WMD196721 WVZ196619:WVZ196721 R262155:R262257 JN262155:JN262257 TJ262155:TJ262257 ADF262155:ADF262257 ANB262155:ANB262257 AWX262155:AWX262257 BGT262155:BGT262257 BQP262155:BQP262257 CAL262155:CAL262257 CKH262155:CKH262257 CUD262155:CUD262257 DDZ262155:DDZ262257 DNV262155:DNV262257 DXR262155:DXR262257 EHN262155:EHN262257 ERJ262155:ERJ262257 FBF262155:FBF262257 FLB262155:FLB262257 FUX262155:FUX262257 GET262155:GET262257 GOP262155:GOP262257 GYL262155:GYL262257 HIH262155:HIH262257 HSD262155:HSD262257 IBZ262155:IBZ262257 ILV262155:ILV262257 IVR262155:IVR262257 JFN262155:JFN262257 JPJ262155:JPJ262257 JZF262155:JZF262257 KJB262155:KJB262257 KSX262155:KSX262257 LCT262155:LCT262257 LMP262155:LMP262257 LWL262155:LWL262257 MGH262155:MGH262257 MQD262155:MQD262257 MZZ262155:MZZ262257 NJV262155:NJV262257 NTR262155:NTR262257 ODN262155:ODN262257 ONJ262155:ONJ262257 OXF262155:OXF262257 PHB262155:PHB262257 PQX262155:PQX262257 QAT262155:QAT262257 QKP262155:QKP262257 QUL262155:QUL262257 REH262155:REH262257 ROD262155:ROD262257 RXZ262155:RXZ262257 SHV262155:SHV262257 SRR262155:SRR262257 TBN262155:TBN262257 TLJ262155:TLJ262257 TVF262155:TVF262257 UFB262155:UFB262257 UOX262155:UOX262257 UYT262155:UYT262257 VIP262155:VIP262257 VSL262155:VSL262257 WCH262155:WCH262257 WMD262155:WMD262257 WVZ262155:WVZ262257 R327691:R327793 JN327691:JN327793 TJ327691:TJ327793 ADF327691:ADF327793 ANB327691:ANB327793 AWX327691:AWX327793 BGT327691:BGT327793 BQP327691:BQP327793 CAL327691:CAL327793 CKH327691:CKH327793 CUD327691:CUD327793 DDZ327691:DDZ327793 DNV327691:DNV327793 DXR327691:DXR327793 EHN327691:EHN327793 ERJ327691:ERJ327793 FBF327691:FBF327793 FLB327691:FLB327793 FUX327691:FUX327793 GET327691:GET327793 GOP327691:GOP327793 GYL327691:GYL327793 HIH327691:HIH327793 HSD327691:HSD327793 IBZ327691:IBZ327793 ILV327691:ILV327793 IVR327691:IVR327793 JFN327691:JFN327793 JPJ327691:JPJ327793 JZF327691:JZF327793 KJB327691:KJB327793 KSX327691:KSX327793 LCT327691:LCT327793 LMP327691:LMP327793 LWL327691:LWL327793 MGH327691:MGH327793 MQD327691:MQD327793 MZZ327691:MZZ327793 NJV327691:NJV327793 NTR327691:NTR327793 ODN327691:ODN327793 ONJ327691:ONJ327793 OXF327691:OXF327793 PHB327691:PHB327793 PQX327691:PQX327793 QAT327691:QAT327793 QKP327691:QKP327793 QUL327691:QUL327793 REH327691:REH327793 ROD327691:ROD327793 RXZ327691:RXZ327793 SHV327691:SHV327793 SRR327691:SRR327793 TBN327691:TBN327793 TLJ327691:TLJ327793 TVF327691:TVF327793 UFB327691:UFB327793 UOX327691:UOX327793 UYT327691:UYT327793 VIP327691:VIP327793 VSL327691:VSL327793 WCH327691:WCH327793 WMD327691:WMD327793 WVZ327691:WVZ327793 R393227:R393329 JN393227:JN393329 TJ393227:TJ393329 ADF393227:ADF393329 ANB393227:ANB393329 AWX393227:AWX393329 BGT393227:BGT393329 BQP393227:BQP393329 CAL393227:CAL393329 CKH393227:CKH393329 CUD393227:CUD393329 DDZ393227:DDZ393329 DNV393227:DNV393329 DXR393227:DXR393329 EHN393227:EHN393329 ERJ393227:ERJ393329 FBF393227:FBF393329 FLB393227:FLB393329 FUX393227:FUX393329 GET393227:GET393329 GOP393227:GOP393329 GYL393227:GYL393329 HIH393227:HIH393329 HSD393227:HSD393329 IBZ393227:IBZ393329 ILV393227:ILV393329 IVR393227:IVR393329 JFN393227:JFN393329 JPJ393227:JPJ393329 JZF393227:JZF393329 KJB393227:KJB393329 KSX393227:KSX393329 LCT393227:LCT393329 LMP393227:LMP393329 LWL393227:LWL393329 MGH393227:MGH393329 MQD393227:MQD393329 MZZ393227:MZZ393329 NJV393227:NJV393329 NTR393227:NTR393329 ODN393227:ODN393329 ONJ393227:ONJ393329 OXF393227:OXF393329 PHB393227:PHB393329 PQX393227:PQX393329 QAT393227:QAT393329 QKP393227:QKP393329 QUL393227:QUL393329 REH393227:REH393329 ROD393227:ROD393329 RXZ393227:RXZ393329 SHV393227:SHV393329 SRR393227:SRR393329 TBN393227:TBN393329 TLJ393227:TLJ393329 TVF393227:TVF393329 UFB393227:UFB393329 UOX393227:UOX393329 UYT393227:UYT393329 VIP393227:VIP393329 VSL393227:VSL393329 WCH393227:WCH393329 WMD393227:WMD393329 WVZ393227:WVZ393329 R458763:R458865 JN458763:JN458865 TJ458763:TJ458865 ADF458763:ADF458865 ANB458763:ANB458865 AWX458763:AWX458865 BGT458763:BGT458865 BQP458763:BQP458865 CAL458763:CAL458865 CKH458763:CKH458865 CUD458763:CUD458865 DDZ458763:DDZ458865 DNV458763:DNV458865 DXR458763:DXR458865 EHN458763:EHN458865 ERJ458763:ERJ458865 FBF458763:FBF458865 FLB458763:FLB458865 FUX458763:FUX458865 GET458763:GET458865 GOP458763:GOP458865 GYL458763:GYL458865 HIH458763:HIH458865 HSD458763:HSD458865 IBZ458763:IBZ458865 ILV458763:ILV458865 IVR458763:IVR458865 JFN458763:JFN458865 JPJ458763:JPJ458865 JZF458763:JZF458865 KJB458763:KJB458865 KSX458763:KSX458865 LCT458763:LCT458865 LMP458763:LMP458865 LWL458763:LWL458865 MGH458763:MGH458865 MQD458763:MQD458865 MZZ458763:MZZ458865 NJV458763:NJV458865 NTR458763:NTR458865 ODN458763:ODN458865 ONJ458763:ONJ458865 OXF458763:OXF458865 PHB458763:PHB458865 PQX458763:PQX458865 QAT458763:QAT458865 QKP458763:QKP458865 QUL458763:QUL458865 REH458763:REH458865 ROD458763:ROD458865 RXZ458763:RXZ458865 SHV458763:SHV458865 SRR458763:SRR458865 TBN458763:TBN458865 TLJ458763:TLJ458865 TVF458763:TVF458865 UFB458763:UFB458865 UOX458763:UOX458865 UYT458763:UYT458865 VIP458763:VIP458865 VSL458763:VSL458865 WCH458763:WCH458865 WMD458763:WMD458865 WVZ458763:WVZ458865 R524299:R524401 JN524299:JN524401 TJ524299:TJ524401 ADF524299:ADF524401 ANB524299:ANB524401 AWX524299:AWX524401 BGT524299:BGT524401 BQP524299:BQP524401 CAL524299:CAL524401 CKH524299:CKH524401 CUD524299:CUD524401 DDZ524299:DDZ524401 DNV524299:DNV524401 DXR524299:DXR524401 EHN524299:EHN524401 ERJ524299:ERJ524401 FBF524299:FBF524401 FLB524299:FLB524401 FUX524299:FUX524401 GET524299:GET524401 GOP524299:GOP524401 GYL524299:GYL524401 HIH524299:HIH524401 HSD524299:HSD524401 IBZ524299:IBZ524401 ILV524299:ILV524401 IVR524299:IVR524401 JFN524299:JFN524401 JPJ524299:JPJ524401 JZF524299:JZF524401 KJB524299:KJB524401 KSX524299:KSX524401 LCT524299:LCT524401 LMP524299:LMP524401 LWL524299:LWL524401 MGH524299:MGH524401 MQD524299:MQD524401 MZZ524299:MZZ524401 NJV524299:NJV524401 NTR524299:NTR524401 ODN524299:ODN524401 ONJ524299:ONJ524401 OXF524299:OXF524401 PHB524299:PHB524401 PQX524299:PQX524401 QAT524299:QAT524401 QKP524299:QKP524401 QUL524299:QUL524401 REH524299:REH524401 ROD524299:ROD524401 RXZ524299:RXZ524401 SHV524299:SHV524401 SRR524299:SRR524401 TBN524299:TBN524401 TLJ524299:TLJ524401 TVF524299:TVF524401 UFB524299:UFB524401 UOX524299:UOX524401 UYT524299:UYT524401 VIP524299:VIP524401 VSL524299:VSL524401 WCH524299:WCH524401 WMD524299:WMD524401 WVZ524299:WVZ524401 R589835:R589937 JN589835:JN589937 TJ589835:TJ589937 ADF589835:ADF589937 ANB589835:ANB589937 AWX589835:AWX589937 BGT589835:BGT589937 BQP589835:BQP589937 CAL589835:CAL589937 CKH589835:CKH589937 CUD589835:CUD589937 DDZ589835:DDZ589937 DNV589835:DNV589937 DXR589835:DXR589937 EHN589835:EHN589937 ERJ589835:ERJ589937 FBF589835:FBF589937 FLB589835:FLB589937 FUX589835:FUX589937 GET589835:GET589937 GOP589835:GOP589937 GYL589835:GYL589937 HIH589835:HIH589937 HSD589835:HSD589937 IBZ589835:IBZ589937 ILV589835:ILV589937 IVR589835:IVR589937 JFN589835:JFN589937 JPJ589835:JPJ589937 JZF589835:JZF589937 KJB589835:KJB589937 KSX589835:KSX589937 LCT589835:LCT589937 LMP589835:LMP589937 LWL589835:LWL589937 MGH589835:MGH589937 MQD589835:MQD589937 MZZ589835:MZZ589937 NJV589835:NJV589937 NTR589835:NTR589937 ODN589835:ODN589937 ONJ589835:ONJ589937 OXF589835:OXF589937 PHB589835:PHB589937 PQX589835:PQX589937 QAT589835:QAT589937 QKP589835:QKP589937 QUL589835:QUL589937 REH589835:REH589937 ROD589835:ROD589937 RXZ589835:RXZ589937 SHV589835:SHV589937 SRR589835:SRR589937 TBN589835:TBN589937 TLJ589835:TLJ589937 TVF589835:TVF589937 UFB589835:UFB589937 UOX589835:UOX589937 UYT589835:UYT589937 VIP589835:VIP589937 VSL589835:VSL589937 WCH589835:WCH589937 WMD589835:WMD589937 WVZ589835:WVZ589937 R655371:R655473 JN655371:JN655473 TJ655371:TJ655473 ADF655371:ADF655473 ANB655371:ANB655473 AWX655371:AWX655473 BGT655371:BGT655473 BQP655371:BQP655473 CAL655371:CAL655473 CKH655371:CKH655473 CUD655371:CUD655473 DDZ655371:DDZ655473 DNV655371:DNV655473 DXR655371:DXR655473 EHN655371:EHN655473 ERJ655371:ERJ655473 FBF655371:FBF655473 FLB655371:FLB655473 FUX655371:FUX655473 GET655371:GET655473 GOP655371:GOP655473 GYL655371:GYL655473 HIH655371:HIH655473 HSD655371:HSD655473 IBZ655371:IBZ655473 ILV655371:ILV655473 IVR655371:IVR655473 JFN655371:JFN655473 JPJ655371:JPJ655473 JZF655371:JZF655473 KJB655371:KJB655473 KSX655371:KSX655473 LCT655371:LCT655473 LMP655371:LMP655473 LWL655371:LWL655473 MGH655371:MGH655473 MQD655371:MQD655473 MZZ655371:MZZ655473 NJV655371:NJV655473 NTR655371:NTR655473 ODN655371:ODN655473 ONJ655371:ONJ655473 OXF655371:OXF655473 PHB655371:PHB655473 PQX655371:PQX655473 QAT655371:QAT655473 QKP655371:QKP655473 QUL655371:QUL655473 REH655371:REH655473 ROD655371:ROD655473 RXZ655371:RXZ655473 SHV655371:SHV655473 SRR655371:SRR655473 TBN655371:TBN655473 TLJ655371:TLJ655473 TVF655371:TVF655473 UFB655371:UFB655473 UOX655371:UOX655473 UYT655371:UYT655473 VIP655371:VIP655473 VSL655371:VSL655473 WCH655371:WCH655473 WMD655371:WMD655473 WVZ655371:WVZ655473 R720907:R721009 JN720907:JN721009 TJ720907:TJ721009 ADF720907:ADF721009 ANB720907:ANB721009 AWX720907:AWX721009 BGT720907:BGT721009 BQP720907:BQP721009 CAL720907:CAL721009 CKH720907:CKH721009 CUD720907:CUD721009 DDZ720907:DDZ721009 DNV720907:DNV721009 DXR720907:DXR721009 EHN720907:EHN721009 ERJ720907:ERJ721009 FBF720907:FBF721009 FLB720907:FLB721009 FUX720907:FUX721009 GET720907:GET721009 GOP720907:GOP721009 GYL720907:GYL721009 HIH720907:HIH721009 HSD720907:HSD721009 IBZ720907:IBZ721009 ILV720907:ILV721009 IVR720907:IVR721009 JFN720907:JFN721009 JPJ720907:JPJ721009 JZF720907:JZF721009 KJB720907:KJB721009 KSX720907:KSX721009 LCT720907:LCT721009 LMP720907:LMP721009 LWL720907:LWL721009 MGH720907:MGH721009 MQD720907:MQD721009 MZZ720907:MZZ721009 NJV720907:NJV721009 NTR720907:NTR721009 ODN720907:ODN721009 ONJ720907:ONJ721009 OXF720907:OXF721009 PHB720907:PHB721009 PQX720907:PQX721009 QAT720907:QAT721009 QKP720907:QKP721009 QUL720907:QUL721009 REH720907:REH721009 ROD720907:ROD721009 RXZ720907:RXZ721009 SHV720907:SHV721009 SRR720907:SRR721009 TBN720907:TBN721009 TLJ720907:TLJ721009 TVF720907:TVF721009 UFB720907:UFB721009 UOX720907:UOX721009 UYT720907:UYT721009 VIP720907:VIP721009 VSL720907:VSL721009 WCH720907:WCH721009 WMD720907:WMD721009 WVZ720907:WVZ721009 R786443:R786545 JN786443:JN786545 TJ786443:TJ786545 ADF786443:ADF786545 ANB786443:ANB786545 AWX786443:AWX786545 BGT786443:BGT786545 BQP786443:BQP786545 CAL786443:CAL786545 CKH786443:CKH786545 CUD786443:CUD786545 DDZ786443:DDZ786545 DNV786443:DNV786545 DXR786443:DXR786545 EHN786443:EHN786545 ERJ786443:ERJ786545 FBF786443:FBF786545 FLB786443:FLB786545 FUX786443:FUX786545 GET786443:GET786545 GOP786443:GOP786545 GYL786443:GYL786545 HIH786443:HIH786545 HSD786443:HSD786545 IBZ786443:IBZ786545 ILV786443:ILV786545 IVR786443:IVR786545 JFN786443:JFN786545 JPJ786443:JPJ786545 JZF786443:JZF786545 KJB786443:KJB786545 KSX786443:KSX786545 LCT786443:LCT786545 LMP786443:LMP786545 LWL786443:LWL786545 MGH786443:MGH786545 MQD786443:MQD786545 MZZ786443:MZZ786545 NJV786443:NJV786545 NTR786443:NTR786545 ODN786443:ODN786545 ONJ786443:ONJ786545 OXF786443:OXF786545 PHB786443:PHB786545 PQX786443:PQX786545 QAT786443:QAT786545 QKP786443:QKP786545 QUL786443:QUL786545 REH786443:REH786545 ROD786443:ROD786545 RXZ786443:RXZ786545 SHV786443:SHV786545 SRR786443:SRR786545 TBN786443:TBN786545 TLJ786443:TLJ786545 TVF786443:TVF786545 UFB786443:UFB786545 UOX786443:UOX786545 UYT786443:UYT786545 VIP786443:VIP786545 VSL786443:VSL786545 WCH786443:WCH786545 WMD786443:WMD786545 WVZ786443:WVZ786545 R851979:R852081 JN851979:JN852081 TJ851979:TJ852081 ADF851979:ADF852081 ANB851979:ANB852081 AWX851979:AWX852081 BGT851979:BGT852081 BQP851979:BQP852081 CAL851979:CAL852081 CKH851979:CKH852081 CUD851979:CUD852081 DDZ851979:DDZ852081 DNV851979:DNV852081 DXR851979:DXR852081 EHN851979:EHN852081 ERJ851979:ERJ852081 FBF851979:FBF852081 FLB851979:FLB852081 FUX851979:FUX852081 GET851979:GET852081 GOP851979:GOP852081 GYL851979:GYL852081 HIH851979:HIH852081 HSD851979:HSD852081 IBZ851979:IBZ852081 ILV851979:ILV852081 IVR851979:IVR852081 JFN851979:JFN852081 JPJ851979:JPJ852081 JZF851979:JZF852081 KJB851979:KJB852081 KSX851979:KSX852081 LCT851979:LCT852081 LMP851979:LMP852081 LWL851979:LWL852081 MGH851979:MGH852081 MQD851979:MQD852081 MZZ851979:MZZ852081 NJV851979:NJV852081 NTR851979:NTR852081 ODN851979:ODN852081 ONJ851979:ONJ852081 OXF851979:OXF852081 PHB851979:PHB852081 PQX851979:PQX852081 QAT851979:QAT852081 QKP851979:QKP852081 QUL851979:QUL852081 REH851979:REH852081 ROD851979:ROD852081 RXZ851979:RXZ852081 SHV851979:SHV852081 SRR851979:SRR852081 TBN851979:TBN852081 TLJ851979:TLJ852081 TVF851979:TVF852081 UFB851979:UFB852081 UOX851979:UOX852081 UYT851979:UYT852081 VIP851979:VIP852081 VSL851979:VSL852081 WCH851979:WCH852081 WMD851979:WMD852081 WVZ851979:WVZ852081 R917515:R917617 JN917515:JN917617 TJ917515:TJ917617 ADF917515:ADF917617 ANB917515:ANB917617 AWX917515:AWX917617 BGT917515:BGT917617 BQP917515:BQP917617 CAL917515:CAL917617 CKH917515:CKH917617 CUD917515:CUD917617 DDZ917515:DDZ917617 DNV917515:DNV917617 DXR917515:DXR917617 EHN917515:EHN917617 ERJ917515:ERJ917617 FBF917515:FBF917617 FLB917515:FLB917617 FUX917515:FUX917617 GET917515:GET917617 GOP917515:GOP917617 GYL917515:GYL917617 HIH917515:HIH917617 HSD917515:HSD917617 IBZ917515:IBZ917617 ILV917515:ILV917617 IVR917515:IVR917617 JFN917515:JFN917617 JPJ917515:JPJ917617 JZF917515:JZF917617 KJB917515:KJB917617 KSX917515:KSX917617 LCT917515:LCT917617 LMP917515:LMP917617 LWL917515:LWL917617 MGH917515:MGH917617 MQD917515:MQD917617 MZZ917515:MZZ917617 NJV917515:NJV917617 NTR917515:NTR917617 ODN917515:ODN917617 ONJ917515:ONJ917617 OXF917515:OXF917617 PHB917515:PHB917617 PQX917515:PQX917617 QAT917515:QAT917617 QKP917515:QKP917617 QUL917515:QUL917617 REH917515:REH917617 ROD917515:ROD917617 RXZ917515:RXZ917617 SHV917515:SHV917617 SRR917515:SRR917617 TBN917515:TBN917617 TLJ917515:TLJ917617 TVF917515:TVF917617 UFB917515:UFB917617 UOX917515:UOX917617 UYT917515:UYT917617 VIP917515:VIP917617 VSL917515:VSL917617 WCH917515:WCH917617 WMD917515:WMD917617 WVZ917515:WVZ917617 R983051:R983153 JN983051:JN983153 TJ983051:TJ983153 ADF983051:ADF983153 ANB983051:ANB983153 AWX983051:AWX983153 BGT983051:BGT983153 BQP983051:BQP983153 CAL983051:CAL983153 CKH983051:CKH983153 CUD983051:CUD983153 DDZ983051:DDZ983153 DNV983051:DNV983153 DXR983051:DXR983153 EHN983051:EHN983153 ERJ983051:ERJ983153 FBF983051:FBF983153 FLB983051:FLB983153 FUX983051:FUX983153 GET983051:GET983153 GOP983051:GOP983153 GYL983051:GYL983153 HIH983051:HIH983153 HSD983051:HSD983153 IBZ983051:IBZ983153 ILV983051:ILV983153 IVR983051:IVR983153 JFN983051:JFN983153 JPJ983051:JPJ983153 JZF983051:JZF983153 KJB983051:KJB983153 KSX983051:KSX983153 LCT983051:LCT983153 LMP983051:LMP983153 LWL983051:LWL983153 MGH983051:MGH983153 MQD983051:MQD983153 MZZ983051:MZZ983153 NJV983051:NJV983153 NTR983051:NTR983153 ODN983051:ODN983153 ONJ983051:ONJ983153 OXF983051:OXF983153 PHB983051:PHB983153 PQX983051:PQX983153 QAT983051:QAT983153 QKP983051:QKP983153 QUL983051:QUL983153 REH983051:REH983153 ROD983051:ROD983153 RXZ983051:RXZ983153 SHV983051:SHV983153 SRR983051:SRR983153 TBN983051:TBN983153 TLJ983051:TLJ983153 TVF983051:TVF983153 UFB983051:UFB983153 UOX983051:UOX983153 UYT983051:UYT983153 VIP983051:VIP983153 VSL983051:VSL983153 WCH983051:WCH983153 WMD983051:WMD983153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dataValidation allowBlank="1" showInputMessage="1" showErrorMessage="1" prompt="Performance Tasks Total Highest Possible Score" sqref="WWK983051:WWK983052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1:WMO983052 AC65547:AC65548 JY65547:JY65548 TU65547:TU65548 ADQ65547:ADQ65548 ANM65547:ANM65548 AXI65547:AXI65548 BHE65547:BHE65548 BRA65547:BRA65548 CAW65547:CAW65548 CKS65547:CKS65548 CUO65547:CUO65548 DEK65547:DEK65548 DOG65547:DOG65548 DYC65547:DYC65548 EHY65547:EHY65548 ERU65547:ERU65548 FBQ65547:FBQ65548 FLM65547:FLM65548 FVI65547:FVI65548 GFE65547:GFE65548 GPA65547:GPA65548 GYW65547:GYW65548 HIS65547:HIS65548 HSO65547:HSO65548 ICK65547:ICK65548 IMG65547:IMG65548 IWC65547:IWC65548 JFY65547:JFY65548 JPU65547:JPU65548 JZQ65547:JZQ65548 KJM65547:KJM65548 KTI65547:KTI65548 LDE65547:LDE65548 LNA65547:LNA65548 LWW65547:LWW65548 MGS65547:MGS65548 MQO65547:MQO65548 NAK65547:NAK65548 NKG65547:NKG65548 NUC65547:NUC65548 ODY65547:ODY65548 ONU65547:ONU65548 OXQ65547:OXQ65548 PHM65547:PHM65548 PRI65547:PRI65548 QBE65547:QBE65548 QLA65547:QLA65548 QUW65547:QUW65548 RES65547:RES65548 ROO65547:ROO65548 RYK65547:RYK65548 SIG65547:SIG65548 SSC65547:SSC65548 TBY65547:TBY65548 TLU65547:TLU65548 TVQ65547:TVQ65548 UFM65547:UFM65548 UPI65547:UPI65548 UZE65547:UZE65548 VJA65547:VJA65548 VSW65547:VSW65548 WCS65547:WCS65548 WMO65547:WMO65548 WWK65547:WWK65548 AC131083:AC131084 JY131083:JY131084 TU131083:TU131084 ADQ131083:ADQ131084 ANM131083:ANM131084 AXI131083:AXI131084 BHE131083:BHE131084 BRA131083:BRA131084 CAW131083:CAW131084 CKS131083:CKS131084 CUO131083:CUO131084 DEK131083:DEK131084 DOG131083:DOG131084 DYC131083:DYC131084 EHY131083:EHY131084 ERU131083:ERU131084 FBQ131083:FBQ131084 FLM131083:FLM131084 FVI131083:FVI131084 GFE131083:GFE131084 GPA131083:GPA131084 GYW131083:GYW131084 HIS131083:HIS131084 HSO131083:HSO131084 ICK131083:ICK131084 IMG131083:IMG131084 IWC131083:IWC131084 JFY131083:JFY131084 JPU131083:JPU131084 JZQ131083:JZQ131084 KJM131083:KJM131084 KTI131083:KTI131084 LDE131083:LDE131084 LNA131083:LNA131084 LWW131083:LWW131084 MGS131083:MGS131084 MQO131083:MQO131084 NAK131083:NAK131084 NKG131083:NKG131084 NUC131083:NUC131084 ODY131083:ODY131084 ONU131083:ONU131084 OXQ131083:OXQ131084 PHM131083:PHM131084 PRI131083:PRI131084 QBE131083:QBE131084 QLA131083:QLA131084 QUW131083:QUW131084 RES131083:RES131084 ROO131083:ROO131084 RYK131083:RYK131084 SIG131083:SIG131084 SSC131083:SSC131084 TBY131083:TBY131084 TLU131083:TLU131084 TVQ131083:TVQ131084 UFM131083:UFM131084 UPI131083:UPI131084 UZE131083:UZE131084 VJA131083:VJA131084 VSW131083:VSW131084 WCS131083:WCS131084 WMO131083:WMO131084 WWK131083:WWK131084 AC196619:AC196620 JY196619:JY196620 TU196619:TU196620 ADQ196619:ADQ196620 ANM196619:ANM196620 AXI196619:AXI196620 BHE196619:BHE196620 BRA196619:BRA196620 CAW196619:CAW196620 CKS196619:CKS196620 CUO196619:CUO196620 DEK196619:DEK196620 DOG196619:DOG196620 DYC196619:DYC196620 EHY196619:EHY196620 ERU196619:ERU196620 FBQ196619:FBQ196620 FLM196619:FLM196620 FVI196619:FVI196620 GFE196619:GFE196620 GPA196619:GPA196620 GYW196619:GYW196620 HIS196619:HIS196620 HSO196619:HSO196620 ICK196619:ICK196620 IMG196619:IMG196620 IWC196619:IWC196620 JFY196619:JFY196620 JPU196619:JPU196620 JZQ196619:JZQ196620 KJM196619:KJM196620 KTI196619:KTI196620 LDE196619:LDE196620 LNA196619:LNA196620 LWW196619:LWW196620 MGS196619:MGS196620 MQO196619:MQO196620 NAK196619:NAK196620 NKG196619:NKG196620 NUC196619:NUC196620 ODY196619:ODY196620 ONU196619:ONU196620 OXQ196619:OXQ196620 PHM196619:PHM196620 PRI196619:PRI196620 QBE196619:QBE196620 QLA196619:QLA196620 QUW196619:QUW196620 RES196619:RES196620 ROO196619:ROO196620 RYK196619:RYK196620 SIG196619:SIG196620 SSC196619:SSC196620 TBY196619:TBY196620 TLU196619:TLU196620 TVQ196619:TVQ196620 UFM196619:UFM196620 UPI196619:UPI196620 UZE196619:UZE196620 VJA196619:VJA196620 VSW196619:VSW196620 WCS196619:WCS196620 WMO196619:WMO196620 WWK196619:WWK196620 AC262155:AC262156 JY262155:JY262156 TU262155:TU262156 ADQ262155:ADQ262156 ANM262155:ANM262156 AXI262155:AXI262156 BHE262155:BHE262156 BRA262155:BRA262156 CAW262155:CAW262156 CKS262155:CKS262156 CUO262155:CUO262156 DEK262155:DEK262156 DOG262155:DOG262156 DYC262155:DYC262156 EHY262155:EHY262156 ERU262155:ERU262156 FBQ262155:FBQ262156 FLM262155:FLM262156 FVI262155:FVI262156 GFE262155:GFE262156 GPA262155:GPA262156 GYW262155:GYW262156 HIS262155:HIS262156 HSO262155:HSO262156 ICK262155:ICK262156 IMG262155:IMG262156 IWC262155:IWC262156 JFY262155:JFY262156 JPU262155:JPU262156 JZQ262155:JZQ262156 KJM262155:KJM262156 KTI262155:KTI262156 LDE262155:LDE262156 LNA262155:LNA262156 LWW262155:LWW262156 MGS262155:MGS262156 MQO262155:MQO262156 NAK262155:NAK262156 NKG262155:NKG262156 NUC262155:NUC262156 ODY262155:ODY262156 ONU262155:ONU262156 OXQ262155:OXQ262156 PHM262155:PHM262156 PRI262155:PRI262156 QBE262155:QBE262156 QLA262155:QLA262156 QUW262155:QUW262156 RES262155:RES262156 ROO262155:ROO262156 RYK262155:RYK262156 SIG262155:SIG262156 SSC262155:SSC262156 TBY262155:TBY262156 TLU262155:TLU262156 TVQ262155:TVQ262156 UFM262155:UFM262156 UPI262155:UPI262156 UZE262155:UZE262156 VJA262155:VJA262156 VSW262155:VSW262156 WCS262155:WCS262156 WMO262155:WMO262156 WWK262155:WWK262156 AC327691:AC327692 JY327691:JY327692 TU327691:TU327692 ADQ327691:ADQ327692 ANM327691:ANM327692 AXI327691:AXI327692 BHE327691:BHE327692 BRA327691:BRA327692 CAW327691:CAW327692 CKS327691:CKS327692 CUO327691:CUO327692 DEK327691:DEK327692 DOG327691:DOG327692 DYC327691:DYC327692 EHY327691:EHY327692 ERU327691:ERU327692 FBQ327691:FBQ327692 FLM327691:FLM327692 FVI327691:FVI327692 GFE327691:GFE327692 GPA327691:GPA327692 GYW327691:GYW327692 HIS327691:HIS327692 HSO327691:HSO327692 ICK327691:ICK327692 IMG327691:IMG327692 IWC327691:IWC327692 JFY327691:JFY327692 JPU327691:JPU327692 JZQ327691:JZQ327692 KJM327691:KJM327692 KTI327691:KTI327692 LDE327691:LDE327692 LNA327691:LNA327692 LWW327691:LWW327692 MGS327691:MGS327692 MQO327691:MQO327692 NAK327691:NAK327692 NKG327691:NKG327692 NUC327691:NUC327692 ODY327691:ODY327692 ONU327691:ONU327692 OXQ327691:OXQ327692 PHM327691:PHM327692 PRI327691:PRI327692 QBE327691:QBE327692 QLA327691:QLA327692 QUW327691:QUW327692 RES327691:RES327692 ROO327691:ROO327692 RYK327691:RYK327692 SIG327691:SIG327692 SSC327691:SSC327692 TBY327691:TBY327692 TLU327691:TLU327692 TVQ327691:TVQ327692 UFM327691:UFM327692 UPI327691:UPI327692 UZE327691:UZE327692 VJA327691:VJA327692 VSW327691:VSW327692 WCS327691:WCS327692 WMO327691:WMO327692 WWK327691:WWK327692 AC393227:AC393228 JY393227:JY393228 TU393227:TU393228 ADQ393227:ADQ393228 ANM393227:ANM393228 AXI393227:AXI393228 BHE393227:BHE393228 BRA393227:BRA393228 CAW393227:CAW393228 CKS393227:CKS393228 CUO393227:CUO393228 DEK393227:DEK393228 DOG393227:DOG393228 DYC393227:DYC393228 EHY393227:EHY393228 ERU393227:ERU393228 FBQ393227:FBQ393228 FLM393227:FLM393228 FVI393227:FVI393228 GFE393227:GFE393228 GPA393227:GPA393228 GYW393227:GYW393228 HIS393227:HIS393228 HSO393227:HSO393228 ICK393227:ICK393228 IMG393227:IMG393228 IWC393227:IWC393228 JFY393227:JFY393228 JPU393227:JPU393228 JZQ393227:JZQ393228 KJM393227:KJM393228 KTI393227:KTI393228 LDE393227:LDE393228 LNA393227:LNA393228 LWW393227:LWW393228 MGS393227:MGS393228 MQO393227:MQO393228 NAK393227:NAK393228 NKG393227:NKG393228 NUC393227:NUC393228 ODY393227:ODY393228 ONU393227:ONU393228 OXQ393227:OXQ393228 PHM393227:PHM393228 PRI393227:PRI393228 QBE393227:QBE393228 QLA393227:QLA393228 QUW393227:QUW393228 RES393227:RES393228 ROO393227:ROO393228 RYK393227:RYK393228 SIG393227:SIG393228 SSC393227:SSC393228 TBY393227:TBY393228 TLU393227:TLU393228 TVQ393227:TVQ393228 UFM393227:UFM393228 UPI393227:UPI393228 UZE393227:UZE393228 VJA393227:VJA393228 VSW393227:VSW393228 WCS393227:WCS393228 WMO393227:WMO393228 WWK393227:WWK393228 AC458763:AC458764 JY458763:JY458764 TU458763:TU458764 ADQ458763:ADQ458764 ANM458763:ANM458764 AXI458763:AXI458764 BHE458763:BHE458764 BRA458763:BRA458764 CAW458763:CAW458764 CKS458763:CKS458764 CUO458763:CUO458764 DEK458763:DEK458764 DOG458763:DOG458764 DYC458763:DYC458764 EHY458763:EHY458764 ERU458763:ERU458764 FBQ458763:FBQ458764 FLM458763:FLM458764 FVI458763:FVI458764 GFE458763:GFE458764 GPA458763:GPA458764 GYW458763:GYW458764 HIS458763:HIS458764 HSO458763:HSO458764 ICK458763:ICK458764 IMG458763:IMG458764 IWC458763:IWC458764 JFY458763:JFY458764 JPU458763:JPU458764 JZQ458763:JZQ458764 KJM458763:KJM458764 KTI458763:KTI458764 LDE458763:LDE458764 LNA458763:LNA458764 LWW458763:LWW458764 MGS458763:MGS458764 MQO458763:MQO458764 NAK458763:NAK458764 NKG458763:NKG458764 NUC458763:NUC458764 ODY458763:ODY458764 ONU458763:ONU458764 OXQ458763:OXQ458764 PHM458763:PHM458764 PRI458763:PRI458764 QBE458763:QBE458764 QLA458763:QLA458764 QUW458763:QUW458764 RES458763:RES458764 ROO458763:ROO458764 RYK458763:RYK458764 SIG458763:SIG458764 SSC458763:SSC458764 TBY458763:TBY458764 TLU458763:TLU458764 TVQ458763:TVQ458764 UFM458763:UFM458764 UPI458763:UPI458764 UZE458763:UZE458764 VJA458763:VJA458764 VSW458763:VSW458764 WCS458763:WCS458764 WMO458763:WMO458764 WWK458763:WWK458764 AC524299:AC524300 JY524299:JY524300 TU524299:TU524300 ADQ524299:ADQ524300 ANM524299:ANM524300 AXI524299:AXI524300 BHE524299:BHE524300 BRA524299:BRA524300 CAW524299:CAW524300 CKS524299:CKS524300 CUO524299:CUO524300 DEK524299:DEK524300 DOG524299:DOG524300 DYC524299:DYC524300 EHY524299:EHY524300 ERU524299:ERU524300 FBQ524299:FBQ524300 FLM524299:FLM524300 FVI524299:FVI524300 GFE524299:GFE524300 GPA524299:GPA524300 GYW524299:GYW524300 HIS524299:HIS524300 HSO524299:HSO524300 ICK524299:ICK524300 IMG524299:IMG524300 IWC524299:IWC524300 JFY524299:JFY524300 JPU524299:JPU524300 JZQ524299:JZQ524300 KJM524299:KJM524300 KTI524299:KTI524300 LDE524299:LDE524300 LNA524299:LNA524300 LWW524299:LWW524300 MGS524299:MGS524300 MQO524299:MQO524300 NAK524299:NAK524300 NKG524299:NKG524300 NUC524299:NUC524300 ODY524299:ODY524300 ONU524299:ONU524300 OXQ524299:OXQ524300 PHM524299:PHM524300 PRI524299:PRI524300 QBE524299:QBE524300 QLA524299:QLA524300 QUW524299:QUW524300 RES524299:RES524300 ROO524299:ROO524300 RYK524299:RYK524300 SIG524299:SIG524300 SSC524299:SSC524300 TBY524299:TBY524300 TLU524299:TLU524300 TVQ524299:TVQ524300 UFM524299:UFM524300 UPI524299:UPI524300 UZE524299:UZE524300 VJA524299:VJA524300 VSW524299:VSW524300 WCS524299:WCS524300 WMO524299:WMO524300 WWK524299:WWK524300 AC589835:AC589836 JY589835:JY589836 TU589835:TU589836 ADQ589835:ADQ589836 ANM589835:ANM589836 AXI589835:AXI589836 BHE589835:BHE589836 BRA589835:BRA589836 CAW589835:CAW589836 CKS589835:CKS589836 CUO589835:CUO589836 DEK589835:DEK589836 DOG589835:DOG589836 DYC589835:DYC589836 EHY589835:EHY589836 ERU589835:ERU589836 FBQ589835:FBQ589836 FLM589835:FLM589836 FVI589835:FVI589836 GFE589835:GFE589836 GPA589835:GPA589836 GYW589835:GYW589836 HIS589835:HIS589836 HSO589835:HSO589836 ICK589835:ICK589836 IMG589835:IMG589836 IWC589835:IWC589836 JFY589835:JFY589836 JPU589835:JPU589836 JZQ589835:JZQ589836 KJM589835:KJM589836 KTI589835:KTI589836 LDE589835:LDE589836 LNA589835:LNA589836 LWW589835:LWW589836 MGS589835:MGS589836 MQO589835:MQO589836 NAK589835:NAK589836 NKG589835:NKG589836 NUC589835:NUC589836 ODY589835:ODY589836 ONU589835:ONU589836 OXQ589835:OXQ589836 PHM589835:PHM589836 PRI589835:PRI589836 QBE589835:QBE589836 QLA589835:QLA589836 QUW589835:QUW589836 RES589835:RES589836 ROO589835:ROO589836 RYK589835:RYK589836 SIG589835:SIG589836 SSC589835:SSC589836 TBY589835:TBY589836 TLU589835:TLU589836 TVQ589835:TVQ589836 UFM589835:UFM589836 UPI589835:UPI589836 UZE589835:UZE589836 VJA589835:VJA589836 VSW589835:VSW589836 WCS589835:WCS589836 WMO589835:WMO589836 WWK589835:WWK589836 AC655371:AC655372 JY655371:JY655372 TU655371:TU655372 ADQ655371:ADQ655372 ANM655371:ANM655372 AXI655371:AXI655372 BHE655371:BHE655372 BRA655371:BRA655372 CAW655371:CAW655372 CKS655371:CKS655372 CUO655371:CUO655372 DEK655371:DEK655372 DOG655371:DOG655372 DYC655371:DYC655372 EHY655371:EHY655372 ERU655371:ERU655372 FBQ655371:FBQ655372 FLM655371:FLM655372 FVI655371:FVI655372 GFE655371:GFE655372 GPA655371:GPA655372 GYW655371:GYW655372 HIS655371:HIS655372 HSO655371:HSO655372 ICK655371:ICK655372 IMG655371:IMG655372 IWC655371:IWC655372 JFY655371:JFY655372 JPU655371:JPU655372 JZQ655371:JZQ655372 KJM655371:KJM655372 KTI655371:KTI655372 LDE655371:LDE655372 LNA655371:LNA655372 LWW655371:LWW655372 MGS655371:MGS655372 MQO655371:MQO655372 NAK655371:NAK655372 NKG655371:NKG655372 NUC655371:NUC655372 ODY655371:ODY655372 ONU655371:ONU655372 OXQ655371:OXQ655372 PHM655371:PHM655372 PRI655371:PRI655372 QBE655371:QBE655372 QLA655371:QLA655372 QUW655371:QUW655372 RES655371:RES655372 ROO655371:ROO655372 RYK655371:RYK655372 SIG655371:SIG655372 SSC655371:SSC655372 TBY655371:TBY655372 TLU655371:TLU655372 TVQ655371:TVQ655372 UFM655371:UFM655372 UPI655371:UPI655372 UZE655371:UZE655372 VJA655371:VJA655372 VSW655371:VSW655372 WCS655371:WCS655372 WMO655371:WMO655372 WWK655371:WWK655372 AC720907:AC720908 JY720907:JY720908 TU720907:TU720908 ADQ720907:ADQ720908 ANM720907:ANM720908 AXI720907:AXI720908 BHE720907:BHE720908 BRA720907:BRA720908 CAW720907:CAW720908 CKS720907:CKS720908 CUO720907:CUO720908 DEK720907:DEK720908 DOG720907:DOG720908 DYC720907:DYC720908 EHY720907:EHY720908 ERU720907:ERU720908 FBQ720907:FBQ720908 FLM720907:FLM720908 FVI720907:FVI720908 GFE720907:GFE720908 GPA720907:GPA720908 GYW720907:GYW720908 HIS720907:HIS720908 HSO720907:HSO720908 ICK720907:ICK720908 IMG720907:IMG720908 IWC720907:IWC720908 JFY720907:JFY720908 JPU720907:JPU720908 JZQ720907:JZQ720908 KJM720907:KJM720908 KTI720907:KTI720908 LDE720907:LDE720908 LNA720907:LNA720908 LWW720907:LWW720908 MGS720907:MGS720908 MQO720907:MQO720908 NAK720907:NAK720908 NKG720907:NKG720908 NUC720907:NUC720908 ODY720907:ODY720908 ONU720907:ONU720908 OXQ720907:OXQ720908 PHM720907:PHM720908 PRI720907:PRI720908 QBE720907:QBE720908 QLA720907:QLA720908 QUW720907:QUW720908 RES720907:RES720908 ROO720907:ROO720908 RYK720907:RYK720908 SIG720907:SIG720908 SSC720907:SSC720908 TBY720907:TBY720908 TLU720907:TLU720908 TVQ720907:TVQ720908 UFM720907:UFM720908 UPI720907:UPI720908 UZE720907:UZE720908 VJA720907:VJA720908 VSW720907:VSW720908 WCS720907:WCS720908 WMO720907:WMO720908 WWK720907:WWK720908 AC786443:AC786444 JY786443:JY786444 TU786443:TU786444 ADQ786443:ADQ786444 ANM786443:ANM786444 AXI786443:AXI786444 BHE786443:BHE786444 BRA786443:BRA786444 CAW786443:CAW786444 CKS786443:CKS786444 CUO786443:CUO786444 DEK786443:DEK786444 DOG786443:DOG786444 DYC786443:DYC786444 EHY786443:EHY786444 ERU786443:ERU786444 FBQ786443:FBQ786444 FLM786443:FLM786444 FVI786443:FVI786444 GFE786443:GFE786444 GPA786443:GPA786444 GYW786443:GYW786444 HIS786443:HIS786444 HSO786443:HSO786444 ICK786443:ICK786444 IMG786443:IMG786444 IWC786443:IWC786444 JFY786443:JFY786444 JPU786443:JPU786444 JZQ786443:JZQ786444 KJM786443:KJM786444 KTI786443:KTI786444 LDE786443:LDE786444 LNA786443:LNA786444 LWW786443:LWW786444 MGS786443:MGS786444 MQO786443:MQO786444 NAK786443:NAK786444 NKG786443:NKG786444 NUC786443:NUC786444 ODY786443:ODY786444 ONU786443:ONU786444 OXQ786443:OXQ786444 PHM786443:PHM786444 PRI786443:PRI786444 QBE786443:QBE786444 QLA786443:QLA786444 QUW786443:QUW786444 RES786443:RES786444 ROO786443:ROO786444 RYK786443:RYK786444 SIG786443:SIG786444 SSC786443:SSC786444 TBY786443:TBY786444 TLU786443:TLU786444 TVQ786443:TVQ786444 UFM786443:UFM786444 UPI786443:UPI786444 UZE786443:UZE786444 VJA786443:VJA786444 VSW786443:VSW786444 WCS786443:WCS786444 WMO786443:WMO786444 WWK786443:WWK786444 AC851979:AC851980 JY851979:JY851980 TU851979:TU851980 ADQ851979:ADQ851980 ANM851979:ANM851980 AXI851979:AXI851980 BHE851979:BHE851980 BRA851979:BRA851980 CAW851979:CAW851980 CKS851979:CKS851980 CUO851979:CUO851980 DEK851979:DEK851980 DOG851979:DOG851980 DYC851979:DYC851980 EHY851979:EHY851980 ERU851979:ERU851980 FBQ851979:FBQ851980 FLM851979:FLM851980 FVI851979:FVI851980 GFE851979:GFE851980 GPA851979:GPA851980 GYW851979:GYW851980 HIS851979:HIS851980 HSO851979:HSO851980 ICK851979:ICK851980 IMG851979:IMG851980 IWC851979:IWC851980 JFY851979:JFY851980 JPU851979:JPU851980 JZQ851979:JZQ851980 KJM851979:KJM851980 KTI851979:KTI851980 LDE851979:LDE851980 LNA851979:LNA851980 LWW851979:LWW851980 MGS851979:MGS851980 MQO851979:MQO851980 NAK851979:NAK851980 NKG851979:NKG851980 NUC851979:NUC851980 ODY851979:ODY851980 ONU851979:ONU851980 OXQ851979:OXQ851980 PHM851979:PHM851980 PRI851979:PRI851980 QBE851979:QBE851980 QLA851979:QLA851980 QUW851979:QUW851980 RES851979:RES851980 ROO851979:ROO851980 RYK851979:RYK851980 SIG851979:SIG851980 SSC851979:SSC851980 TBY851979:TBY851980 TLU851979:TLU851980 TVQ851979:TVQ851980 UFM851979:UFM851980 UPI851979:UPI851980 UZE851979:UZE851980 VJA851979:VJA851980 VSW851979:VSW851980 WCS851979:WCS851980 WMO851979:WMO851980 WWK851979:WWK851980 AC917515:AC917516 JY917515:JY917516 TU917515:TU917516 ADQ917515:ADQ917516 ANM917515:ANM917516 AXI917515:AXI917516 BHE917515:BHE917516 BRA917515:BRA917516 CAW917515:CAW917516 CKS917515:CKS917516 CUO917515:CUO917516 DEK917515:DEK917516 DOG917515:DOG917516 DYC917515:DYC917516 EHY917515:EHY917516 ERU917515:ERU917516 FBQ917515:FBQ917516 FLM917515:FLM917516 FVI917515:FVI917516 GFE917515:GFE917516 GPA917515:GPA917516 GYW917515:GYW917516 HIS917515:HIS917516 HSO917515:HSO917516 ICK917515:ICK917516 IMG917515:IMG917516 IWC917515:IWC917516 JFY917515:JFY917516 JPU917515:JPU917516 JZQ917515:JZQ917516 KJM917515:KJM917516 KTI917515:KTI917516 LDE917515:LDE917516 LNA917515:LNA917516 LWW917515:LWW917516 MGS917515:MGS917516 MQO917515:MQO917516 NAK917515:NAK917516 NKG917515:NKG917516 NUC917515:NUC917516 ODY917515:ODY917516 ONU917515:ONU917516 OXQ917515:OXQ917516 PHM917515:PHM917516 PRI917515:PRI917516 QBE917515:QBE917516 QLA917515:QLA917516 QUW917515:QUW917516 RES917515:RES917516 ROO917515:ROO917516 RYK917515:RYK917516 SIG917515:SIG917516 SSC917515:SSC917516 TBY917515:TBY917516 TLU917515:TLU917516 TVQ917515:TVQ917516 UFM917515:UFM917516 UPI917515:UPI917516 UZE917515:UZE917516 VJA917515:VJA917516 VSW917515:VSW917516 WCS917515:WCS917516 WMO917515:WMO917516 WWK917515:WWK917516 AC983051:AC983052 JY983051:JY983052 TU983051:TU983052 ADQ983051:ADQ983052 ANM983051:ANM983052 AXI983051:AXI983052 BHE983051:BHE983052 BRA983051:BRA983052 CAW983051:CAW983052 CKS983051:CKS983052 CUO983051:CUO983052 DEK983051:DEK983052 DOG983051:DOG983052 DYC983051:DYC983052 EHY983051:EHY983052 ERU983051:ERU983052 FBQ983051:FBQ983052 FLM983051:FLM983052 FVI983051:FVI983052 GFE983051:GFE983052 GPA983051:GPA983052 GYW983051:GYW983052 HIS983051:HIS983052 HSO983051:HSO983052 ICK983051:ICK983052 IMG983051:IMG983052 IWC983051:IWC983052 JFY983051:JFY983052 JPU983051:JPU983052 JZQ983051:JZQ983052 KJM983051:KJM983052 KTI983051:KTI983052 LDE983051:LDE983052 LNA983051:LNA983052 LWW983051:LWW983052 MGS983051:MGS983052 MQO983051:MQO983052 NAK983051:NAK983052 NKG983051:NKG983052 NUC983051:NUC983052 ODY983051:ODY983052 ONU983051:ONU983052 OXQ983051:OXQ983052 PHM983051:PHM983052 PRI983051:PRI983052 QBE983051:QBE983052 QLA983051:QLA983052 QUW983051:QUW983052 RES983051:RES983052 ROO983051:ROO983052 RYK983051:RYK983052 SIG983051:SIG983052 SSC983051:SSC983052 TBY983051:TBY983052 TLU983051:TLU983052 TVQ983051:TVQ983052 UFM983051:UFM983052 UPI983051:UPI983052 UZE983051:UZE983052 VJA983051:VJA983052 VSW983051:VSW983052 WCS983051:WCS983052 JY11"/>
    <dataValidation allowBlank="1" showInputMessage="1" showErrorMessage="1" prompt="Performance Tasks Total Raw Score" sqref="WWK983053:WWK983153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3:WMO983153 AC65549:AC65649 JY65549:JY65649 TU65549:TU65649 ADQ65549:ADQ65649 ANM65549:ANM65649 AXI65549:AXI65649 BHE65549:BHE65649 BRA65549:BRA65649 CAW65549:CAW65649 CKS65549:CKS65649 CUO65549:CUO65649 DEK65549:DEK65649 DOG65549:DOG65649 DYC65549:DYC65649 EHY65549:EHY65649 ERU65549:ERU65649 FBQ65549:FBQ65649 FLM65549:FLM65649 FVI65549:FVI65649 GFE65549:GFE65649 GPA65549:GPA65649 GYW65549:GYW65649 HIS65549:HIS65649 HSO65549:HSO65649 ICK65549:ICK65649 IMG65549:IMG65649 IWC65549:IWC65649 JFY65549:JFY65649 JPU65549:JPU65649 JZQ65549:JZQ65649 KJM65549:KJM65649 KTI65549:KTI65649 LDE65549:LDE65649 LNA65549:LNA65649 LWW65549:LWW65649 MGS65549:MGS65649 MQO65549:MQO65649 NAK65549:NAK65649 NKG65549:NKG65649 NUC65549:NUC65649 ODY65549:ODY65649 ONU65549:ONU65649 OXQ65549:OXQ65649 PHM65549:PHM65649 PRI65549:PRI65649 QBE65549:QBE65649 QLA65549:QLA65649 QUW65549:QUW65649 RES65549:RES65649 ROO65549:ROO65649 RYK65549:RYK65649 SIG65549:SIG65649 SSC65549:SSC65649 TBY65549:TBY65649 TLU65549:TLU65649 TVQ65549:TVQ65649 UFM65549:UFM65649 UPI65549:UPI65649 UZE65549:UZE65649 VJA65549:VJA65649 VSW65549:VSW65649 WCS65549:WCS65649 WMO65549:WMO65649 WWK65549:WWK65649 AC131085:AC131185 JY131085:JY131185 TU131085:TU131185 ADQ131085:ADQ131185 ANM131085:ANM131185 AXI131085:AXI131185 BHE131085:BHE131185 BRA131085:BRA131185 CAW131085:CAW131185 CKS131085:CKS131185 CUO131085:CUO131185 DEK131085:DEK131185 DOG131085:DOG131185 DYC131085:DYC131185 EHY131085:EHY131185 ERU131085:ERU131185 FBQ131085:FBQ131185 FLM131085:FLM131185 FVI131085:FVI131185 GFE131085:GFE131185 GPA131085:GPA131185 GYW131085:GYW131185 HIS131085:HIS131185 HSO131085:HSO131185 ICK131085:ICK131185 IMG131085:IMG131185 IWC131085:IWC131185 JFY131085:JFY131185 JPU131085:JPU131185 JZQ131085:JZQ131185 KJM131085:KJM131185 KTI131085:KTI131185 LDE131085:LDE131185 LNA131085:LNA131185 LWW131085:LWW131185 MGS131085:MGS131185 MQO131085:MQO131185 NAK131085:NAK131185 NKG131085:NKG131185 NUC131085:NUC131185 ODY131085:ODY131185 ONU131085:ONU131185 OXQ131085:OXQ131185 PHM131085:PHM131185 PRI131085:PRI131185 QBE131085:QBE131185 QLA131085:QLA131185 QUW131085:QUW131185 RES131085:RES131185 ROO131085:ROO131185 RYK131085:RYK131185 SIG131085:SIG131185 SSC131085:SSC131185 TBY131085:TBY131185 TLU131085:TLU131185 TVQ131085:TVQ131185 UFM131085:UFM131185 UPI131085:UPI131185 UZE131085:UZE131185 VJA131085:VJA131185 VSW131085:VSW131185 WCS131085:WCS131185 WMO131085:WMO131185 WWK131085:WWK131185 AC196621:AC196721 JY196621:JY196721 TU196621:TU196721 ADQ196621:ADQ196721 ANM196621:ANM196721 AXI196621:AXI196721 BHE196621:BHE196721 BRA196621:BRA196721 CAW196621:CAW196721 CKS196621:CKS196721 CUO196621:CUO196721 DEK196621:DEK196721 DOG196621:DOG196721 DYC196621:DYC196721 EHY196621:EHY196721 ERU196621:ERU196721 FBQ196621:FBQ196721 FLM196621:FLM196721 FVI196621:FVI196721 GFE196621:GFE196721 GPA196621:GPA196721 GYW196621:GYW196721 HIS196621:HIS196721 HSO196621:HSO196721 ICK196621:ICK196721 IMG196621:IMG196721 IWC196621:IWC196721 JFY196621:JFY196721 JPU196621:JPU196721 JZQ196621:JZQ196721 KJM196621:KJM196721 KTI196621:KTI196721 LDE196621:LDE196721 LNA196621:LNA196721 LWW196621:LWW196721 MGS196621:MGS196721 MQO196621:MQO196721 NAK196621:NAK196721 NKG196621:NKG196721 NUC196621:NUC196721 ODY196621:ODY196721 ONU196621:ONU196721 OXQ196621:OXQ196721 PHM196621:PHM196721 PRI196621:PRI196721 QBE196621:QBE196721 QLA196621:QLA196721 QUW196621:QUW196721 RES196621:RES196721 ROO196621:ROO196721 RYK196621:RYK196721 SIG196621:SIG196721 SSC196621:SSC196721 TBY196621:TBY196721 TLU196621:TLU196721 TVQ196621:TVQ196721 UFM196621:UFM196721 UPI196621:UPI196721 UZE196621:UZE196721 VJA196621:VJA196721 VSW196621:VSW196721 WCS196621:WCS196721 WMO196621:WMO196721 WWK196621:WWK196721 AC262157:AC262257 JY262157:JY262257 TU262157:TU262257 ADQ262157:ADQ262257 ANM262157:ANM262257 AXI262157:AXI262257 BHE262157:BHE262257 BRA262157:BRA262257 CAW262157:CAW262257 CKS262157:CKS262257 CUO262157:CUO262257 DEK262157:DEK262257 DOG262157:DOG262257 DYC262157:DYC262257 EHY262157:EHY262257 ERU262157:ERU262257 FBQ262157:FBQ262257 FLM262157:FLM262257 FVI262157:FVI262257 GFE262157:GFE262257 GPA262157:GPA262257 GYW262157:GYW262257 HIS262157:HIS262257 HSO262157:HSO262257 ICK262157:ICK262257 IMG262157:IMG262257 IWC262157:IWC262257 JFY262157:JFY262257 JPU262157:JPU262257 JZQ262157:JZQ262257 KJM262157:KJM262257 KTI262157:KTI262257 LDE262157:LDE262257 LNA262157:LNA262257 LWW262157:LWW262257 MGS262157:MGS262257 MQO262157:MQO262257 NAK262157:NAK262257 NKG262157:NKG262257 NUC262157:NUC262257 ODY262157:ODY262257 ONU262157:ONU262257 OXQ262157:OXQ262257 PHM262157:PHM262257 PRI262157:PRI262257 QBE262157:QBE262257 QLA262157:QLA262257 QUW262157:QUW262257 RES262157:RES262257 ROO262157:ROO262257 RYK262157:RYK262257 SIG262157:SIG262257 SSC262157:SSC262257 TBY262157:TBY262257 TLU262157:TLU262257 TVQ262157:TVQ262257 UFM262157:UFM262257 UPI262157:UPI262257 UZE262157:UZE262257 VJA262157:VJA262257 VSW262157:VSW262257 WCS262157:WCS262257 WMO262157:WMO262257 WWK262157:WWK262257 AC327693:AC327793 JY327693:JY327793 TU327693:TU327793 ADQ327693:ADQ327793 ANM327693:ANM327793 AXI327693:AXI327793 BHE327693:BHE327793 BRA327693:BRA327793 CAW327693:CAW327793 CKS327693:CKS327793 CUO327693:CUO327793 DEK327693:DEK327793 DOG327693:DOG327793 DYC327693:DYC327793 EHY327693:EHY327793 ERU327693:ERU327793 FBQ327693:FBQ327793 FLM327693:FLM327793 FVI327693:FVI327793 GFE327693:GFE327793 GPA327693:GPA327793 GYW327693:GYW327793 HIS327693:HIS327793 HSO327693:HSO327793 ICK327693:ICK327793 IMG327693:IMG327793 IWC327693:IWC327793 JFY327693:JFY327793 JPU327693:JPU327793 JZQ327693:JZQ327793 KJM327693:KJM327793 KTI327693:KTI327793 LDE327693:LDE327793 LNA327693:LNA327793 LWW327693:LWW327793 MGS327693:MGS327793 MQO327693:MQO327793 NAK327693:NAK327793 NKG327693:NKG327793 NUC327693:NUC327793 ODY327693:ODY327793 ONU327693:ONU327793 OXQ327693:OXQ327793 PHM327693:PHM327793 PRI327693:PRI327793 QBE327693:QBE327793 QLA327693:QLA327793 QUW327693:QUW327793 RES327693:RES327793 ROO327693:ROO327793 RYK327693:RYK327793 SIG327693:SIG327793 SSC327693:SSC327793 TBY327693:TBY327793 TLU327693:TLU327793 TVQ327693:TVQ327793 UFM327693:UFM327793 UPI327693:UPI327793 UZE327693:UZE327793 VJA327693:VJA327793 VSW327693:VSW327793 WCS327693:WCS327793 WMO327693:WMO327793 WWK327693:WWK327793 AC393229:AC393329 JY393229:JY393329 TU393229:TU393329 ADQ393229:ADQ393329 ANM393229:ANM393329 AXI393229:AXI393329 BHE393229:BHE393329 BRA393229:BRA393329 CAW393229:CAW393329 CKS393229:CKS393329 CUO393229:CUO393329 DEK393229:DEK393329 DOG393229:DOG393329 DYC393229:DYC393329 EHY393229:EHY393329 ERU393229:ERU393329 FBQ393229:FBQ393329 FLM393229:FLM393329 FVI393229:FVI393329 GFE393229:GFE393329 GPA393229:GPA393329 GYW393229:GYW393329 HIS393229:HIS393329 HSO393229:HSO393329 ICK393229:ICK393329 IMG393229:IMG393329 IWC393229:IWC393329 JFY393229:JFY393329 JPU393229:JPU393329 JZQ393229:JZQ393329 KJM393229:KJM393329 KTI393229:KTI393329 LDE393229:LDE393329 LNA393229:LNA393329 LWW393229:LWW393329 MGS393229:MGS393329 MQO393229:MQO393329 NAK393229:NAK393329 NKG393229:NKG393329 NUC393229:NUC393329 ODY393229:ODY393329 ONU393229:ONU393329 OXQ393229:OXQ393329 PHM393229:PHM393329 PRI393229:PRI393329 QBE393229:QBE393329 QLA393229:QLA393329 QUW393229:QUW393329 RES393229:RES393329 ROO393229:ROO393329 RYK393229:RYK393329 SIG393229:SIG393329 SSC393229:SSC393329 TBY393229:TBY393329 TLU393229:TLU393329 TVQ393229:TVQ393329 UFM393229:UFM393329 UPI393229:UPI393329 UZE393229:UZE393329 VJA393229:VJA393329 VSW393229:VSW393329 WCS393229:WCS393329 WMO393229:WMO393329 WWK393229:WWK393329 AC458765:AC458865 JY458765:JY458865 TU458765:TU458865 ADQ458765:ADQ458865 ANM458765:ANM458865 AXI458765:AXI458865 BHE458765:BHE458865 BRA458765:BRA458865 CAW458765:CAW458865 CKS458765:CKS458865 CUO458765:CUO458865 DEK458765:DEK458865 DOG458765:DOG458865 DYC458765:DYC458865 EHY458765:EHY458865 ERU458765:ERU458865 FBQ458765:FBQ458865 FLM458765:FLM458865 FVI458765:FVI458865 GFE458765:GFE458865 GPA458765:GPA458865 GYW458765:GYW458865 HIS458765:HIS458865 HSO458765:HSO458865 ICK458765:ICK458865 IMG458765:IMG458865 IWC458765:IWC458865 JFY458765:JFY458865 JPU458765:JPU458865 JZQ458765:JZQ458865 KJM458765:KJM458865 KTI458765:KTI458865 LDE458765:LDE458865 LNA458765:LNA458865 LWW458765:LWW458865 MGS458765:MGS458865 MQO458765:MQO458865 NAK458765:NAK458865 NKG458765:NKG458865 NUC458765:NUC458865 ODY458765:ODY458865 ONU458765:ONU458865 OXQ458765:OXQ458865 PHM458765:PHM458865 PRI458765:PRI458865 QBE458765:QBE458865 QLA458765:QLA458865 QUW458765:QUW458865 RES458765:RES458865 ROO458765:ROO458865 RYK458765:RYK458865 SIG458765:SIG458865 SSC458765:SSC458865 TBY458765:TBY458865 TLU458765:TLU458865 TVQ458765:TVQ458865 UFM458765:UFM458865 UPI458765:UPI458865 UZE458765:UZE458865 VJA458765:VJA458865 VSW458765:VSW458865 WCS458765:WCS458865 WMO458765:WMO458865 WWK458765:WWK458865 AC524301:AC524401 JY524301:JY524401 TU524301:TU524401 ADQ524301:ADQ524401 ANM524301:ANM524401 AXI524301:AXI524401 BHE524301:BHE524401 BRA524301:BRA524401 CAW524301:CAW524401 CKS524301:CKS524401 CUO524301:CUO524401 DEK524301:DEK524401 DOG524301:DOG524401 DYC524301:DYC524401 EHY524301:EHY524401 ERU524301:ERU524401 FBQ524301:FBQ524401 FLM524301:FLM524401 FVI524301:FVI524401 GFE524301:GFE524401 GPA524301:GPA524401 GYW524301:GYW524401 HIS524301:HIS524401 HSO524301:HSO524401 ICK524301:ICK524401 IMG524301:IMG524401 IWC524301:IWC524401 JFY524301:JFY524401 JPU524301:JPU524401 JZQ524301:JZQ524401 KJM524301:KJM524401 KTI524301:KTI524401 LDE524301:LDE524401 LNA524301:LNA524401 LWW524301:LWW524401 MGS524301:MGS524401 MQO524301:MQO524401 NAK524301:NAK524401 NKG524301:NKG524401 NUC524301:NUC524401 ODY524301:ODY524401 ONU524301:ONU524401 OXQ524301:OXQ524401 PHM524301:PHM524401 PRI524301:PRI524401 QBE524301:QBE524401 QLA524301:QLA524401 QUW524301:QUW524401 RES524301:RES524401 ROO524301:ROO524401 RYK524301:RYK524401 SIG524301:SIG524401 SSC524301:SSC524401 TBY524301:TBY524401 TLU524301:TLU524401 TVQ524301:TVQ524401 UFM524301:UFM524401 UPI524301:UPI524401 UZE524301:UZE524401 VJA524301:VJA524401 VSW524301:VSW524401 WCS524301:WCS524401 WMO524301:WMO524401 WWK524301:WWK524401 AC589837:AC589937 JY589837:JY589937 TU589837:TU589937 ADQ589837:ADQ589937 ANM589837:ANM589937 AXI589837:AXI589937 BHE589837:BHE589937 BRA589837:BRA589937 CAW589837:CAW589937 CKS589837:CKS589937 CUO589837:CUO589937 DEK589837:DEK589937 DOG589837:DOG589937 DYC589837:DYC589937 EHY589837:EHY589937 ERU589837:ERU589937 FBQ589837:FBQ589937 FLM589837:FLM589937 FVI589837:FVI589937 GFE589837:GFE589937 GPA589837:GPA589937 GYW589837:GYW589937 HIS589837:HIS589937 HSO589837:HSO589937 ICK589837:ICK589937 IMG589837:IMG589937 IWC589837:IWC589937 JFY589837:JFY589937 JPU589837:JPU589937 JZQ589837:JZQ589937 KJM589837:KJM589937 KTI589837:KTI589937 LDE589837:LDE589937 LNA589837:LNA589937 LWW589837:LWW589937 MGS589837:MGS589937 MQO589837:MQO589937 NAK589837:NAK589937 NKG589837:NKG589937 NUC589837:NUC589937 ODY589837:ODY589937 ONU589837:ONU589937 OXQ589837:OXQ589937 PHM589837:PHM589937 PRI589837:PRI589937 QBE589837:QBE589937 QLA589837:QLA589937 QUW589837:QUW589937 RES589837:RES589937 ROO589837:ROO589937 RYK589837:RYK589937 SIG589837:SIG589937 SSC589837:SSC589937 TBY589837:TBY589937 TLU589837:TLU589937 TVQ589837:TVQ589937 UFM589837:UFM589937 UPI589837:UPI589937 UZE589837:UZE589937 VJA589837:VJA589937 VSW589837:VSW589937 WCS589837:WCS589937 WMO589837:WMO589937 WWK589837:WWK589937 AC655373:AC655473 JY655373:JY655473 TU655373:TU655473 ADQ655373:ADQ655473 ANM655373:ANM655473 AXI655373:AXI655473 BHE655373:BHE655473 BRA655373:BRA655473 CAW655373:CAW655473 CKS655373:CKS655473 CUO655373:CUO655473 DEK655373:DEK655473 DOG655373:DOG655473 DYC655373:DYC655473 EHY655373:EHY655473 ERU655373:ERU655473 FBQ655373:FBQ655473 FLM655373:FLM655473 FVI655373:FVI655473 GFE655373:GFE655473 GPA655373:GPA655473 GYW655373:GYW655473 HIS655373:HIS655473 HSO655373:HSO655473 ICK655373:ICK655473 IMG655373:IMG655473 IWC655373:IWC655473 JFY655373:JFY655473 JPU655373:JPU655473 JZQ655373:JZQ655473 KJM655373:KJM655473 KTI655373:KTI655473 LDE655373:LDE655473 LNA655373:LNA655473 LWW655373:LWW655473 MGS655373:MGS655473 MQO655373:MQO655473 NAK655373:NAK655473 NKG655373:NKG655473 NUC655373:NUC655473 ODY655373:ODY655473 ONU655373:ONU655473 OXQ655373:OXQ655473 PHM655373:PHM655473 PRI655373:PRI655473 QBE655373:QBE655473 QLA655373:QLA655473 QUW655373:QUW655473 RES655373:RES655473 ROO655373:ROO655473 RYK655373:RYK655473 SIG655373:SIG655473 SSC655373:SSC655473 TBY655373:TBY655473 TLU655373:TLU655473 TVQ655373:TVQ655473 UFM655373:UFM655473 UPI655373:UPI655473 UZE655373:UZE655473 VJA655373:VJA655473 VSW655373:VSW655473 WCS655373:WCS655473 WMO655373:WMO655473 WWK655373:WWK655473 AC720909:AC721009 JY720909:JY721009 TU720909:TU721009 ADQ720909:ADQ721009 ANM720909:ANM721009 AXI720909:AXI721009 BHE720909:BHE721009 BRA720909:BRA721009 CAW720909:CAW721009 CKS720909:CKS721009 CUO720909:CUO721009 DEK720909:DEK721009 DOG720909:DOG721009 DYC720909:DYC721009 EHY720909:EHY721009 ERU720909:ERU721009 FBQ720909:FBQ721009 FLM720909:FLM721009 FVI720909:FVI721009 GFE720909:GFE721009 GPA720909:GPA721009 GYW720909:GYW721009 HIS720909:HIS721009 HSO720909:HSO721009 ICK720909:ICK721009 IMG720909:IMG721009 IWC720909:IWC721009 JFY720909:JFY721009 JPU720909:JPU721009 JZQ720909:JZQ721009 KJM720909:KJM721009 KTI720909:KTI721009 LDE720909:LDE721009 LNA720909:LNA721009 LWW720909:LWW721009 MGS720909:MGS721009 MQO720909:MQO721009 NAK720909:NAK721009 NKG720909:NKG721009 NUC720909:NUC721009 ODY720909:ODY721009 ONU720909:ONU721009 OXQ720909:OXQ721009 PHM720909:PHM721009 PRI720909:PRI721009 QBE720909:QBE721009 QLA720909:QLA721009 QUW720909:QUW721009 RES720909:RES721009 ROO720909:ROO721009 RYK720909:RYK721009 SIG720909:SIG721009 SSC720909:SSC721009 TBY720909:TBY721009 TLU720909:TLU721009 TVQ720909:TVQ721009 UFM720909:UFM721009 UPI720909:UPI721009 UZE720909:UZE721009 VJA720909:VJA721009 VSW720909:VSW721009 WCS720909:WCS721009 WMO720909:WMO721009 WWK720909:WWK721009 AC786445:AC786545 JY786445:JY786545 TU786445:TU786545 ADQ786445:ADQ786545 ANM786445:ANM786545 AXI786445:AXI786545 BHE786445:BHE786545 BRA786445:BRA786545 CAW786445:CAW786545 CKS786445:CKS786545 CUO786445:CUO786545 DEK786445:DEK786545 DOG786445:DOG786545 DYC786445:DYC786545 EHY786445:EHY786545 ERU786445:ERU786545 FBQ786445:FBQ786545 FLM786445:FLM786545 FVI786445:FVI786545 GFE786445:GFE786545 GPA786445:GPA786545 GYW786445:GYW786545 HIS786445:HIS786545 HSO786445:HSO786545 ICK786445:ICK786545 IMG786445:IMG786545 IWC786445:IWC786545 JFY786445:JFY786545 JPU786445:JPU786545 JZQ786445:JZQ786545 KJM786445:KJM786545 KTI786445:KTI786545 LDE786445:LDE786545 LNA786445:LNA786545 LWW786445:LWW786545 MGS786445:MGS786545 MQO786445:MQO786545 NAK786445:NAK786545 NKG786445:NKG786545 NUC786445:NUC786545 ODY786445:ODY786545 ONU786445:ONU786545 OXQ786445:OXQ786545 PHM786445:PHM786545 PRI786445:PRI786545 QBE786445:QBE786545 QLA786445:QLA786545 QUW786445:QUW786545 RES786445:RES786545 ROO786445:ROO786545 RYK786445:RYK786545 SIG786445:SIG786545 SSC786445:SSC786545 TBY786445:TBY786545 TLU786445:TLU786545 TVQ786445:TVQ786545 UFM786445:UFM786545 UPI786445:UPI786545 UZE786445:UZE786545 VJA786445:VJA786545 VSW786445:VSW786545 WCS786445:WCS786545 WMO786445:WMO786545 WWK786445:WWK786545 AC851981:AC852081 JY851981:JY852081 TU851981:TU852081 ADQ851981:ADQ852081 ANM851981:ANM852081 AXI851981:AXI852081 BHE851981:BHE852081 BRA851981:BRA852081 CAW851981:CAW852081 CKS851981:CKS852081 CUO851981:CUO852081 DEK851981:DEK852081 DOG851981:DOG852081 DYC851981:DYC852081 EHY851981:EHY852081 ERU851981:ERU852081 FBQ851981:FBQ852081 FLM851981:FLM852081 FVI851981:FVI852081 GFE851981:GFE852081 GPA851981:GPA852081 GYW851981:GYW852081 HIS851981:HIS852081 HSO851981:HSO852081 ICK851981:ICK852081 IMG851981:IMG852081 IWC851981:IWC852081 JFY851981:JFY852081 JPU851981:JPU852081 JZQ851981:JZQ852081 KJM851981:KJM852081 KTI851981:KTI852081 LDE851981:LDE852081 LNA851981:LNA852081 LWW851981:LWW852081 MGS851981:MGS852081 MQO851981:MQO852081 NAK851981:NAK852081 NKG851981:NKG852081 NUC851981:NUC852081 ODY851981:ODY852081 ONU851981:ONU852081 OXQ851981:OXQ852081 PHM851981:PHM852081 PRI851981:PRI852081 QBE851981:QBE852081 QLA851981:QLA852081 QUW851981:QUW852081 RES851981:RES852081 ROO851981:ROO852081 RYK851981:RYK852081 SIG851981:SIG852081 SSC851981:SSC852081 TBY851981:TBY852081 TLU851981:TLU852081 TVQ851981:TVQ852081 UFM851981:UFM852081 UPI851981:UPI852081 UZE851981:UZE852081 VJA851981:VJA852081 VSW851981:VSW852081 WCS851981:WCS852081 WMO851981:WMO852081 WWK851981:WWK852081 AC917517:AC917617 JY917517:JY917617 TU917517:TU917617 ADQ917517:ADQ917617 ANM917517:ANM917617 AXI917517:AXI917617 BHE917517:BHE917617 BRA917517:BRA917617 CAW917517:CAW917617 CKS917517:CKS917617 CUO917517:CUO917617 DEK917517:DEK917617 DOG917517:DOG917617 DYC917517:DYC917617 EHY917517:EHY917617 ERU917517:ERU917617 FBQ917517:FBQ917617 FLM917517:FLM917617 FVI917517:FVI917617 GFE917517:GFE917617 GPA917517:GPA917617 GYW917517:GYW917617 HIS917517:HIS917617 HSO917517:HSO917617 ICK917517:ICK917617 IMG917517:IMG917617 IWC917517:IWC917617 JFY917517:JFY917617 JPU917517:JPU917617 JZQ917517:JZQ917617 KJM917517:KJM917617 KTI917517:KTI917617 LDE917517:LDE917617 LNA917517:LNA917617 LWW917517:LWW917617 MGS917517:MGS917617 MQO917517:MQO917617 NAK917517:NAK917617 NKG917517:NKG917617 NUC917517:NUC917617 ODY917517:ODY917617 ONU917517:ONU917617 OXQ917517:OXQ917617 PHM917517:PHM917617 PRI917517:PRI917617 QBE917517:QBE917617 QLA917517:QLA917617 QUW917517:QUW917617 RES917517:RES917617 ROO917517:ROO917617 RYK917517:RYK917617 SIG917517:SIG917617 SSC917517:SSC917617 TBY917517:TBY917617 TLU917517:TLU917617 TVQ917517:TVQ917617 UFM917517:UFM917617 UPI917517:UPI917617 UZE917517:UZE917617 VJA917517:VJA917617 VSW917517:VSW917617 WCS917517:WCS917617 WMO917517:WMO917617 WWK917517:WWK917617 AC983053:AC983153 JY983053:JY983153 TU983053:TU983153 ADQ983053:ADQ983153 ANM983053:ANM983153 AXI983053:AXI983153 BHE983053:BHE983153 BRA983053:BRA983153 CAW983053:CAW983153 CKS983053:CKS983153 CUO983053:CUO983153 DEK983053:DEK983153 DOG983053:DOG983153 DYC983053:DYC983153 EHY983053:EHY983153 ERU983053:ERU983153 FBQ983053:FBQ983153 FLM983053:FLM983153 FVI983053:FVI983153 GFE983053:GFE983153 GPA983053:GPA983153 GYW983053:GYW983153 HIS983053:HIS983153 HSO983053:HSO983153 ICK983053:ICK983153 IMG983053:IMG983153 IWC983053:IWC983153 JFY983053:JFY983153 JPU983053:JPU983153 JZQ983053:JZQ983153 KJM983053:KJM983153 KTI983053:KTI983153 LDE983053:LDE983153 LNA983053:LNA983153 LWW983053:LWW983153 MGS983053:MGS983153 MQO983053:MQO983153 NAK983053:NAK983153 NKG983053:NKG983153 NUC983053:NUC983153 ODY983053:ODY983153 ONU983053:ONU983153 OXQ983053:OXQ983153 PHM983053:PHM983153 PRI983053:PRI983153 QBE983053:QBE983153 QLA983053:QLA983153 QUW983053:QUW983153 RES983053:RES983153 ROO983053:ROO983153 RYK983053:RYK983153 SIG983053:SIG983153 SSC983053:SSC983153 TBY983053:TBY983153 TLU983053:TLU983153 TVQ983053:TVQ983153 UFM983053:UFM983153 UPI983053:UPI983153 UZE983053:UZE983153 VJA983053:VJA983153 VSW983053:VSW983153 WCS983053:WCS98315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dataValidation allowBlank="1" showInputMessage="1" showErrorMessage="1" prompt="Performance Tasks Percentage Score" sqref="WWL983051:WWL98315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1:WMP983153 AD65547:AD65649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AD131083:AD131185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AD196619:AD196721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AD262155:AD262257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AD327691:AD327793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AD393227:AD393329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AD458763:AD458865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AD524299:AD524401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AD589835:AD589937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AD655371:AD655473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AD720907:AD721009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AD786443:AD786545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AD851979:AD852081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AD917515:AD917617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AD983051:AD983153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dataValidation allowBlank="1" showInputMessage="1" showErrorMessage="1" prompt="Performance tasks Weighted Score" sqref="WWM983051:WWM983153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1:WMQ983153 AE65547:AE65649 KA65547:KA65649 TW65547:TW65649 ADS65547:ADS65649 ANO65547:ANO65649 AXK65547:AXK65649 BHG65547:BHG65649 BRC65547:BRC65649 CAY65547:CAY65649 CKU65547:CKU65649 CUQ65547:CUQ65649 DEM65547:DEM65649 DOI65547:DOI65649 DYE65547:DYE65649 EIA65547:EIA65649 ERW65547:ERW65649 FBS65547:FBS65649 FLO65547:FLO65649 FVK65547:FVK65649 GFG65547:GFG65649 GPC65547:GPC65649 GYY65547:GYY65649 HIU65547:HIU65649 HSQ65547:HSQ65649 ICM65547:ICM65649 IMI65547:IMI65649 IWE65547:IWE65649 JGA65547:JGA65649 JPW65547:JPW65649 JZS65547:JZS65649 KJO65547:KJO65649 KTK65547:KTK65649 LDG65547:LDG65649 LNC65547:LNC65649 LWY65547:LWY65649 MGU65547:MGU65649 MQQ65547:MQQ65649 NAM65547:NAM65649 NKI65547:NKI65649 NUE65547:NUE65649 OEA65547:OEA65649 ONW65547:ONW65649 OXS65547:OXS65649 PHO65547:PHO65649 PRK65547:PRK65649 QBG65547:QBG65649 QLC65547:QLC65649 QUY65547:QUY65649 REU65547:REU65649 ROQ65547:ROQ65649 RYM65547:RYM65649 SII65547:SII65649 SSE65547:SSE65649 TCA65547:TCA65649 TLW65547:TLW65649 TVS65547:TVS65649 UFO65547:UFO65649 UPK65547:UPK65649 UZG65547:UZG65649 VJC65547:VJC65649 VSY65547:VSY65649 WCU65547:WCU65649 WMQ65547:WMQ65649 WWM65547:WWM65649 AE131083:AE131185 KA131083:KA131185 TW131083:TW131185 ADS131083:ADS131185 ANO131083:ANO131185 AXK131083:AXK131185 BHG131083:BHG131185 BRC131083:BRC131185 CAY131083:CAY131185 CKU131083:CKU131185 CUQ131083:CUQ131185 DEM131083:DEM131185 DOI131083:DOI131185 DYE131083:DYE131185 EIA131083:EIA131185 ERW131083:ERW131185 FBS131083:FBS131185 FLO131083:FLO131185 FVK131083:FVK131185 GFG131083:GFG131185 GPC131083:GPC131185 GYY131083:GYY131185 HIU131083:HIU131185 HSQ131083:HSQ131185 ICM131083:ICM131185 IMI131083:IMI131185 IWE131083:IWE131185 JGA131083:JGA131185 JPW131083:JPW131185 JZS131083:JZS131185 KJO131083:KJO131185 KTK131083:KTK131185 LDG131083:LDG131185 LNC131083:LNC131185 LWY131083:LWY131185 MGU131083:MGU131185 MQQ131083:MQQ131185 NAM131083:NAM131185 NKI131083:NKI131185 NUE131083:NUE131185 OEA131083:OEA131185 ONW131083:ONW131185 OXS131083:OXS131185 PHO131083:PHO131185 PRK131083:PRK131185 QBG131083:QBG131185 QLC131083:QLC131185 QUY131083:QUY131185 REU131083:REU131185 ROQ131083:ROQ131185 RYM131083:RYM131185 SII131083:SII131185 SSE131083:SSE131185 TCA131083:TCA131185 TLW131083:TLW131185 TVS131083:TVS131185 UFO131083:UFO131185 UPK131083:UPK131185 UZG131083:UZG131185 VJC131083:VJC131185 VSY131083:VSY131185 WCU131083:WCU131185 WMQ131083:WMQ131185 WWM131083:WWM131185 AE196619:AE196721 KA196619:KA196721 TW196619:TW196721 ADS196619:ADS196721 ANO196619:ANO196721 AXK196619:AXK196721 BHG196619:BHG196721 BRC196619:BRC196721 CAY196619:CAY196721 CKU196619:CKU196721 CUQ196619:CUQ196721 DEM196619:DEM196721 DOI196619:DOI196721 DYE196619:DYE196721 EIA196619:EIA196721 ERW196619:ERW196721 FBS196619:FBS196721 FLO196619:FLO196721 FVK196619:FVK196721 GFG196619:GFG196721 GPC196619:GPC196721 GYY196619:GYY196721 HIU196619:HIU196721 HSQ196619:HSQ196721 ICM196619:ICM196721 IMI196619:IMI196721 IWE196619:IWE196721 JGA196619:JGA196721 JPW196619:JPW196721 JZS196619:JZS196721 KJO196619:KJO196721 KTK196619:KTK196721 LDG196619:LDG196721 LNC196619:LNC196721 LWY196619:LWY196721 MGU196619:MGU196721 MQQ196619:MQQ196721 NAM196619:NAM196721 NKI196619:NKI196721 NUE196619:NUE196721 OEA196619:OEA196721 ONW196619:ONW196721 OXS196619:OXS196721 PHO196619:PHO196721 PRK196619:PRK196721 QBG196619:QBG196721 QLC196619:QLC196721 QUY196619:QUY196721 REU196619:REU196721 ROQ196619:ROQ196721 RYM196619:RYM196721 SII196619:SII196721 SSE196619:SSE196721 TCA196619:TCA196721 TLW196619:TLW196721 TVS196619:TVS196721 UFO196619:UFO196721 UPK196619:UPK196721 UZG196619:UZG196721 VJC196619:VJC196721 VSY196619:VSY196721 WCU196619:WCU196721 WMQ196619:WMQ196721 WWM196619:WWM196721 AE262155:AE262257 KA262155:KA262257 TW262155:TW262257 ADS262155:ADS262257 ANO262155:ANO262257 AXK262155:AXK262257 BHG262155:BHG262257 BRC262155:BRC262257 CAY262155:CAY262257 CKU262155:CKU262257 CUQ262155:CUQ262257 DEM262155:DEM262257 DOI262155:DOI262257 DYE262155:DYE262257 EIA262155:EIA262257 ERW262155:ERW262257 FBS262155:FBS262257 FLO262155:FLO262257 FVK262155:FVK262257 GFG262155:GFG262257 GPC262155:GPC262257 GYY262155:GYY262257 HIU262155:HIU262257 HSQ262155:HSQ262257 ICM262155:ICM262257 IMI262155:IMI262257 IWE262155:IWE262257 JGA262155:JGA262257 JPW262155:JPW262257 JZS262155:JZS262257 KJO262155:KJO262257 KTK262155:KTK262257 LDG262155:LDG262257 LNC262155:LNC262257 LWY262155:LWY262257 MGU262155:MGU262257 MQQ262155:MQQ262257 NAM262155:NAM262257 NKI262155:NKI262257 NUE262155:NUE262257 OEA262155:OEA262257 ONW262155:ONW262257 OXS262155:OXS262257 PHO262155:PHO262257 PRK262155:PRK262257 QBG262155:QBG262257 QLC262155:QLC262257 QUY262155:QUY262257 REU262155:REU262257 ROQ262155:ROQ262257 RYM262155:RYM262257 SII262155:SII262257 SSE262155:SSE262257 TCA262155:TCA262257 TLW262155:TLW262257 TVS262155:TVS262257 UFO262155:UFO262257 UPK262155:UPK262257 UZG262155:UZG262257 VJC262155:VJC262257 VSY262155:VSY262257 WCU262155:WCU262257 WMQ262155:WMQ262257 WWM262155:WWM262257 AE327691:AE327793 KA327691:KA327793 TW327691:TW327793 ADS327691:ADS327793 ANO327691:ANO327793 AXK327691:AXK327793 BHG327691:BHG327793 BRC327691:BRC327793 CAY327691:CAY327793 CKU327691:CKU327793 CUQ327691:CUQ327793 DEM327691:DEM327793 DOI327691:DOI327793 DYE327691:DYE327793 EIA327691:EIA327793 ERW327691:ERW327793 FBS327691:FBS327793 FLO327691:FLO327793 FVK327691:FVK327793 GFG327691:GFG327793 GPC327691:GPC327793 GYY327691:GYY327793 HIU327691:HIU327793 HSQ327691:HSQ327793 ICM327691:ICM327793 IMI327691:IMI327793 IWE327691:IWE327793 JGA327691:JGA327793 JPW327691:JPW327793 JZS327691:JZS327793 KJO327691:KJO327793 KTK327691:KTK327793 LDG327691:LDG327793 LNC327691:LNC327793 LWY327691:LWY327793 MGU327691:MGU327793 MQQ327691:MQQ327793 NAM327691:NAM327793 NKI327691:NKI327793 NUE327691:NUE327793 OEA327691:OEA327793 ONW327691:ONW327793 OXS327691:OXS327793 PHO327691:PHO327793 PRK327691:PRK327793 QBG327691:QBG327793 QLC327691:QLC327793 QUY327691:QUY327793 REU327691:REU327793 ROQ327691:ROQ327793 RYM327691:RYM327793 SII327691:SII327793 SSE327691:SSE327793 TCA327691:TCA327793 TLW327691:TLW327793 TVS327691:TVS327793 UFO327691:UFO327793 UPK327691:UPK327793 UZG327691:UZG327793 VJC327691:VJC327793 VSY327691:VSY327793 WCU327691:WCU327793 WMQ327691:WMQ327793 WWM327691:WWM327793 AE393227:AE393329 KA393227:KA393329 TW393227:TW393329 ADS393227:ADS393329 ANO393227:ANO393329 AXK393227:AXK393329 BHG393227:BHG393329 BRC393227:BRC393329 CAY393227:CAY393329 CKU393227:CKU393329 CUQ393227:CUQ393329 DEM393227:DEM393329 DOI393227:DOI393329 DYE393227:DYE393329 EIA393227:EIA393329 ERW393227:ERW393329 FBS393227:FBS393329 FLO393227:FLO393329 FVK393227:FVK393329 GFG393227:GFG393329 GPC393227:GPC393329 GYY393227:GYY393329 HIU393227:HIU393329 HSQ393227:HSQ393329 ICM393227:ICM393329 IMI393227:IMI393329 IWE393227:IWE393329 JGA393227:JGA393329 JPW393227:JPW393329 JZS393227:JZS393329 KJO393227:KJO393329 KTK393227:KTK393329 LDG393227:LDG393329 LNC393227:LNC393329 LWY393227:LWY393329 MGU393227:MGU393329 MQQ393227:MQQ393329 NAM393227:NAM393329 NKI393227:NKI393329 NUE393227:NUE393329 OEA393227:OEA393329 ONW393227:ONW393329 OXS393227:OXS393329 PHO393227:PHO393329 PRK393227:PRK393329 QBG393227:QBG393329 QLC393227:QLC393329 QUY393227:QUY393329 REU393227:REU393329 ROQ393227:ROQ393329 RYM393227:RYM393329 SII393227:SII393329 SSE393227:SSE393329 TCA393227:TCA393329 TLW393227:TLW393329 TVS393227:TVS393329 UFO393227:UFO393329 UPK393227:UPK393329 UZG393227:UZG393329 VJC393227:VJC393329 VSY393227:VSY393329 WCU393227:WCU393329 WMQ393227:WMQ393329 WWM393227:WWM393329 AE458763:AE458865 KA458763:KA458865 TW458763:TW458865 ADS458763:ADS458865 ANO458763:ANO458865 AXK458763:AXK458865 BHG458763:BHG458865 BRC458763:BRC458865 CAY458763:CAY458865 CKU458763:CKU458865 CUQ458763:CUQ458865 DEM458763:DEM458865 DOI458763:DOI458865 DYE458763:DYE458865 EIA458763:EIA458865 ERW458763:ERW458865 FBS458763:FBS458865 FLO458763:FLO458865 FVK458763:FVK458865 GFG458763:GFG458865 GPC458763:GPC458865 GYY458763:GYY458865 HIU458763:HIU458865 HSQ458763:HSQ458865 ICM458763:ICM458865 IMI458763:IMI458865 IWE458763:IWE458865 JGA458763:JGA458865 JPW458763:JPW458865 JZS458763:JZS458865 KJO458763:KJO458865 KTK458763:KTK458865 LDG458763:LDG458865 LNC458763:LNC458865 LWY458763:LWY458865 MGU458763:MGU458865 MQQ458763:MQQ458865 NAM458763:NAM458865 NKI458763:NKI458865 NUE458763:NUE458865 OEA458763:OEA458865 ONW458763:ONW458865 OXS458763:OXS458865 PHO458763:PHO458865 PRK458763:PRK458865 QBG458763:QBG458865 QLC458763:QLC458865 QUY458763:QUY458865 REU458763:REU458865 ROQ458763:ROQ458865 RYM458763:RYM458865 SII458763:SII458865 SSE458763:SSE458865 TCA458763:TCA458865 TLW458763:TLW458865 TVS458763:TVS458865 UFO458763:UFO458865 UPK458763:UPK458865 UZG458763:UZG458865 VJC458763:VJC458865 VSY458763:VSY458865 WCU458763:WCU458865 WMQ458763:WMQ458865 WWM458763:WWM458865 AE524299:AE524401 KA524299:KA524401 TW524299:TW524401 ADS524299:ADS524401 ANO524299:ANO524401 AXK524299:AXK524401 BHG524299:BHG524401 BRC524299:BRC524401 CAY524299:CAY524401 CKU524299:CKU524401 CUQ524299:CUQ524401 DEM524299:DEM524401 DOI524299:DOI524401 DYE524299:DYE524401 EIA524299:EIA524401 ERW524299:ERW524401 FBS524299:FBS524401 FLO524299:FLO524401 FVK524299:FVK524401 GFG524299:GFG524401 GPC524299:GPC524401 GYY524299:GYY524401 HIU524299:HIU524401 HSQ524299:HSQ524401 ICM524299:ICM524401 IMI524299:IMI524401 IWE524299:IWE524401 JGA524299:JGA524401 JPW524299:JPW524401 JZS524299:JZS524401 KJO524299:KJO524401 KTK524299:KTK524401 LDG524299:LDG524401 LNC524299:LNC524401 LWY524299:LWY524401 MGU524299:MGU524401 MQQ524299:MQQ524401 NAM524299:NAM524401 NKI524299:NKI524401 NUE524299:NUE524401 OEA524299:OEA524401 ONW524299:ONW524401 OXS524299:OXS524401 PHO524299:PHO524401 PRK524299:PRK524401 QBG524299:QBG524401 QLC524299:QLC524401 QUY524299:QUY524401 REU524299:REU524401 ROQ524299:ROQ524401 RYM524299:RYM524401 SII524299:SII524401 SSE524299:SSE524401 TCA524299:TCA524401 TLW524299:TLW524401 TVS524299:TVS524401 UFO524299:UFO524401 UPK524299:UPK524401 UZG524299:UZG524401 VJC524299:VJC524401 VSY524299:VSY524401 WCU524299:WCU524401 WMQ524299:WMQ524401 WWM524299:WWM524401 AE589835:AE589937 KA589835:KA589937 TW589835:TW589937 ADS589835:ADS589937 ANO589835:ANO589937 AXK589835:AXK589937 BHG589835:BHG589937 BRC589835:BRC589937 CAY589835:CAY589937 CKU589835:CKU589937 CUQ589835:CUQ589937 DEM589835:DEM589937 DOI589835:DOI589937 DYE589835:DYE589937 EIA589835:EIA589937 ERW589835:ERW589937 FBS589835:FBS589937 FLO589835:FLO589937 FVK589835:FVK589937 GFG589835:GFG589937 GPC589835:GPC589937 GYY589835:GYY589937 HIU589835:HIU589937 HSQ589835:HSQ589937 ICM589835:ICM589937 IMI589835:IMI589937 IWE589835:IWE589937 JGA589835:JGA589937 JPW589835:JPW589937 JZS589835:JZS589937 KJO589835:KJO589937 KTK589835:KTK589937 LDG589835:LDG589937 LNC589835:LNC589937 LWY589835:LWY589937 MGU589835:MGU589937 MQQ589835:MQQ589937 NAM589835:NAM589937 NKI589835:NKI589937 NUE589835:NUE589937 OEA589835:OEA589937 ONW589835:ONW589937 OXS589835:OXS589937 PHO589835:PHO589937 PRK589835:PRK589937 QBG589835:QBG589937 QLC589835:QLC589937 QUY589835:QUY589937 REU589835:REU589937 ROQ589835:ROQ589937 RYM589835:RYM589937 SII589835:SII589937 SSE589835:SSE589937 TCA589835:TCA589937 TLW589835:TLW589937 TVS589835:TVS589937 UFO589835:UFO589937 UPK589835:UPK589937 UZG589835:UZG589937 VJC589835:VJC589937 VSY589835:VSY589937 WCU589835:WCU589937 WMQ589835:WMQ589937 WWM589835:WWM589937 AE655371:AE655473 KA655371:KA655473 TW655371:TW655473 ADS655371:ADS655473 ANO655371:ANO655473 AXK655371:AXK655473 BHG655371:BHG655473 BRC655371:BRC655473 CAY655371:CAY655473 CKU655371:CKU655473 CUQ655371:CUQ655473 DEM655371:DEM655473 DOI655371:DOI655473 DYE655371:DYE655473 EIA655371:EIA655473 ERW655371:ERW655473 FBS655371:FBS655473 FLO655371:FLO655473 FVK655371:FVK655473 GFG655371:GFG655473 GPC655371:GPC655473 GYY655371:GYY655473 HIU655371:HIU655473 HSQ655371:HSQ655473 ICM655371:ICM655473 IMI655371:IMI655473 IWE655371:IWE655473 JGA655371:JGA655473 JPW655371:JPW655473 JZS655371:JZS655473 KJO655371:KJO655473 KTK655371:KTK655473 LDG655371:LDG655473 LNC655371:LNC655473 LWY655371:LWY655473 MGU655371:MGU655473 MQQ655371:MQQ655473 NAM655371:NAM655473 NKI655371:NKI655473 NUE655371:NUE655473 OEA655371:OEA655473 ONW655371:ONW655473 OXS655371:OXS655473 PHO655371:PHO655473 PRK655371:PRK655473 QBG655371:QBG655473 QLC655371:QLC655473 QUY655371:QUY655473 REU655371:REU655473 ROQ655371:ROQ655473 RYM655371:RYM655473 SII655371:SII655473 SSE655371:SSE655473 TCA655371:TCA655473 TLW655371:TLW655473 TVS655371:TVS655473 UFO655371:UFO655473 UPK655371:UPK655473 UZG655371:UZG655473 VJC655371:VJC655473 VSY655371:VSY655473 WCU655371:WCU655473 WMQ655371:WMQ655473 WWM655371:WWM655473 AE720907:AE721009 KA720907:KA721009 TW720907:TW721009 ADS720907:ADS721009 ANO720907:ANO721009 AXK720907:AXK721009 BHG720907:BHG721009 BRC720907:BRC721009 CAY720907:CAY721009 CKU720907:CKU721009 CUQ720907:CUQ721009 DEM720907:DEM721009 DOI720907:DOI721009 DYE720907:DYE721009 EIA720907:EIA721009 ERW720907:ERW721009 FBS720907:FBS721009 FLO720907:FLO721009 FVK720907:FVK721009 GFG720907:GFG721009 GPC720907:GPC721009 GYY720907:GYY721009 HIU720907:HIU721009 HSQ720907:HSQ721009 ICM720907:ICM721009 IMI720907:IMI721009 IWE720907:IWE721009 JGA720907:JGA721009 JPW720907:JPW721009 JZS720907:JZS721009 KJO720907:KJO721009 KTK720907:KTK721009 LDG720907:LDG721009 LNC720907:LNC721009 LWY720907:LWY721009 MGU720907:MGU721009 MQQ720907:MQQ721009 NAM720907:NAM721009 NKI720907:NKI721009 NUE720907:NUE721009 OEA720907:OEA721009 ONW720907:ONW721009 OXS720907:OXS721009 PHO720907:PHO721009 PRK720907:PRK721009 QBG720907:QBG721009 QLC720907:QLC721009 QUY720907:QUY721009 REU720907:REU721009 ROQ720907:ROQ721009 RYM720907:RYM721009 SII720907:SII721009 SSE720907:SSE721009 TCA720907:TCA721009 TLW720907:TLW721009 TVS720907:TVS721009 UFO720907:UFO721009 UPK720907:UPK721009 UZG720907:UZG721009 VJC720907:VJC721009 VSY720907:VSY721009 WCU720907:WCU721009 WMQ720907:WMQ721009 WWM720907:WWM721009 AE786443:AE786545 KA786443:KA786545 TW786443:TW786545 ADS786443:ADS786545 ANO786443:ANO786545 AXK786443:AXK786545 BHG786443:BHG786545 BRC786443:BRC786545 CAY786443:CAY786545 CKU786443:CKU786545 CUQ786443:CUQ786545 DEM786443:DEM786545 DOI786443:DOI786545 DYE786443:DYE786545 EIA786443:EIA786545 ERW786443:ERW786545 FBS786443:FBS786545 FLO786443:FLO786545 FVK786443:FVK786545 GFG786443:GFG786545 GPC786443:GPC786545 GYY786443:GYY786545 HIU786443:HIU786545 HSQ786443:HSQ786545 ICM786443:ICM786545 IMI786443:IMI786545 IWE786443:IWE786545 JGA786443:JGA786545 JPW786443:JPW786545 JZS786443:JZS786545 KJO786443:KJO786545 KTK786443:KTK786545 LDG786443:LDG786545 LNC786443:LNC786545 LWY786443:LWY786545 MGU786443:MGU786545 MQQ786443:MQQ786545 NAM786443:NAM786545 NKI786443:NKI786545 NUE786443:NUE786545 OEA786443:OEA786545 ONW786443:ONW786545 OXS786443:OXS786545 PHO786443:PHO786545 PRK786443:PRK786545 QBG786443:QBG786545 QLC786443:QLC786545 QUY786443:QUY786545 REU786443:REU786545 ROQ786443:ROQ786545 RYM786443:RYM786545 SII786443:SII786545 SSE786443:SSE786545 TCA786443:TCA786545 TLW786443:TLW786545 TVS786443:TVS786545 UFO786443:UFO786545 UPK786443:UPK786545 UZG786443:UZG786545 VJC786443:VJC786545 VSY786443:VSY786545 WCU786443:WCU786545 WMQ786443:WMQ786545 WWM786443:WWM786545 AE851979:AE852081 KA851979:KA852081 TW851979:TW852081 ADS851979:ADS852081 ANO851979:ANO852081 AXK851979:AXK852081 BHG851979:BHG852081 BRC851979:BRC852081 CAY851979:CAY852081 CKU851979:CKU852081 CUQ851979:CUQ852081 DEM851979:DEM852081 DOI851979:DOI852081 DYE851979:DYE852081 EIA851979:EIA852081 ERW851979:ERW852081 FBS851979:FBS852081 FLO851979:FLO852081 FVK851979:FVK852081 GFG851979:GFG852081 GPC851979:GPC852081 GYY851979:GYY852081 HIU851979:HIU852081 HSQ851979:HSQ852081 ICM851979:ICM852081 IMI851979:IMI852081 IWE851979:IWE852081 JGA851979:JGA852081 JPW851979:JPW852081 JZS851979:JZS852081 KJO851979:KJO852081 KTK851979:KTK852081 LDG851979:LDG852081 LNC851979:LNC852081 LWY851979:LWY852081 MGU851979:MGU852081 MQQ851979:MQQ852081 NAM851979:NAM852081 NKI851979:NKI852081 NUE851979:NUE852081 OEA851979:OEA852081 ONW851979:ONW852081 OXS851979:OXS852081 PHO851979:PHO852081 PRK851979:PRK852081 QBG851979:QBG852081 QLC851979:QLC852081 QUY851979:QUY852081 REU851979:REU852081 ROQ851979:ROQ852081 RYM851979:RYM852081 SII851979:SII852081 SSE851979:SSE852081 TCA851979:TCA852081 TLW851979:TLW852081 TVS851979:TVS852081 UFO851979:UFO852081 UPK851979:UPK852081 UZG851979:UZG852081 VJC851979:VJC852081 VSY851979:VSY852081 WCU851979:WCU852081 WMQ851979:WMQ852081 WWM851979:WWM852081 AE917515:AE917617 KA917515:KA917617 TW917515:TW917617 ADS917515:ADS917617 ANO917515:ANO917617 AXK917515:AXK917617 BHG917515:BHG917617 BRC917515:BRC917617 CAY917515:CAY917617 CKU917515:CKU917617 CUQ917515:CUQ917617 DEM917515:DEM917617 DOI917515:DOI917617 DYE917515:DYE917617 EIA917515:EIA917617 ERW917515:ERW917617 FBS917515:FBS917617 FLO917515:FLO917617 FVK917515:FVK917617 GFG917515:GFG917617 GPC917515:GPC917617 GYY917515:GYY917617 HIU917515:HIU917617 HSQ917515:HSQ917617 ICM917515:ICM917617 IMI917515:IMI917617 IWE917515:IWE917617 JGA917515:JGA917617 JPW917515:JPW917617 JZS917515:JZS917617 KJO917515:KJO917617 KTK917515:KTK917617 LDG917515:LDG917617 LNC917515:LNC917617 LWY917515:LWY917617 MGU917515:MGU917617 MQQ917515:MQQ917617 NAM917515:NAM917617 NKI917515:NKI917617 NUE917515:NUE917617 OEA917515:OEA917617 ONW917515:ONW917617 OXS917515:OXS917617 PHO917515:PHO917617 PRK917515:PRK917617 QBG917515:QBG917617 QLC917515:QLC917617 QUY917515:QUY917617 REU917515:REU917617 ROQ917515:ROQ917617 RYM917515:RYM917617 SII917515:SII917617 SSE917515:SSE917617 TCA917515:TCA917617 TLW917515:TLW917617 TVS917515:TVS917617 UFO917515:UFO917617 UPK917515:UPK917617 UZG917515:UZG917617 VJC917515:VJC917617 VSY917515:VSY917617 WCU917515:WCU917617 WMQ917515:WMQ917617 WWM917515:WWM917617 AE983051:AE983153 KA983051:KA983153 TW983051:TW983153 ADS983051:ADS983153 ANO983051:ANO983153 AXK983051:AXK983153 BHG983051:BHG983153 BRC983051:BRC983153 CAY983051:CAY983153 CKU983051:CKU983153 CUQ983051:CUQ983153 DEM983051:DEM983153 DOI983051:DOI983153 DYE983051:DYE983153 EIA983051:EIA983153 ERW983051:ERW983153 FBS983051:FBS983153 FLO983051:FLO983153 FVK983051:FVK983153 GFG983051:GFG983153 GPC983051:GPC983153 GYY983051:GYY983153 HIU983051:HIU983153 HSQ983051:HSQ983153 ICM983051:ICM983153 IMI983051:IMI983153 IWE983051:IWE983153 JGA983051:JGA983153 JPW983051:JPW983153 JZS983051:JZS983153 KJO983051:KJO983153 KTK983051:KTK983153 LDG983051:LDG983153 LNC983051:LNC983153 LWY983051:LWY983153 MGU983051:MGU983153 MQQ983051:MQQ983153 NAM983051:NAM983153 NKI983051:NKI983153 NUE983051:NUE983153 OEA983051:OEA983153 ONW983051:ONW983153 OXS983051:OXS983153 PHO983051:PHO983153 PRK983051:PRK983153 QBG983051:QBG983153 QLC983051:QLC983153 QUY983051:QUY983153 REU983051:REU983153 ROQ983051:ROQ983153 RYM983051:RYM983153 SII983051:SII983153 SSE983051:SSE983153 TCA983051:TCA983153 TLW983051:TLW983153 TVS983051:TVS983153 UFO983051:UFO983153 UPK983051:UPK983153 UZG983051:UZG983153 VJC983051:VJC983153 VSY983051:VSY983153 WCU983051:WCU983153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dataValidation allowBlank="1" showInputMessage="1" showErrorMessage="1" prompt="INPUT Quarterly Assessment Highest Possible Score" sqref="WWN983051:WWN983052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1:WMR983052 AF65547:AF65548 KB65547:KB65548 TX65547:TX65548 ADT65547:ADT65548 ANP65547:ANP65548 AXL65547:AXL65548 BHH65547:BHH65548 BRD65547:BRD65548 CAZ65547:CAZ65548 CKV65547:CKV65548 CUR65547:CUR65548 DEN65547:DEN65548 DOJ65547:DOJ65548 DYF65547:DYF65548 EIB65547:EIB65548 ERX65547:ERX65548 FBT65547:FBT65548 FLP65547:FLP65548 FVL65547:FVL65548 GFH65547:GFH65548 GPD65547:GPD65548 GYZ65547:GYZ65548 HIV65547:HIV65548 HSR65547:HSR65548 ICN65547:ICN65548 IMJ65547:IMJ65548 IWF65547:IWF65548 JGB65547:JGB65548 JPX65547:JPX65548 JZT65547:JZT65548 KJP65547:KJP65548 KTL65547:KTL65548 LDH65547:LDH65548 LND65547:LND65548 LWZ65547:LWZ65548 MGV65547:MGV65548 MQR65547:MQR65548 NAN65547:NAN65548 NKJ65547:NKJ65548 NUF65547:NUF65548 OEB65547:OEB65548 ONX65547:ONX65548 OXT65547:OXT65548 PHP65547:PHP65548 PRL65547:PRL65548 QBH65547:QBH65548 QLD65547:QLD65548 QUZ65547:QUZ65548 REV65547:REV65548 ROR65547:ROR65548 RYN65547:RYN65548 SIJ65547:SIJ65548 SSF65547:SSF65548 TCB65547:TCB65548 TLX65547:TLX65548 TVT65547:TVT65548 UFP65547:UFP65548 UPL65547:UPL65548 UZH65547:UZH65548 VJD65547:VJD65548 VSZ65547:VSZ65548 WCV65547:WCV65548 WMR65547:WMR65548 WWN65547:WWN65548 AF131083:AF131084 KB131083:KB131084 TX131083:TX131084 ADT131083:ADT131084 ANP131083:ANP131084 AXL131083:AXL131084 BHH131083:BHH131084 BRD131083:BRD131084 CAZ131083:CAZ131084 CKV131083:CKV131084 CUR131083:CUR131084 DEN131083:DEN131084 DOJ131083:DOJ131084 DYF131083:DYF131084 EIB131083:EIB131084 ERX131083:ERX131084 FBT131083:FBT131084 FLP131083:FLP131084 FVL131083:FVL131084 GFH131083:GFH131084 GPD131083:GPD131084 GYZ131083:GYZ131084 HIV131083:HIV131084 HSR131083:HSR131084 ICN131083:ICN131084 IMJ131083:IMJ131084 IWF131083:IWF131084 JGB131083:JGB131084 JPX131083:JPX131084 JZT131083:JZT131084 KJP131083:KJP131084 KTL131083:KTL131084 LDH131083:LDH131084 LND131083:LND131084 LWZ131083:LWZ131084 MGV131083:MGV131084 MQR131083:MQR131084 NAN131083:NAN131084 NKJ131083:NKJ131084 NUF131083:NUF131084 OEB131083:OEB131084 ONX131083:ONX131084 OXT131083:OXT131084 PHP131083:PHP131084 PRL131083:PRL131084 QBH131083:QBH131084 QLD131083:QLD131084 QUZ131083:QUZ131084 REV131083:REV131084 ROR131083:ROR131084 RYN131083:RYN131084 SIJ131083:SIJ131084 SSF131083:SSF131084 TCB131083:TCB131084 TLX131083:TLX131084 TVT131083:TVT131084 UFP131083:UFP131084 UPL131083:UPL131084 UZH131083:UZH131084 VJD131083:VJD131084 VSZ131083:VSZ131084 WCV131083:WCV131084 WMR131083:WMR131084 WWN131083:WWN131084 AF196619:AF196620 KB196619:KB196620 TX196619:TX196620 ADT196619:ADT196620 ANP196619:ANP196620 AXL196619:AXL196620 BHH196619:BHH196620 BRD196619:BRD196620 CAZ196619:CAZ196620 CKV196619:CKV196620 CUR196619:CUR196620 DEN196619:DEN196620 DOJ196619:DOJ196620 DYF196619:DYF196620 EIB196619:EIB196620 ERX196619:ERX196620 FBT196619:FBT196620 FLP196619:FLP196620 FVL196619:FVL196620 GFH196619:GFH196620 GPD196619:GPD196620 GYZ196619:GYZ196620 HIV196619:HIV196620 HSR196619:HSR196620 ICN196619:ICN196620 IMJ196619:IMJ196620 IWF196619:IWF196620 JGB196619:JGB196620 JPX196619:JPX196620 JZT196619:JZT196620 KJP196619:KJP196620 KTL196619:KTL196620 LDH196619:LDH196620 LND196619:LND196620 LWZ196619:LWZ196620 MGV196619:MGV196620 MQR196619:MQR196620 NAN196619:NAN196620 NKJ196619:NKJ196620 NUF196619:NUF196620 OEB196619:OEB196620 ONX196619:ONX196620 OXT196619:OXT196620 PHP196619:PHP196620 PRL196619:PRL196620 QBH196619:QBH196620 QLD196619:QLD196620 QUZ196619:QUZ196620 REV196619:REV196620 ROR196619:ROR196620 RYN196619:RYN196620 SIJ196619:SIJ196620 SSF196619:SSF196620 TCB196619:TCB196620 TLX196619:TLX196620 TVT196619:TVT196620 UFP196619:UFP196620 UPL196619:UPL196620 UZH196619:UZH196620 VJD196619:VJD196620 VSZ196619:VSZ196620 WCV196619:WCV196620 WMR196619:WMR196620 WWN196619:WWN196620 AF262155:AF262156 KB262155:KB262156 TX262155:TX262156 ADT262155:ADT262156 ANP262155:ANP262156 AXL262155:AXL262156 BHH262155:BHH262156 BRD262155:BRD262156 CAZ262155:CAZ262156 CKV262155:CKV262156 CUR262155:CUR262156 DEN262155:DEN262156 DOJ262155:DOJ262156 DYF262155:DYF262156 EIB262155:EIB262156 ERX262155:ERX262156 FBT262155:FBT262156 FLP262155:FLP262156 FVL262155:FVL262156 GFH262155:GFH262156 GPD262155:GPD262156 GYZ262155:GYZ262156 HIV262155:HIV262156 HSR262155:HSR262156 ICN262155:ICN262156 IMJ262155:IMJ262156 IWF262155:IWF262156 JGB262155:JGB262156 JPX262155:JPX262156 JZT262155:JZT262156 KJP262155:KJP262156 KTL262155:KTL262156 LDH262155:LDH262156 LND262155:LND262156 LWZ262155:LWZ262156 MGV262155:MGV262156 MQR262155:MQR262156 NAN262155:NAN262156 NKJ262155:NKJ262156 NUF262155:NUF262156 OEB262155:OEB262156 ONX262155:ONX262156 OXT262155:OXT262156 PHP262155:PHP262156 PRL262155:PRL262156 QBH262155:QBH262156 QLD262155:QLD262156 QUZ262155:QUZ262156 REV262155:REV262156 ROR262155:ROR262156 RYN262155:RYN262156 SIJ262155:SIJ262156 SSF262155:SSF262156 TCB262155:TCB262156 TLX262155:TLX262156 TVT262155:TVT262156 UFP262155:UFP262156 UPL262155:UPL262156 UZH262155:UZH262156 VJD262155:VJD262156 VSZ262155:VSZ262156 WCV262155:WCV262156 WMR262155:WMR262156 WWN262155:WWN262156 AF327691:AF327692 KB327691:KB327692 TX327691:TX327692 ADT327691:ADT327692 ANP327691:ANP327692 AXL327691:AXL327692 BHH327691:BHH327692 BRD327691:BRD327692 CAZ327691:CAZ327692 CKV327691:CKV327692 CUR327691:CUR327692 DEN327691:DEN327692 DOJ327691:DOJ327692 DYF327691:DYF327692 EIB327691:EIB327692 ERX327691:ERX327692 FBT327691:FBT327692 FLP327691:FLP327692 FVL327691:FVL327692 GFH327691:GFH327692 GPD327691:GPD327692 GYZ327691:GYZ327692 HIV327691:HIV327692 HSR327691:HSR327692 ICN327691:ICN327692 IMJ327691:IMJ327692 IWF327691:IWF327692 JGB327691:JGB327692 JPX327691:JPX327692 JZT327691:JZT327692 KJP327691:KJP327692 KTL327691:KTL327692 LDH327691:LDH327692 LND327691:LND327692 LWZ327691:LWZ327692 MGV327691:MGV327692 MQR327691:MQR327692 NAN327691:NAN327692 NKJ327691:NKJ327692 NUF327691:NUF327692 OEB327691:OEB327692 ONX327691:ONX327692 OXT327691:OXT327692 PHP327691:PHP327692 PRL327691:PRL327692 QBH327691:QBH327692 QLD327691:QLD327692 QUZ327691:QUZ327692 REV327691:REV327692 ROR327691:ROR327692 RYN327691:RYN327692 SIJ327691:SIJ327692 SSF327691:SSF327692 TCB327691:TCB327692 TLX327691:TLX327692 TVT327691:TVT327692 UFP327691:UFP327692 UPL327691:UPL327692 UZH327691:UZH327692 VJD327691:VJD327692 VSZ327691:VSZ327692 WCV327691:WCV327692 WMR327691:WMR327692 WWN327691:WWN327692 AF393227:AF393228 KB393227:KB393228 TX393227:TX393228 ADT393227:ADT393228 ANP393227:ANP393228 AXL393227:AXL393228 BHH393227:BHH393228 BRD393227:BRD393228 CAZ393227:CAZ393228 CKV393227:CKV393228 CUR393227:CUR393228 DEN393227:DEN393228 DOJ393227:DOJ393228 DYF393227:DYF393228 EIB393227:EIB393228 ERX393227:ERX393228 FBT393227:FBT393228 FLP393227:FLP393228 FVL393227:FVL393228 GFH393227:GFH393228 GPD393227:GPD393228 GYZ393227:GYZ393228 HIV393227:HIV393228 HSR393227:HSR393228 ICN393227:ICN393228 IMJ393227:IMJ393228 IWF393227:IWF393228 JGB393227:JGB393228 JPX393227:JPX393228 JZT393227:JZT393228 KJP393227:KJP393228 KTL393227:KTL393228 LDH393227:LDH393228 LND393227:LND393228 LWZ393227:LWZ393228 MGV393227:MGV393228 MQR393227:MQR393228 NAN393227:NAN393228 NKJ393227:NKJ393228 NUF393227:NUF393228 OEB393227:OEB393228 ONX393227:ONX393228 OXT393227:OXT393228 PHP393227:PHP393228 PRL393227:PRL393228 QBH393227:QBH393228 QLD393227:QLD393228 QUZ393227:QUZ393228 REV393227:REV393228 ROR393227:ROR393228 RYN393227:RYN393228 SIJ393227:SIJ393228 SSF393227:SSF393228 TCB393227:TCB393228 TLX393227:TLX393228 TVT393227:TVT393228 UFP393227:UFP393228 UPL393227:UPL393228 UZH393227:UZH393228 VJD393227:VJD393228 VSZ393227:VSZ393228 WCV393227:WCV393228 WMR393227:WMR393228 WWN393227:WWN393228 AF458763:AF458764 KB458763:KB458764 TX458763:TX458764 ADT458763:ADT458764 ANP458763:ANP458764 AXL458763:AXL458764 BHH458763:BHH458764 BRD458763:BRD458764 CAZ458763:CAZ458764 CKV458763:CKV458764 CUR458763:CUR458764 DEN458763:DEN458764 DOJ458763:DOJ458764 DYF458763:DYF458764 EIB458763:EIB458764 ERX458763:ERX458764 FBT458763:FBT458764 FLP458763:FLP458764 FVL458763:FVL458764 GFH458763:GFH458764 GPD458763:GPD458764 GYZ458763:GYZ458764 HIV458763:HIV458764 HSR458763:HSR458764 ICN458763:ICN458764 IMJ458763:IMJ458764 IWF458763:IWF458764 JGB458763:JGB458764 JPX458763:JPX458764 JZT458763:JZT458764 KJP458763:KJP458764 KTL458763:KTL458764 LDH458763:LDH458764 LND458763:LND458764 LWZ458763:LWZ458764 MGV458763:MGV458764 MQR458763:MQR458764 NAN458763:NAN458764 NKJ458763:NKJ458764 NUF458763:NUF458764 OEB458763:OEB458764 ONX458763:ONX458764 OXT458763:OXT458764 PHP458763:PHP458764 PRL458763:PRL458764 QBH458763:QBH458764 QLD458763:QLD458764 QUZ458763:QUZ458764 REV458763:REV458764 ROR458763:ROR458764 RYN458763:RYN458764 SIJ458763:SIJ458764 SSF458763:SSF458764 TCB458763:TCB458764 TLX458763:TLX458764 TVT458763:TVT458764 UFP458763:UFP458764 UPL458763:UPL458764 UZH458763:UZH458764 VJD458763:VJD458764 VSZ458763:VSZ458764 WCV458763:WCV458764 WMR458763:WMR458764 WWN458763:WWN458764 AF524299:AF524300 KB524299:KB524300 TX524299:TX524300 ADT524299:ADT524300 ANP524299:ANP524300 AXL524299:AXL524300 BHH524299:BHH524300 BRD524299:BRD524300 CAZ524299:CAZ524300 CKV524299:CKV524300 CUR524299:CUR524300 DEN524299:DEN524300 DOJ524299:DOJ524300 DYF524299:DYF524300 EIB524299:EIB524300 ERX524299:ERX524300 FBT524299:FBT524300 FLP524299:FLP524300 FVL524299:FVL524300 GFH524299:GFH524300 GPD524299:GPD524300 GYZ524299:GYZ524300 HIV524299:HIV524300 HSR524299:HSR524300 ICN524299:ICN524300 IMJ524299:IMJ524300 IWF524299:IWF524300 JGB524299:JGB524300 JPX524299:JPX524300 JZT524299:JZT524300 KJP524299:KJP524300 KTL524299:KTL524300 LDH524299:LDH524300 LND524299:LND524300 LWZ524299:LWZ524300 MGV524299:MGV524300 MQR524299:MQR524300 NAN524299:NAN524300 NKJ524299:NKJ524300 NUF524299:NUF524300 OEB524299:OEB524300 ONX524299:ONX524300 OXT524299:OXT524300 PHP524299:PHP524300 PRL524299:PRL524300 QBH524299:QBH524300 QLD524299:QLD524300 QUZ524299:QUZ524300 REV524299:REV524300 ROR524299:ROR524300 RYN524299:RYN524300 SIJ524299:SIJ524300 SSF524299:SSF524300 TCB524299:TCB524300 TLX524299:TLX524300 TVT524299:TVT524300 UFP524299:UFP524300 UPL524299:UPL524300 UZH524299:UZH524300 VJD524299:VJD524300 VSZ524299:VSZ524300 WCV524299:WCV524300 WMR524299:WMR524300 WWN524299:WWN524300 AF589835:AF589836 KB589835:KB589836 TX589835:TX589836 ADT589835:ADT589836 ANP589835:ANP589836 AXL589835:AXL589836 BHH589835:BHH589836 BRD589835:BRD589836 CAZ589835:CAZ589836 CKV589835:CKV589836 CUR589835:CUR589836 DEN589835:DEN589836 DOJ589835:DOJ589836 DYF589835:DYF589836 EIB589835:EIB589836 ERX589835:ERX589836 FBT589835:FBT589836 FLP589835:FLP589836 FVL589835:FVL589836 GFH589835:GFH589836 GPD589835:GPD589836 GYZ589835:GYZ589836 HIV589835:HIV589836 HSR589835:HSR589836 ICN589835:ICN589836 IMJ589835:IMJ589836 IWF589835:IWF589836 JGB589835:JGB589836 JPX589835:JPX589836 JZT589835:JZT589836 KJP589835:KJP589836 KTL589835:KTL589836 LDH589835:LDH589836 LND589835:LND589836 LWZ589835:LWZ589836 MGV589835:MGV589836 MQR589835:MQR589836 NAN589835:NAN589836 NKJ589835:NKJ589836 NUF589835:NUF589836 OEB589835:OEB589836 ONX589835:ONX589836 OXT589835:OXT589836 PHP589835:PHP589836 PRL589835:PRL589836 QBH589835:QBH589836 QLD589835:QLD589836 QUZ589835:QUZ589836 REV589835:REV589836 ROR589835:ROR589836 RYN589835:RYN589836 SIJ589835:SIJ589836 SSF589835:SSF589836 TCB589835:TCB589836 TLX589835:TLX589836 TVT589835:TVT589836 UFP589835:UFP589836 UPL589835:UPL589836 UZH589835:UZH589836 VJD589835:VJD589836 VSZ589835:VSZ589836 WCV589835:WCV589836 WMR589835:WMR589836 WWN589835:WWN589836 AF655371:AF655372 KB655371:KB655372 TX655371:TX655372 ADT655371:ADT655372 ANP655371:ANP655372 AXL655371:AXL655372 BHH655371:BHH655372 BRD655371:BRD655372 CAZ655371:CAZ655372 CKV655371:CKV655372 CUR655371:CUR655372 DEN655371:DEN655372 DOJ655371:DOJ655372 DYF655371:DYF655372 EIB655371:EIB655372 ERX655371:ERX655372 FBT655371:FBT655372 FLP655371:FLP655372 FVL655371:FVL655372 GFH655371:GFH655372 GPD655371:GPD655372 GYZ655371:GYZ655372 HIV655371:HIV655372 HSR655371:HSR655372 ICN655371:ICN655372 IMJ655371:IMJ655372 IWF655371:IWF655372 JGB655371:JGB655372 JPX655371:JPX655372 JZT655371:JZT655372 KJP655371:KJP655372 KTL655371:KTL655372 LDH655371:LDH655372 LND655371:LND655372 LWZ655371:LWZ655372 MGV655371:MGV655372 MQR655371:MQR655372 NAN655371:NAN655372 NKJ655371:NKJ655372 NUF655371:NUF655372 OEB655371:OEB655372 ONX655371:ONX655372 OXT655371:OXT655372 PHP655371:PHP655372 PRL655371:PRL655372 QBH655371:QBH655372 QLD655371:QLD655372 QUZ655371:QUZ655372 REV655371:REV655372 ROR655371:ROR655372 RYN655371:RYN655372 SIJ655371:SIJ655372 SSF655371:SSF655372 TCB655371:TCB655372 TLX655371:TLX655372 TVT655371:TVT655372 UFP655371:UFP655372 UPL655371:UPL655372 UZH655371:UZH655372 VJD655371:VJD655372 VSZ655371:VSZ655372 WCV655371:WCV655372 WMR655371:WMR655372 WWN655371:WWN655372 AF720907:AF720908 KB720907:KB720908 TX720907:TX720908 ADT720907:ADT720908 ANP720907:ANP720908 AXL720907:AXL720908 BHH720907:BHH720908 BRD720907:BRD720908 CAZ720907:CAZ720908 CKV720907:CKV720908 CUR720907:CUR720908 DEN720907:DEN720908 DOJ720907:DOJ720908 DYF720907:DYF720908 EIB720907:EIB720908 ERX720907:ERX720908 FBT720907:FBT720908 FLP720907:FLP720908 FVL720907:FVL720908 GFH720907:GFH720908 GPD720907:GPD720908 GYZ720907:GYZ720908 HIV720907:HIV720908 HSR720907:HSR720908 ICN720907:ICN720908 IMJ720907:IMJ720908 IWF720907:IWF720908 JGB720907:JGB720908 JPX720907:JPX720908 JZT720907:JZT720908 KJP720907:KJP720908 KTL720907:KTL720908 LDH720907:LDH720908 LND720907:LND720908 LWZ720907:LWZ720908 MGV720907:MGV720908 MQR720907:MQR720908 NAN720907:NAN720908 NKJ720907:NKJ720908 NUF720907:NUF720908 OEB720907:OEB720908 ONX720907:ONX720908 OXT720907:OXT720908 PHP720907:PHP720908 PRL720907:PRL720908 QBH720907:QBH720908 QLD720907:QLD720908 QUZ720907:QUZ720908 REV720907:REV720908 ROR720907:ROR720908 RYN720907:RYN720908 SIJ720907:SIJ720908 SSF720907:SSF720908 TCB720907:TCB720908 TLX720907:TLX720908 TVT720907:TVT720908 UFP720907:UFP720908 UPL720907:UPL720908 UZH720907:UZH720908 VJD720907:VJD720908 VSZ720907:VSZ720908 WCV720907:WCV720908 WMR720907:WMR720908 WWN720907:WWN720908 AF786443:AF786444 KB786443:KB786444 TX786443:TX786444 ADT786443:ADT786444 ANP786443:ANP786444 AXL786443:AXL786444 BHH786443:BHH786444 BRD786443:BRD786444 CAZ786443:CAZ786444 CKV786443:CKV786444 CUR786443:CUR786444 DEN786443:DEN786444 DOJ786443:DOJ786444 DYF786443:DYF786444 EIB786443:EIB786444 ERX786443:ERX786444 FBT786443:FBT786444 FLP786443:FLP786444 FVL786443:FVL786444 GFH786443:GFH786444 GPD786443:GPD786444 GYZ786443:GYZ786444 HIV786443:HIV786444 HSR786443:HSR786444 ICN786443:ICN786444 IMJ786443:IMJ786444 IWF786443:IWF786444 JGB786443:JGB786444 JPX786443:JPX786444 JZT786443:JZT786444 KJP786443:KJP786444 KTL786443:KTL786444 LDH786443:LDH786444 LND786443:LND786444 LWZ786443:LWZ786444 MGV786443:MGV786444 MQR786443:MQR786444 NAN786443:NAN786444 NKJ786443:NKJ786444 NUF786443:NUF786444 OEB786443:OEB786444 ONX786443:ONX786444 OXT786443:OXT786444 PHP786443:PHP786444 PRL786443:PRL786444 QBH786443:QBH786444 QLD786443:QLD786444 QUZ786443:QUZ786444 REV786443:REV786444 ROR786443:ROR786444 RYN786443:RYN786444 SIJ786443:SIJ786444 SSF786443:SSF786444 TCB786443:TCB786444 TLX786443:TLX786444 TVT786443:TVT786444 UFP786443:UFP786444 UPL786443:UPL786444 UZH786443:UZH786444 VJD786443:VJD786444 VSZ786443:VSZ786444 WCV786443:WCV786444 WMR786443:WMR786444 WWN786443:WWN786444 AF851979:AF851980 KB851979:KB851980 TX851979:TX851980 ADT851979:ADT851980 ANP851979:ANP851980 AXL851979:AXL851980 BHH851979:BHH851980 BRD851979:BRD851980 CAZ851979:CAZ851980 CKV851979:CKV851980 CUR851979:CUR851980 DEN851979:DEN851980 DOJ851979:DOJ851980 DYF851979:DYF851980 EIB851979:EIB851980 ERX851979:ERX851980 FBT851979:FBT851980 FLP851979:FLP851980 FVL851979:FVL851980 GFH851979:GFH851980 GPD851979:GPD851980 GYZ851979:GYZ851980 HIV851979:HIV851980 HSR851979:HSR851980 ICN851979:ICN851980 IMJ851979:IMJ851980 IWF851979:IWF851980 JGB851979:JGB851980 JPX851979:JPX851980 JZT851979:JZT851980 KJP851979:KJP851980 KTL851979:KTL851980 LDH851979:LDH851980 LND851979:LND851980 LWZ851979:LWZ851980 MGV851979:MGV851980 MQR851979:MQR851980 NAN851979:NAN851980 NKJ851979:NKJ851980 NUF851979:NUF851980 OEB851979:OEB851980 ONX851979:ONX851980 OXT851979:OXT851980 PHP851979:PHP851980 PRL851979:PRL851980 QBH851979:QBH851980 QLD851979:QLD851980 QUZ851979:QUZ851980 REV851979:REV851980 ROR851979:ROR851980 RYN851979:RYN851980 SIJ851979:SIJ851980 SSF851979:SSF851980 TCB851979:TCB851980 TLX851979:TLX851980 TVT851979:TVT851980 UFP851979:UFP851980 UPL851979:UPL851980 UZH851979:UZH851980 VJD851979:VJD851980 VSZ851979:VSZ851980 WCV851979:WCV851980 WMR851979:WMR851980 WWN851979:WWN851980 AF917515:AF917516 KB917515:KB917516 TX917515:TX917516 ADT917515:ADT917516 ANP917515:ANP917516 AXL917515:AXL917516 BHH917515:BHH917516 BRD917515:BRD917516 CAZ917515:CAZ917516 CKV917515:CKV917516 CUR917515:CUR917516 DEN917515:DEN917516 DOJ917515:DOJ917516 DYF917515:DYF917516 EIB917515:EIB917516 ERX917515:ERX917516 FBT917515:FBT917516 FLP917515:FLP917516 FVL917515:FVL917516 GFH917515:GFH917516 GPD917515:GPD917516 GYZ917515:GYZ917516 HIV917515:HIV917516 HSR917515:HSR917516 ICN917515:ICN917516 IMJ917515:IMJ917516 IWF917515:IWF917516 JGB917515:JGB917516 JPX917515:JPX917516 JZT917515:JZT917516 KJP917515:KJP917516 KTL917515:KTL917516 LDH917515:LDH917516 LND917515:LND917516 LWZ917515:LWZ917516 MGV917515:MGV917516 MQR917515:MQR917516 NAN917515:NAN917516 NKJ917515:NKJ917516 NUF917515:NUF917516 OEB917515:OEB917516 ONX917515:ONX917516 OXT917515:OXT917516 PHP917515:PHP917516 PRL917515:PRL917516 QBH917515:QBH917516 QLD917515:QLD917516 QUZ917515:QUZ917516 REV917515:REV917516 ROR917515:ROR917516 RYN917515:RYN917516 SIJ917515:SIJ917516 SSF917515:SSF917516 TCB917515:TCB917516 TLX917515:TLX917516 TVT917515:TVT917516 UFP917515:UFP917516 UPL917515:UPL917516 UZH917515:UZH917516 VJD917515:VJD917516 VSZ917515:VSZ917516 WCV917515:WCV917516 WMR917515:WMR917516 WWN917515:WWN917516 AF983051:AF983052 KB983051:KB983052 TX983051:TX983052 ADT983051:ADT983052 ANP983051:ANP983052 AXL983051:AXL983052 BHH983051:BHH983052 BRD983051:BRD983052 CAZ983051:CAZ983052 CKV983051:CKV983052 CUR983051:CUR983052 DEN983051:DEN983052 DOJ983051:DOJ983052 DYF983051:DYF983052 EIB983051:EIB983052 ERX983051:ERX983052 FBT983051:FBT983052 FLP983051:FLP983052 FVL983051:FVL983052 GFH983051:GFH983052 GPD983051:GPD983052 GYZ983051:GYZ983052 HIV983051:HIV983052 HSR983051:HSR983052 ICN983051:ICN983052 IMJ983051:IMJ983052 IWF983051:IWF983052 JGB983051:JGB983052 JPX983051:JPX983052 JZT983051:JZT983052 KJP983051:KJP983052 KTL983051:KTL983052 LDH983051:LDH983052 LND983051:LND983052 LWZ983051:LWZ983052 MGV983051:MGV983052 MQR983051:MQR983052 NAN983051:NAN983052 NKJ983051:NKJ983052 NUF983051:NUF983052 OEB983051:OEB983052 ONX983051:ONX983052 OXT983051:OXT983052 PHP983051:PHP983052 PRL983051:PRL983052 QBH983051:QBH983052 QLD983051:QLD983052 QUZ983051:QUZ983052 REV983051:REV983052 ROR983051:ROR983052 RYN983051:RYN983052 SIJ983051:SIJ983052 SSF983051:SSF983052 TCB983051:TCB983052 TLX983051:TLX983052 TVT983051:TVT983052 UFP983051:UFP983052 UPL983051:UPL983052 UZH983051:UZH983052 VJD983051:VJD983052 VSZ983051:VSZ983052 WCV983051:WCV983052 KB11"/>
    <dataValidation type="whole" operator="lessThanOrEqual" allowBlank="1" showInputMessage="1" showErrorMessage="1" error="INPUT NUMBER LESS THAN OR EQUAL THE HIGHEST POSSIBLE SCORE" prompt="Input Quarterly Assessment Raw Score" sqref="WWN983053:WWN983153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3:WCV983153 VSZ983053:VSZ983153 VJD983053:VJD983153 UZH983053:UZH983153 UPL983053:UPL983153 UFP983053:UFP983153 TVT983053:TVT983153 TLX983053:TLX983153 TCB983053:TCB983153 SSF983053:SSF983153 SIJ983053:SIJ983153 RYN983053:RYN983153 ROR983053:ROR983153 REV983053:REV983153 QUZ983053:QUZ983153 QLD983053:QLD983153 QBH983053:QBH983153 PRL983053:PRL983153 PHP983053:PHP983153 OXT983053:OXT983153 ONX983053:ONX983153 OEB983053:OEB983153 NUF983053:NUF983153 NKJ983053:NKJ983153 NAN983053:NAN983153 MQR983053:MQR983153 MGV983053:MGV983153 LWZ983053:LWZ983153 LND983053:LND983153 LDH983053:LDH983153 KTL983053:KTL983153 KJP983053:KJP983153 JZT983053:JZT983153 JPX983053:JPX983153 JGB983053:JGB983153 IWF983053:IWF983153 IMJ983053:IMJ983153 ICN983053:ICN983153 HSR983053:HSR983153 HIV983053:HIV983153 GYZ983053:GYZ983153 GPD983053:GPD983153 GFH983053:GFH983153 FVL983053:FVL983153 FLP983053:FLP983153 FBT983053:FBT983153 ERX983053:ERX983153 EIB983053:EIB983153 DYF983053:DYF983153 DOJ983053:DOJ983153 DEN983053:DEN983153 CUR983053:CUR983153 CKV983053:CKV983153 CAZ983053:CAZ983153 BRD983053:BRD983153 BHH983053:BHH983153 AXL983053:AXL983153 ANP983053:ANP983153 ADT983053:ADT983153 TX983053:TX983153 KB983053:KB983153 AF983053:AF983153 WWN917517:WWN917617 WMR917517:WMR917617 WCV917517:WCV917617 VSZ917517:VSZ917617 VJD917517:VJD917617 UZH917517:UZH917617 UPL917517:UPL917617 UFP917517:UFP917617 TVT917517:TVT917617 TLX917517:TLX917617 TCB917517:TCB917617 SSF917517:SSF917617 SIJ917517:SIJ917617 RYN917517:RYN917617 ROR917517:ROR917617 REV917517:REV917617 QUZ917517:QUZ917617 QLD917517:QLD917617 QBH917517:QBH917617 PRL917517:PRL917617 PHP917517:PHP917617 OXT917517:OXT917617 ONX917517:ONX917617 OEB917517:OEB917617 NUF917517:NUF917617 NKJ917517:NKJ917617 NAN917517:NAN917617 MQR917517:MQR917617 MGV917517:MGV917617 LWZ917517:LWZ917617 LND917517:LND917617 LDH917517:LDH917617 KTL917517:KTL917617 KJP917517:KJP917617 JZT917517:JZT917617 JPX917517:JPX917617 JGB917517:JGB917617 IWF917517:IWF917617 IMJ917517:IMJ917617 ICN917517:ICN917617 HSR917517:HSR917617 HIV917517:HIV917617 GYZ917517:GYZ917617 GPD917517:GPD917617 GFH917517:GFH917617 FVL917517:FVL917617 FLP917517:FLP917617 FBT917517:FBT917617 ERX917517:ERX917617 EIB917517:EIB917617 DYF917517:DYF917617 DOJ917517:DOJ917617 DEN917517:DEN917617 CUR917517:CUR917617 CKV917517:CKV917617 CAZ917517:CAZ917617 BRD917517:BRD917617 BHH917517:BHH917617 AXL917517:AXL917617 ANP917517:ANP917617 ADT917517:ADT917617 TX917517:TX917617 KB917517:KB917617 AF917517:AF917617 WWN851981:WWN852081 WMR851981:WMR852081 WCV851981:WCV852081 VSZ851981:VSZ852081 VJD851981:VJD852081 UZH851981:UZH852081 UPL851981:UPL852081 UFP851981:UFP852081 TVT851981:TVT852081 TLX851981:TLX852081 TCB851981:TCB852081 SSF851981:SSF852081 SIJ851981:SIJ852081 RYN851981:RYN852081 ROR851981:ROR852081 REV851981:REV852081 QUZ851981:QUZ852081 QLD851981:QLD852081 QBH851981:QBH852081 PRL851981:PRL852081 PHP851981:PHP852081 OXT851981:OXT852081 ONX851981:ONX852081 OEB851981:OEB852081 NUF851981:NUF852081 NKJ851981:NKJ852081 NAN851981:NAN852081 MQR851981:MQR852081 MGV851981:MGV852081 LWZ851981:LWZ852081 LND851981:LND852081 LDH851981:LDH852081 KTL851981:KTL852081 KJP851981:KJP852081 JZT851981:JZT852081 JPX851981:JPX852081 JGB851981:JGB852081 IWF851981:IWF852081 IMJ851981:IMJ852081 ICN851981:ICN852081 HSR851981:HSR852081 HIV851981:HIV852081 GYZ851981:GYZ852081 GPD851981:GPD852081 GFH851981:GFH852081 FVL851981:FVL852081 FLP851981:FLP852081 FBT851981:FBT852081 ERX851981:ERX852081 EIB851981:EIB852081 DYF851981:DYF852081 DOJ851981:DOJ852081 DEN851981:DEN852081 CUR851981:CUR852081 CKV851981:CKV852081 CAZ851981:CAZ852081 BRD851981:BRD852081 BHH851981:BHH852081 AXL851981:AXL852081 ANP851981:ANP852081 ADT851981:ADT852081 TX851981:TX852081 KB851981:KB852081 AF851981:AF852081 WWN786445:WWN786545 WMR786445:WMR786545 WCV786445:WCV786545 VSZ786445:VSZ786545 VJD786445:VJD786545 UZH786445:UZH786545 UPL786445:UPL786545 UFP786445:UFP786545 TVT786445:TVT786545 TLX786445:TLX786545 TCB786445:TCB786545 SSF786445:SSF786545 SIJ786445:SIJ786545 RYN786445:RYN786545 ROR786445:ROR786545 REV786445:REV786545 QUZ786445:QUZ786545 QLD786445:QLD786545 QBH786445:QBH786545 PRL786445:PRL786545 PHP786445:PHP786545 OXT786445:OXT786545 ONX786445:ONX786545 OEB786445:OEB786545 NUF786445:NUF786545 NKJ786445:NKJ786545 NAN786445:NAN786545 MQR786445:MQR786545 MGV786445:MGV786545 LWZ786445:LWZ786545 LND786445:LND786545 LDH786445:LDH786545 KTL786445:KTL786545 KJP786445:KJP786545 JZT786445:JZT786545 JPX786445:JPX786545 JGB786445:JGB786545 IWF786445:IWF786545 IMJ786445:IMJ786545 ICN786445:ICN786545 HSR786445:HSR786545 HIV786445:HIV786545 GYZ786445:GYZ786545 GPD786445:GPD786545 GFH786445:GFH786545 FVL786445:FVL786545 FLP786445:FLP786545 FBT786445:FBT786545 ERX786445:ERX786545 EIB786445:EIB786545 DYF786445:DYF786545 DOJ786445:DOJ786545 DEN786445:DEN786545 CUR786445:CUR786545 CKV786445:CKV786545 CAZ786445:CAZ786545 BRD786445:BRD786545 BHH786445:BHH786545 AXL786445:AXL786545 ANP786445:ANP786545 ADT786445:ADT786545 TX786445:TX786545 KB786445:KB786545 AF786445:AF786545 WWN720909:WWN721009 WMR720909:WMR721009 WCV720909:WCV721009 VSZ720909:VSZ721009 VJD720909:VJD721009 UZH720909:UZH721009 UPL720909:UPL721009 UFP720909:UFP721009 TVT720909:TVT721009 TLX720909:TLX721009 TCB720909:TCB721009 SSF720909:SSF721009 SIJ720909:SIJ721009 RYN720909:RYN721009 ROR720909:ROR721009 REV720909:REV721009 QUZ720909:QUZ721009 QLD720909:QLD721009 QBH720909:QBH721009 PRL720909:PRL721009 PHP720909:PHP721009 OXT720909:OXT721009 ONX720909:ONX721009 OEB720909:OEB721009 NUF720909:NUF721009 NKJ720909:NKJ721009 NAN720909:NAN721009 MQR720909:MQR721009 MGV720909:MGV721009 LWZ720909:LWZ721009 LND720909:LND721009 LDH720909:LDH721009 KTL720909:KTL721009 KJP720909:KJP721009 JZT720909:JZT721009 JPX720909:JPX721009 JGB720909:JGB721009 IWF720909:IWF721009 IMJ720909:IMJ721009 ICN720909:ICN721009 HSR720909:HSR721009 HIV720909:HIV721009 GYZ720909:GYZ721009 GPD720909:GPD721009 GFH720909:GFH721009 FVL720909:FVL721009 FLP720909:FLP721009 FBT720909:FBT721009 ERX720909:ERX721009 EIB720909:EIB721009 DYF720909:DYF721009 DOJ720909:DOJ721009 DEN720909:DEN721009 CUR720909:CUR721009 CKV720909:CKV721009 CAZ720909:CAZ721009 BRD720909:BRD721009 BHH720909:BHH721009 AXL720909:AXL721009 ANP720909:ANP721009 ADT720909:ADT721009 TX720909:TX721009 KB720909:KB721009 AF720909:AF721009 WWN655373:WWN655473 WMR655373:WMR655473 WCV655373:WCV655473 VSZ655373:VSZ655473 VJD655373:VJD655473 UZH655373:UZH655473 UPL655373:UPL655473 UFP655373:UFP655473 TVT655373:TVT655473 TLX655373:TLX655473 TCB655373:TCB655473 SSF655373:SSF655473 SIJ655373:SIJ655473 RYN655373:RYN655473 ROR655373:ROR655473 REV655373:REV655473 QUZ655373:QUZ655473 QLD655373:QLD655473 QBH655373:QBH655473 PRL655373:PRL655473 PHP655373:PHP655473 OXT655373:OXT655473 ONX655373:ONX655473 OEB655373:OEB655473 NUF655373:NUF655473 NKJ655373:NKJ655473 NAN655373:NAN655473 MQR655373:MQR655473 MGV655373:MGV655473 LWZ655373:LWZ655473 LND655373:LND655473 LDH655373:LDH655473 KTL655373:KTL655473 KJP655373:KJP655473 JZT655373:JZT655473 JPX655373:JPX655473 JGB655373:JGB655473 IWF655373:IWF655473 IMJ655373:IMJ655473 ICN655373:ICN655473 HSR655373:HSR655473 HIV655373:HIV655473 GYZ655373:GYZ655473 GPD655373:GPD655473 GFH655373:GFH655473 FVL655373:FVL655473 FLP655373:FLP655473 FBT655373:FBT655473 ERX655373:ERX655473 EIB655373:EIB655473 DYF655373:DYF655473 DOJ655373:DOJ655473 DEN655373:DEN655473 CUR655373:CUR655473 CKV655373:CKV655473 CAZ655373:CAZ655473 BRD655373:BRD655473 BHH655373:BHH655473 AXL655373:AXL655473 ANP655373:ANP655473 ADT655373:ADT655473 TX655373:TX655473 KB655373:KB655473 AF655373:AF655473 WWN589837:WWN589937 WMR589837:WMR589937 WCV589837:WCV589937 VSZ589837:VSZ589937 VJD589837:VJD589937 UZH589837:UZH589937 UPL589837:UPL589937 UFP589837:UFP589937 TVT589837:TVT589937 TLX589837:TLX589937 TCB589837:TCB589937 SSF589837:SSF589937 SIJ589837:SIJ589937 RYN589837:RYN589937 ROR589837:ROR589937 REV589837:REV589937 QUZ589837:QUZ589937 QLD589837:QLD589937 QBH589837:QBH589937 PRL589837:PRL589937 PHP589837:PHP589937 OXT589837:OXT589937 ONX589837:ONX589937 OEB589837:OEB589937 NUF589837:NUF589937 NKJ589837:NKJ589937 NAN589837:NAN589937 MQR589837:MQR589937 MGV589837:MGV589937 LWZ589837:LWZ589937 LND589837:LND589937 LDH589837:LDH589937 KTL589837:KTL589937 KJP589837:KJP589937 JZT589837:JZT589937 JPX589837:JPX589937 JGB589837:JGB589937 IWF589837:IWF589937 IMJ589837:IMJ589937 ICN589837:ICN589937 HSR589837:HSR589937 HIV589837:HIV589937 GYZ589837:GYZ589937 GPD589837:GPD589937 GFH589837:GFH589937 FVL589837:FVL589937 FLP589837:FLP589937 FBT589837:FBT589937 ERX589837:ERX589937 EIB589837:EIB589937 DYF589837:DYF589937 DOJ589837:DOJ589937 DEN589837:DEN589937 CUR589837:CUR589937 CKV589837:CKV589937 CAZ589837:CAZ589937 BRD589837:BRD589937 BHH589837:BHH589937 AXL589837:AXL589937 ANP589837:ANP589937 ADT589837:ADT589937 TX589837:TX589937 KB589837:KB589937 AF589837:AF589937 WWN524301:WWN524401 WMR524301:WMR524401 WCV524301:WCV524401 VSZ524301:VSZ524401 VJD524301:VJD524401 UZH524301:UZH524401 UPL524301:UPL524401 UFP524301:UFP524401 TVT524301:TVT524401 TLX524301:TLX524401 TCB524301:TCB524401 SSF524301:SSF524401 SIJ524301:SIJ524401 RYN524301:RYN524401 ROR524301:ROR524401 REV524301:REV524401 QUZ524301:QUZ524401 QLD524301:QLD524401 QBH524301:QBH524401 PRL524301:PRL524401 PHP524301:PHP524401 OXT524301:OXT524401 ONX524301:ONX524401 OEB524301:OEB524401 NUF524301:NUF524401 NKJ524301:NKJ524401 NAN524301:NAN524401 MQR524301:MQR524401 MGV524301:MGV524401 LWZ524301:LWZ524401 LND524301:LND524401 LDH524301:LDH524401 KTL524301:KTL524401 KJP524301:KJP524401 JZT524301:JZT524401 JPX524301:JPX524401 JGB524301:JGB524401 IWF524301:IWF524401 IMJ524301:IMJ524401 ICN524301:ICN524401 HSR524301:HSR524401 HIV524301:HIV524401 GYZ524301:GYZ524401 GPD524301:GPD524401 GFH524301:GFH524401 FVL524301:FVL524401 FLP524301:FLP524401 FBT524301:FBT524401 ERX524301:ERX524401 EIB524301:EIB524401 DYF524301:DYF524401 DOJ524301:DOJ524401 DEN524301:DEN524401 CUR524301:CUR524401 CKV524301:CKV524401 CAZ524301:CAZ524401 BRD524301:BRD524401 BHH524301:BHH524401 AXL524301:AXL524401 ANP524301:ANP524401 ADT524301:ADT524401 TX524301:TX524401 KB524301:KB524401 AF524301:AF524401 WWN458765:WWN458865 WMR458765:WMR458865 WCV458765:WCV458865 VSZ458765:VSZ458865 VJD458765:VJD458865 UZH458765:UZH458865 UPL458765:UPL458865 UFP458765:UFP458865 TVT458765:TVT458865 TLX458765:TLX458865 TCB458765:TCB458865 SSF458765:SSF458865 SIJ458765:SIJ458865 RYN458765:RYN458865 ROR458765:ROR458865 REV458765:REV458865 QUZ458765:QUZ458865 QLD458765:QLD458865 QBH458765:QBH458865 PRL458765:PRL458865 PHP458765:PHP458865 OXT458765:OXT458865 ONX458765:ONX458865 OEB458765:OEB458865 NUF458765:NUF458865 NKJ458765:NKJ458865 NAN458765:NAN458865 MQR458765:MQR458865 MGV458765:MGV458865 LWZ458765:LWZ458865 LND458765:LND458865 LDH458765:LDH458865 KTL458765:KTL458865 KJP458765:KJP458865 JZT458765:JZT458865 JPX458765:JPX458865 JGB458765:JGB458865 IWF458765:IWF458865 IMJ458765:IMJ458865 ICN458765:ICN458865 HSR458765:HSR458865 HIV458765:HIV458865 GYZ458765:GYZ458865 GPD458765:GPD458865 GFH458765:GFH458865 FVL458765:FVL458865 FLP458765:FLP458865 FBT458765:FBT458865 ERX458765:ERX458865 EIB458765:EIB458865 DYF458765:DYF458865 DOJ458765:DOJ458865 DEN458765:DEN458865 CUR458765:CUR458865 CKV458765:CKV458865 CAZ458765:CAZ458865 BRD458765:BRD458865 BHH458765:BHH458865 AXL458765:AXL458865 ANP458765:ANP458865 ADT458765:ADT458865 TX458765:TX458865 KB458765:KB458865 AF458765:AF458865 WWN393229:WWN393329 WMR393229:WMR393329 WCV393229:WCV393329 VSZ393229:VSZ393329 VJD393229:VJD393329 UZH393229:UZH393329 UPL393229:UPL393329 UFP393229:UFP393329 TVT393229:TVT393329 TLX393229:TLX393329 TCB393229:TCB393329 SSF393229:SSF393329 SIJ393229:SIJ393329 RYN393229:RYN393329 ROR393229:ROR393329 REV393229:REV393329 QUZ393229:QUZ393329 QLD393229:QLD393329 QBH393229:QBH393329 PRL393229:PRL393329 PHP393229:PHP393329 OXT393229:OXT393329 ONX393229:ONX393329 OEB393229:OEB393329 NUF393229:NUF393329 NKJ393229:NKJ393329 NAN393229:NAN393329 MQR393229:MQR393329 MGV393229:MGV393329 LWZ393229:LWZ393329 LND393229:LND393329 LDH393229:LDH393329 KTL393229:KTL393329 KJP393229:KJP393329 JZT393229:JZT393329 JPX393229:JPX393329 JGB393229:JGB393329 IWF393229:IWF393329 IMJ393229:IMJ393329 ICN393229:ICN393329 HSR393229:HSR393329 HIV393229:HIV393329 GYZ393229:GYZ393329 GPD393229:GPD393329 GFH393229:GFH393329 FVL393229:FVL393329 FLP393229:FLP393329 FBT393229:FBT393329 ERX393229:ERX393329 EIB393229:EIB393329 DYF393229:DYF393329 DOJ393229:DOJ393329 DEN393229:DEN393329 CUR393229:CUR393329 CKV393229:CKV393329 CAZ393229:CAZ393329 BRD393229:BRD393329 BHH393229:BHH393329 AXL393229:AXL393329 ANP393229:ANP393329 ADT393229:ADT393329 TX393229:TX393329 KB393229:KB393329 AF393229:AF393329 WWN327693:WWN327793 WMR327693:WMR327793 WCV327693:WCV327793 VSZ327693:VSZ327793 VJD327693:VJD327793 UZH327693:UZH327793 UPL327693:UPL327793 UFP327693:UFP327793 TVT327693:TVT327793 TLX327693:TLX327793 TCB327693:TCB327793 SSF327693:SSF327793 SIJ327693:SIJ327793 RYN327693:RYN327793 ROR327693:ROR327793 REV327693:REV327793 QUZ327693:QUZ327793 QLD327693:QLD327793 QBH327693:QBH327793 PRL327693:PRL327793 PHP327693:PHP327793 OXT327693:OXT327793 ONX327693:ONX327793 OEB327693:OEB327793 NUF327693:NUF327793 NKJ327693:NKJ327793 NAN327693:NAN327793 MQR327693:MQR327793 MGV327693:MGV327793 LWZ327693:LWZ327793 LND327693:LND327793 LDH327693:LDH327793 KTL327693:KTL327793 KJP327693:KJP327793 JZT327693:JZT327793 JPX327693:JPX327793 JGB327693:JGB327793 IWF327693:IWF327793 IMJ327693:IMJ327793 ICN327693:ICN327793 HSR327693:HSR327793 HIV327693:HIV327793 GYZ327693:GYZ327793 GPD327693:GPD327793 GFH327693:GFH327793 FVL327693:FVL327793 FLP327693:FLP327793 FBT327693:FBT327793 ERX327693:ERX327793 EIB327693:EIB327793 DYF327693:DYF327793 DOJ327693:DOJ327793 DEN327693:DEN327793 CUR327693:CUR327793 CKV327693:CKV327793 CAZ327693:CAZ327793 BRD327693:BRD327793 BHH327693:BHH327793 AXL327693:AXL327793 ANP327693:ANP327793 ADT327693:ADT327793 TX327693:TX327793 KB327693:KB327793 AF327693:AF327793 WWN262157:WWN262257 WMR262157:WMR262257 WCV262157:WCV262257 VSZ262157:VSZ262257 VJD262157:VJD262257 UZH262157:UZH262257 UPL262157:UPL262257 UFP262157:UFP262257 TVT262157:TVT262257 TLX262157:TLX262257 TCB262157:TCB262257 SSF262157:SSF262257 SIJ262157:SIJ262257 RYN262157:RYN262257 ROR262157:ROR262257 REV262157:REV262257 QUZ262157:QUZ262257 QLD262157:QLD262257 QBH262157:QBH262257 PRL262157:PRL262257 PHP262157:PHP262257 OXT262157:OXT262257 ONX262157:ONX262257 OEB262157:OEB262257 NUF262157:NUF262257 NKJ262157:NKJ262257 NAN262157:NAN262257 MQR262157:MQR262257 MGV262157:MGV262257 LWZ262157:LWZ262257 LND262157:LND262257 LDH262157:LDH262257 KTL262157:KTL262257 KJP262157:KJP262257 JZT262157:JZT262257 JPX262157:JPX262257 JGB262157:JGB262257 IWF262157:IWF262257 IMJ262157:IMJ262257 ICN262157:ICN262257 HSR262157:HSR262257 HIV262157:HIV262257 GYZ262157:GYZ262257 GPD262157:GPD262257 GFH262157:GFH262257 FVL262157:FVL262257 FLP262157:FLP262257 FBT262157:FBT262257 ERX262157:ERX262257 EIB262157:EIB262257 DYF262157:DYF262257 DOJ262157:DOJ262257 DEN262157:DEN262257 CUR262157:CUR262257 CKV262157:CKV262257 CAZ262157:CAZ262257 BRD262157:BRD262257 BHH262157:BHH262257 AXL262157:AXL262257 ANP262157:ANP262257 ADT262157:ADT262257 TX262157:TX262257 KB262157:KB262257 AF262157:AF262257 WWN196621:WWN196721 WMR196621:WMR196721 WCV196621:WCV196721 VSZ196621:VSZ196721 VJD196621:VJD196721 UZH196621:UZH196721 UPL196621:UPL196721 UFP196621:UFP196721 TVT196621:TVT196721 TLX196621:TLX196721 TCB196621:TCB196721 SSF196621:SSF196721 SIJ196621:SIJ196721 RYN196621:RYN196721 ROR196621:ROR196721 REV196621:REV196721 QUZ196621:QUZ196721 QLD196621:QLD196721 QBH196621:QBH196721 PRL196621:PRL196721 PHP196621:PHP196721 OXT196621:OXT196721 ONX196621:ONX196721 OEB196621:OEB196721 NUF196621:NUF196721 NKJ196621:NKJ196721 NAN196621:NAN196721 MQR196621:MQR196721 MGV196621:MGV196721 LWZ196621:LWZ196721 LND196621:LND196721 LDH196621:LDH196721 KTL196621:KTL196721 KJP196621:KJP196721 JZT196621:JZT196721 JPX196621:JPX196721 JGB196621:JGB196721 IWF196621:IWF196721 IMJ196621:IMJ196721 ICN196621:ICN196721 HSR196621:HSR196721 HIV196621:HIV196721 GYZ196621:GYZ196721 GPD196621:GPD196721 GFH196621:GFH196721 FVL196621:FVL196721 FLP196621:FLP196721 FBT196621:FBT196721 ERX196621:ERX196721 EIB196621:EIB196721 DYF196621:DYF196721 DOJ196621:DOJ196721 DEN196621:DEN196721 CUR196621:CUR196721 CKV196621:CKV196721 CAZ196621:CAZ196721 BRD196621:BRD196721 BHH196621:BHH196721 AXL196621:AXL196721 ANP196621:ANP196721 ADT196621:ADT196721 TX196621:TX196721 KB196621:KB196721 AF196621:AF196721 WWN131085:WWN131185 WMR131085:WMR131185 WCV131085:WCV131185 VSZ131085:VSZ131185 VJD131085:VJD131185 UZH131085:UZH131185 UPL131085:UPL131185 UFP131085:UFP131185 TVT131085:TVT131185 TLX131085:TLX131185 TCB131085:TCB131185 SSF131085:SSF131185 SIJ131085:SIJ131185 RYN131085:RYN131185 ROR131085:ROR131185 REV131085:REV131185 QUZ131085:QUZ131185 QLD131085:QLD131185 QBH131085:QBH131185 PRL131085:PRL131185 PHP131085:PHP131185 OXT131085:OXT131185 ONX131085:ONX131185 OEB131085:OEB131185 NUF131085:NUF131185 NKJ131085:NKJ131185 NAN131085:NAN131185 MQR131085:MQR131185 MGV131085:MGV131185 LWZ131085:LWZ131185 LND131085:LND131185 LDH131085:LDH131185 KTL131085:KTL131185 KJP131085:KJP131185 JZT131085:JZT131185 JPX131085:JPX131185 JGB131085:JGB131185 IWF131085:IWF131185 IMJ131085:IMJ131185 ICN131085:ICN131185 HSR131085:HSR131185 HIV131085:HIV131185 GYZ131085:GYZ131185 GPD131085:GPD131185 GFH131085:GFH131185 FVL131085:FVL131185 FLP131085:FLP131185 FBT131085:FBT131185 ERX131085:ERX131185 EIB131085:EIB131185 DYF131085:DYF131185 DOJ131085:DOJ131185 DEN131085:DEN131185 CUR131085:CUR131185 CKV131085:CKV131185 CAZ131085:CAZ131185 BRD131085:BRD131185 BHH131085:BHH131185 AXL131085:AXL131185 ANP131085:ANP131185 ADT131085:ADT131185 TX131085:TX131185 KB131085:KB131185 AF131085:AF131185 WWN65549:WWN65649 WMR65549:WMR65649 WCV65549:WCV65649 VSZ65549:VSZ65649 VJD65549:VJD65649 UZH65549:UZH65649 UPL65549:UPL65649 UFP65549:UFP65649 TVT65549:TVT65649 TLX65549:TLX65649 TCB65549:TCB65649 SSF65549:SSF65649 SIJ65549:SIJ65649 RYN65549:RYN65649 ROR65549:ROR65649 REV65549:REV65649 QUZ65549:QUZ65649 QLD65549:QLD65649 QBH65549:QBH65649 PRL65549:PRL65649 PHP65549:PHP65649 OXT65549:OXT65649 ONX65549:ONX65649 OEB65549:OEB65649 NUF65549:NUF65649 NKJ65549:NKJ65649 NAN65549:NAN65649 MQR65549:MQR65649 MGV65549:MGV65649 LWZ65549:LWZ65649 LND65549:LND65649 LDH65549:LDH65649 KTL65549:KTL65649 KJP65549:KJP65649 JZT65549:JZT65649 JPX65549:JPX65649 JGB65549:JGB65649 IWF65549:IWF65649 IMJ65549:IMJ65649 ICN65549:ICN65649 HSR65549:HSR65649 HIV65549:HIV65649 GYZ65549:GYZ65649 GPD65549:GPD65649 GFH65549:GFH65649 FVL65549:FVL65649 FLP65549:FLP65649 FBT65549:FBT65649 ERX65549:ERX65649 EIB65549:EIB65649 DYF65549:DYF65649 DOJ65549:DOJ65649 DEN65549:DEN65649 CUR65549:CUR65649 CKV65549:CKV65649 CAZ65549:CAZ65649 BRD65549:BRD65649 BHH65549:BHH65649 AXL65549:AXL65649 ANP65549:ANP65649 ADT65549:ADT65649 TX65549:TX65649 KB65549:KB65649 AF65549:AF65649 WMR983053:WMR983153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formula1>$AF$11</formula1>
    </dataValidation>
    <dataValidation allowBlank="1" showInputMessage="1" showErrorMessage="1" prompt="Quarterly Assessment Percentage Score" sqref="WWO983051:WWO98315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1:WMS983153 AG65547:AG65649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AG131083:AG131185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AG196619:AG196721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AG262155:AG262257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AG327691:AG327793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AG393227:AG393329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AG458763:AG458865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AG524299:AG524401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AG589835:AG589937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AG655371:AG655473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AG720907:AG721009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AG786443:AG786545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AG851979:AG852081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AG917515:AG917617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AG983051:AG983153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dataValidation allowBlank="1" showInputMessage="1" showErrorMessage="1" prompt="Quarterly Assessment Weighted Score" sqref="WWP983051:WWP98315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1:WMT983153 AH65547:AH65649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AH131083:AH131185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AH196619:AH196721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AH262155:AH262257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AH327691:AH327793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AH393227:AH393329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AH458763:AH458865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AH524299:AH524401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AH589835:AH589937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AH655371:AH655473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AH720907:AH721009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AH786443:AH786545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AH851979:AH852081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AH917515:AH917617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AH983051:AH983153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dataValidation allowBlank="1" showInputMessage="1" showErrorMessage="1" prompt="Initial Grade" sqref="WWQ983051:WWQ98315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1:WMU983153 AI65547:AI65649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AI131083:AI131185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AI196619:AI196721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AI262155:AI262257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AI327691:AI327793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AI393227:AI393329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AI458763:AI458865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AI524299:AI524401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AI589835:AI589937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AI655371:AI655473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AI720907:AI721009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AI786443:AI786545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AI851979:AI852081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AI917515:AI917617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AI983051:AI983153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dataValidation allowBlank="1" showInputMessage="1" showErrorMessage="1" prompt="Quarterly Grade/Transmuted Grade" sqref="WWR983051:WWR983153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1:WMV983153 AJ65547:AJ65649 KF65547:KF65649 UB65547:UB65649 ADX65547:ADX65649 ANT65547:ANT65649 AXP65547:AXP65649 BHL65547:BHL65649 BRH65547:BRH65649 CBD65547:CBD65649 CKZ65547:CKZ65649 CUV65547:CUV65649 DER65547:DER65649 DON65547:DON65649 DYJ65547:DYJ65649 EIF65547:EIF65649 ESB65547:ESB65649 FBX65547:FBX65649 FLT65547:FLT65649 FVP65547:FVP65649 GFL65547:GFL65649 GPH65547:GPH65649 GZD65547:GZD65649 HIZ65547:HIZ65649 HSV65547:HSV65649 ICR65547:ICR65649 IMN65547:IMN65649 IWJ65547:IWJ65649 JGF65547:JGF65649 JQB65547:JQB65649 JZX65547:JZX65649 KJT65547:KJT65649 KTP65547:KTP65649 LDL65547:LDL65649 LNH65547:LNH65649 LXD65547:LXD65649 MGZ65547:MGZ65649 MQV65547:MQV65649 NAR65547:NAR65649 NKN65547:NKN65649 NUJ65547:NUJ65649 OEF65547:OEF65649 OOB65547:OOB65649 OXX65547:OXX65649 PHT65547:PHT65649 PRP65547:PRP65649 QBL65547:QBL65649 QLH65547:QLH65649 QVD65547:QVD65649 REZ65547:REZ65649 ROV65547:ROV65649 RYR65547:RYR65649 SIN65547:SIN65649 SSJ65547:SSJ65649 TCF65547:TCF65649 TMB65547:TMB65649 TVX65547:TVX65649 UFT65547:UFT65649 UPP65547:UPP65649 UZL65547:UZL65649 VJH65547:VJH65649 VTD65547:VTD65649 WCZ65547:WCZ65649 WMV65547:WMV65649 WWR65547:WWR65649 AJ131083:AJ131185 KF131083:KF131185 UB131083:UB131185 ADX131083:ADX131185 ANT131083:ANT131185 AXP131083:AXP131185 BHL131083:BHL131185 BRH131083:BRH131185 CBD131083:CBD131185 CKZ131083:CKZ131185 CUV131083:CUV131185 DER131083:DER131185 DON131083:DON131185 DYJ131083:DYJ131185 EIF131083:EIF131185 ESB131083:ESB131185 FBX131083:FBX131185 FLT131083:FLT131185 FVP131083:FVP131185 GFL131083:GFL131185 GPH131083:GPH131185 GZD131083:GZD131185 HIZ131083:HIZ131185 HSV131083:HSV131185 ICR131083:ICR131185 IMN131083:IMN131185 IWJ131083:IWJ131185 JGF131083:JGF131185 JQB131083:JQB131185 JZX131083:JZX131185 KJT131083:KJT131185 KTP131083:KTP131185 LDL131083:LDL131185 LNH131083:LNH131185 LXD131083:LXD131185 MGZ131083:MGZ131185 MQV131083:MQV131185 NAR131083:NAR131185 NKN131083:NKN131185 NUJ131083:NUJ131185 OEF131083:OEF131185 OOB131083:OOB131185 OXX131083:OXX131185 PHT131083:PHT131185 PRP131083:PRP131185 QBL131083:QBL131185 QLH131083:QLH131185 QVD131083:QVD131185 REZ131083:REZ131185 ROV131083:ROV131185 RYR131083:RYR131185 SIN131083:SIN131185 SSJ131083:SSJ131185 TCF131083:TCF131185 TMB131083:TMB131185 TVX131083:TVX131185 UFT131083:UFT131185 UPP131083:UPP131185 UZL131083:UZL131185 VJH131083:VJH131185 VTD131083:VTD131185 WCZ131083:WCZ131185 WMV131083:WMV131185 WWR131083:WWR131185 AJ196619:AJ196721 KF196619:KF196721 UB196619:UB196721 ADX196619:ADX196721 ANT196619:ANT196721 AXP196619:AXP196721 BHL196619:BHL196721 BRH196619:BRH196721 CBD196619:CBD196721 CKZ196619:CKZ196721 CUV196619:CUV196721 DER196619:DER196721 DON196619:DON196721 DYJ196619:DYJ196721 EIF196619:EIF196721 ESB196619:ESB196721 FBX196619:FBX196721 FLT196619:FLT196721 FVP196619:FVP196721 GFL196619:GFL196721 GPH196619:GPH196721 GZD196619:GZD196721 HIZ196619:HIZ196721 HSV196619:HSV196721 ICR196619:ICR196721 IMN196619:IMN196721 IWJ196619:IWJ196721 JGF196619:JGF196721 JQB196619:JQB196721 JZX196619:JZX196721 KJT196619:KJT196721 KTP196619:KTP196721 LDL196619:LDL196721 LNH196619:LNH196721 LXD196619:LXD196721 MGZ196619:MGZ196721 MQV196619:MQV196721 NAR196619:NAR196721 NKN196619:NKN196721 NUJ196619:NUJ196721 OEF196619:OEF196721 OOB196619:OOB196721 OXX196619:OXX196721 PHT196619:PHT196721 PRP196619:PRP196721 QBL196619:QBL196721 QLH196619:QLH196721 QVD196619:QVD196721 REZ196619:REZ196721 ROV196619:ROV196721 RYR196619:RYR196721 SIN196619:SIN196721 SSJ196619:SSJ196721 TCF196619:TCF196721 TMB196619:TMB196721 TVX196619:TVX196721 UFT196619:UFT196721 UPP196619:UPP196721 UZL196619:UZL196721 VJH196619:VJH196721 VTD196619:VTD196721 WCZ196619:WCZ196721 WMV196619:WMV196721 WWR196619:WWR196721 AJ262155:AJ262257 KF262155:KF262257 UB262155:UB262257 ADX262155:ADX262257 ANT262155:ANT262257 AXP262155:AXP262257 BHL262155:BHL262257 BRH262155:BRH262257 CBD262155:CBD262257 CKZ262155:CKZ262257 CUV262155:CUV262257 DER262155:DER262257 DON262155:DON262257 DYJ262155:DYJ262257 EIF262155:EIF262257 ESB262155:ESB262257 FBX262155:FBX262257 FLT262155:FLT262257 FVP262155:FVP262257 GFL262155:GFL262257 GPH262155:GPH262257 GZD262155:GZD262257 HIZ262155:HIZ262257 HSV262155:HSV262257 ICR262155:ICR262257 IMN262155:IMN262257 IWJ262155:IWJ262257 JGF262155:JGF262257 JQB262155:JQB262257 JZX262155:JZX262257 KJT262155:KJT262257 KTP262155:KTP262257 LDL262155:LDL262257 LNH262155:LNH262257 LXD262155:LXD262257 MGZ262155:MGZ262257 MQV262155:MQV262257 NAR262155:NAR262257 NKN262155:NKN262257 NUJ262155:NUJ262257 OEF262155:OEF262257 OOB262155:OOB262257 OXX262155:OXX262257 PHT262155:PHT262257 PRP262155:PRP262257 QBL262155:QBL262257 QLH262155:QLH262257 QVD262155:QVD262257 REZ262155:REZ262257 ROV262155:ROV262257 RYR262155:RYR262257 SIN262155:SIN262257 SSJ262155:SSJ262257 TCF262155:TCF262257 TMB262155:TMB262257 TVX262155:TVX262257 UFT262155:UFT262257 UPP262155:UPP262257 UZL262155:UZL262257 VJH262155:VJH262257 VTD262155:VTD262257 WCZ262155:WCZ262257 WMV262155:WMV262257 WWR262155:WWR262257 AJ327691:AJ327793 KF327691:KF327793 UB327691:UB327793 ADX327691:ADX327793 ANT327691:ANT327793 AXP327691:AXP327793 BHL327691:BHL327793 BRH327691:BRH327793 CBD327691:CBD327793 CKZ327691:CKZ327793 CUV327691:CUV327793 DER327691:DER327793 DON327691:DON327793 DYJ327691:DYJ327793 EIF327691:EIF327793 ESB327691:ESB327793 FBX327691:FBX327793 FLT327691:FLT327793 FVP327691:FVP327793 GFL327691:GFL327793 GPH327691:GPH327793 GZD327691:GZD327793 HIZ327691:HIZ327793 HSV327691:HSV327793 ICR327691:ICR327793 IMN327691:IMN327793 IWJ327691:IWJ327793 JGF327691:JGF327793 JQB327691:JQB327793 JZX327691:JZX327793 KJT327691:KJT327793 KTP327691:KTP327793 LDL327691:LDL327793 LNH327691:LNH327793 LXD327691:LXD327793 MGZ327691:MGZ327793 MQV327691:MQV327793 NAR327691:NAR327793 NKN327691:NKN327793 NUJ327691:NUJ327793 OEF327691:OEF327793 OOB327691:OOB327793 OXX327691:OXX327793 PHT327691:PHT327793 PRP327691:PRP327793 QBL327691:QBL327793 QLH327691:QLH327793 QVD327691:QVD327793 REZ327691:REZ327793 ROV327691:ROV327793 RYR327691:RYR327793 SIN327691:SIN327793 SSJ327691:SSJ327793 TCF327691:TCF327793 TMB327691:TMB327793 TVX327691:TVX327793 UFT327691:UFT327793 UPP327691:UPP327793 UZL327691:UZL327793 VJH327691:VJH327793 VTD327691:VTD327793 WCZ327691:WCZ327793 WMV327691:WMV327793 WWR327691:WWR327793 AJ393227:AJ393329 KF393227:KF393329 UB393227:UB393329 ADX393227:ADX393329 ANT393227:ANT393329 AXP393227:AXP393329 BHL393227:BHL393329 BRH393227:BRH393329 CBD393227:CBD393329 CKZ393227:CKZ393329 CUV393227:CUV393329 DER393227:DER393329 DON393227:DON393329 DYJ393227:DYJ393329 EIF393227:EIF393329 ESB393227:ESB393329 FBX393227:FBX393329 FLT393227:FLT393329 FVP393227:FVP393329 GFL393227:GFL393329 GPH393227:GPH393329 GZD393227:GZD393329 HIZ393227:HIZ393329 HSV393227:HSV393329 ICR393227:ICR393329 IMN393227:IMN393329 IWJ393227:IWJ393329 JGF393227:JGF393329 JQB393227:JQB393329 JZX393227:JZX393329 KJT393227:KJT393329 KTP393227:KTP393329 LDL393227:LDL393329 LNH393227:LNH393329 LXD393227:LXD393329 MGZ393227:MGZ393329 MQV393227:MQV393329 NAR393227:NAR393329 NKN393227:NKN393329 NUJ393227:NUJ393329 OEF393227:OEF393329 OOB393227:OOB393329 OXX393227:OXX393329 PHT393227:PHT393329 PRP393227:PRP393329 QBL393227:QBL393329 QLH393227:QLH393329 QVD393227:QVD393329 REZ393227:REZ393329 ROV393227:ROV393329 RYR393227:RYR393329 SIN393227:SIN393329 SSJ393227:SSJ393329 TCF393227:TCF393329 TMB393227:TMB393329 TVX393227:TVX393329 UFT393227:UFT393329 UPP393227:UPP393329 UZL393227:UZL393329 VJH393227:VJH393329 VTD393227:VTD393329 WCZ393227:WCZ393329 WMV393227:WMV393329 WWR393227:WWR393329 AJ458763:AJ458865 KF458763:KF458865 UB458763:UB458865 ADX458763:ADX458865 ANT458763:ANT458865 AXP458763:AXP458865 BHL458763:BHL458865 BRH458763:BRH458865 CBD458763:CBD458865 CKZ458763:CKZ458865 CUV458763:CUV458865 DER458763:DER458865 DON458763:DON458865 DYJ458763:DYJ458865 EIF458763:EIF458865 ESB458763:ESB458865 FBX458763:FBX458865 FLT458763:FLT458865 FVP458763:FVP458865 GFL458763:GFL458865 GPH458763:GPH458865 GZD458763:GZD458865 HIZ458763:HIZ458865 HSV458763:HSV458865 ICR458763:ICR458865 IMN458763:IMN458865 IWJ458763:IWJ458865 JGF458763:JGF458865 JQB458763:JQB458865 JZX458763:JZX458865 KJT458763:KJT458865 KTP458763:KTP458865 LDL458763:LDL458865 LNH458763:LNH458865 LXD458763:LXD458865 MGZ458763:MGZ458865 MQV458763:MQV458865 NAR458763:NAR458865 NKN458763:NKN458865 NUJ458763:NUJ458865 OEF458763:OEF458865 OOB458763:OOB458865 OXX458763:OXX458865 PHT458763:PHT458865 PRP458763:PRP458865 QBL458763:QBL458865 QLH458763:QLH458865 QVD458763:QVD458865 REZ458763:REZ458865 ROV458763:ROV458865 RYR458763:RYR458865 SIN458763:SIN458865 SSJ458763:SSJ458865 TCF458763:TCF458865 TMB458763:TMB458865 TVX458763:TVX458865 UFT458763:UFT458865 UPP458763:UPP458865 UZL458763:UZL458865 VJH458763:VJH458865 VTD458763:VTD458865 WCZ458763:WCZ458865 WMV458763:WMV458865 WWR458763:WWR458865 AJ524299:AJ524401 KF524299:KF524401 UB524299:UB524401 ADX524299:ADX524401 ANT524299:ANT524401 AXP524299:AXP524401 BHL524299:BHL524401 BRH524299:BRH524401 CBD524299:CBD524401 CKZ524299:CKZ524401 CUV524299:CUV524401 DER524299:DER524401 DON524299:DON524401 DYJ524299:DYJ524401 EIF524299:EIF524401 ESB524299:ESB524401 FBX524299:FBX524401 FLT524299:FLT524401 FVP524299:FVP524401 GFL524299:GFL524401 GPH524299:GPH524401 GZD524299:GZD524401 HIZ524299:HIZ524401 HSV524299:HSV524401 ICR524299:ICR524401 IMN524299:IMN524401 IWJ524299:IWJ524401 JGF524299:JGF524401 JQB524299:JQB524401 JZX524299:JZX524401 KJT524299:KJT524401 KTP524299:KTP524401 LDL524299:LDL524401 LNH524299:LNH524401 LXD524299:LXD524401 MGZ524299:MGZ524401 MQV524299:MQV524401 NAR524299:NAR524401 NKN524299:NKN524401 NUJ524299:NUJ524401 OEF524299:OEF524401 OOB524299:OOB524401 OXX524299:OXX524401 PHT524299:PHT524401 PRP524299:PRP524401 QBL524299:QBL524401 QLH524299:QLH524401 QVD524299:QVD524401 REZ524299:REZ524401 ROV524299:ROV524401 RYR524299:RYR524401 SIN524299:SIN524401 SSJ524299:SSJ524401 TCF524299:TCF524401 TMB524299:TMB524401 TVX524299:TVX524401 UFT524299:UFT524401 UPP524299:UPP524401 UZL524299:UZL524401 VJH524299:VJH524401 VTD524299:VTD524401 WCZ524299:WCZ524401 WMV524299:WMV524401 WWR524299:WWR524401 AJ589835:AJ589937 KF589835:KF589937 UB589835:UB589937 ADX589835:ADX589937 ANT589835:ANT589937 AXP589835:AXP589937 BHL589835:BHL589937 BRH589835:BRH589937 CBD589835:CBD589937 CKZ589835:CKZ589937 CUV589835:CUV589937 DER589835:DER589937 DON589835:DON589937 DYJ589835:DYJ589937 EIF589835:EIF589937 ESB589835:ESB589937 FBX589835:FBX589937 FLT589835:FLT589937 FVP589835:FVP589937 GFL589835:GFL589937 GPH589835:GPH589937 GZD589835:GZD589937 HIZ589835:HIZ589937 HSV589835:HSV589937 ICR589835:ICR589937 IMN589835:IMN589937 IWJ589835:IWJ589937 JGF589835:JGF589937 JQB589835:JQB589937 JZX589835:JZX589937 KJT589835:KJT589937 KTP589835:KTP589937 LDL589835:LDL589937 LNH589835:LNH589937 LXD589835:LXD589937 MGZ589835:MGZ589937 MQV589835:MQV589937 NAR589835:NAR589937 NKN589835:NKN589937 NUJ589835:NUJ589937 OEF589835:OEF589937 OOB589835:OOB589937 OXX589835:OXX589937 PHT589835:PHT589937 PRP589835:PRP589937 QBL589835:QBL589937 QLH589835:QLH589937 QVD589835:QVD589937 REZ589835:REZ589937 ROV589835:ROV589937 RYR589835:RYR589937 SIN589835:SIN589937 SSJ589835:SSJ589937 TCF589835:TCF589937 TMB589835:TMB589937 TVX589835:TVX589937 UFT589835:UFT589937 UPP589835:UPP589937 UZL589835:UZL589937 VJH589835:VJH589937 VTD589835:VTD589937 WCZ589835:WCZ589937 WMV589835:WMV589937 WWR589835:WWR589937 AJ655371:AJ655473 KF655371:KF655473 UB655371:UB655473 ADX655371:ADX655473 ANT655371:ANT655473 AXP655371:AXP655473 BHL655371:BHL655473 BRH655371:BRH655473 CBD655371:CBD655473 CKZ655371:CKZ655473 CUV655371:CUV655473 DER655371:DER655473 DON655371:DON655473 DYJ655371:DYJ655473 EIF655371:EIF655473 ESB655371:ESB655473 FBX655371:FBX655473 FLT655371:FLT655473 FVP655371:FVP655473 GFL655371:GFL655473 GPH655371:GPH655473 GZD655371:GZD655473 HIZ655371:HIZ655473 HSV655371:HSV655473 ICR655371:ICR655473 IMN655371:IMN655473 IWJ655371:IWJ655473 JGF655371:JGF655473 JQB655371:JQB655473 JZX655371:JZX655473 KJT655371:KJT655473 KTP655371:KTP655473 LDL655371:LDL655473 LNH655371:LNH655473 LXD655371:LXD655473 MGZ655371:MGZ655473 MQV655371:MQV655473 NAR655371:NAR655473 NKN655371:NKN655473 NUJ655371:NUJ655473 OEF655371:OEF655473 OOB655371:OOB655473 OXX655371:OXX655473 PHT655371:PHT655473 PRP655371:PRP655473 QBL655371:QBL655473 QLH655371:QLH655473 QVD655371:QVD655473 REZ655371:REZ655473 ROV655371:ROV655473 RYR655371:RYR655473 SIN655371:SIN655473 SSJ655371:SSJ655473 TCF655371:TCF655473 TMB655371:TMB655473 TVX655371:TVX655473 UFT655371:UFT655473 UPP655371:UPP655473 UZL655371:UZL655473 VJH655371:VJH655473 VTD655371:VTD655473 WCZ655371:WCZ655473 WMV655371:WMV655473 WWR655371:WWR655473 AJ720907:AJ721009 KF720907:KF721009 UB720907:UB721009 ADX720907:ADX721009 ANT720907:ANT721009 AXP720907:AXP721009 BHL720907:BHL721009 BRH720907:BRH721009 CBD720907:CBD721009 CKZ720907:CKZ721009 CUV720907:CUV721009 DER720907:DER721009 DON720907:DON721009 DYJ720907:DYJ721009 EIF720907:EIF721009 ESB720907:ESB721009 FBX720907:FBX721009 FLT720907:FLT721009 FVP720907:FVP721009 GFL720907:GFL721009 GPH720907:GPH721009 GZD720907:GZD721009 HIZ720907:HIZ721009 HSV720907:HSV721009 ICR720907:ICR721009 IMN720907:IMN721009 IWJ720907:IWJ721009 JGF720907:JGF721009 JQB720907:JQB721009 JZX720907:JZX721009 KJT720907:KJT721009 KTP720907:KTP721009 LDL720907:LDL721009 LNH720907:LNH721009 LXD720907:LXD721009 MGZ720907:MGZ721009 MQV720907:MQV721009 NAR720907:NAR721009 NKN720907:NKN721009 NUJ720907:NUJ721009 OEF720907:OEF721009 OOB720907:OOB721009 OXX720907:OXX721009 PHT720907:PHT721009 PRP720907:PRP721009 QBL720907:QBL721009 QLH720907:QLH721009 QVD720907:QVD721009 REZ720907:REZ721009 ROV720907:ROV721009 RYR720907:RYR721009 SIN720907:SIN721009 SSJ720907:SSJ721009 TCF720907:TCF721009 TMB720907:TMB721009 TVX720907:TVX721009 UFT720907:UFT721009 UPP720907:UPP721009 UZL720907:UZL721009 VJH720907:VJH721009 VTD720907:VTD721009 WCZ720907:WCZ721009 WMV720907:WMV721009 WWR720907:WWR721009 AJ786443:AJ786545 KF786443:KF786545 UB786443:UB786545 ADX786443:ADX786545 ANT786443:ANT786545 AXP786443:AXP786545 BHL786443:BHL786545 BRH786443:BRH786545 CBD786443:CBD786545 CKZ786443:CKZ786545 CUV786443:CUV786545 DER786443:DER786545 DON786443:DON786545 DYJ786443:DYJ786545 EIF786443:EIF786545 ESB786443:ESB786545 FBX786443:FBX786545 FLT786443:FLT786545 FVP786443:FVP786545 GFL786443:GFL786545 GPH786443:GPH786545 GZD786443:GZD786545 HIZ786443:HIZ786545 HSV786443:HSV786545 ICR786443:ICR786545 IMN786443:IMN786545 IWJ786443:IWJ786545 JGF786443:JGF786545 JQB786443:JQB786545 JZX786443:JZX786545 KJT786443:KJT786545 KTP786443:KTP786545 LDL786443:LDL786545 LNH786443:LNH786545 LXD786443:LXD786545 MGZ786443:MGZ786545 MQV786443:MQV786545 NAR786443:NAR786545 NKN786443:NKN786545 NUJ786443:NUJ786545 OEF786443:OEF786545 OOB786443:OOB786545 OXX786443:OXX786545 PHT786443:PHT786545 PRP786443:PRP786545 QBL786443:QBL786545 QLH786443:QLH786545 QVD786443:QVD786545 REZ786443:REZ786545 ROV786443:ROV786545 RYR786443:RYR786545 SIN786443:SIN786545 SSJ786443:SSJ786545 TCF786443:TCF786545 TMB786443:TMB786545 TVX786443:TVX786545 UFT786443:UFT786545 UPP786443:UPP786545 UZL786443:UZL786545 VJH786443:VJH786545 VTD786443:VTD786545 WCZ786443:WCZ786545 WMV786443:WMV786545 WWR786443:WWR786545 AJ851979:AJ852081 KF851979:KF852081 UB851979:UB852081 ADX851979:ADX852081 ANT851979:ANT852081 AXP851979:AXP852081 BHL851979:BHL852081 BRH851979:BRH852081 CBD851979:CBD852081 CKZ851979:CKZ852081 CUV851979:CUV852081 DER851979:DER852081 DON851979:DON852081 DYJ851979:DYJ852081 EIF851979:EIF852081 ESB851979:ESB852081 FBX851979:FBX852081 FLT851979:FLT852081 FVP851979:FVP852081 GFL851979:GFL852081 GPH851979:GPH852081 GZD851979:GZD852081 HIZ851979:HIZ852081 HSV851979:HSV852081 ICR851979:ICR852081 IMN851979:IMN852081 IWJ851979:IWJ852081 JGF851979:JGF852081 JQB851979:JQB852081 JZX851979:JZX852081 KJT851979:KJT852081 KTP851979:KTP852081 LDL851979:LDL852081 LNH851979:LNH852081 LXD851979:LXD852081 MGZ851979:MGZ852081 MQV851979:MQV852081 NAR851979:NAR852081 NKN851979:NKN852081 NUJ851979:NUJ852081 OEF851979:OEF852081 OOB851979:OOB852081 OXX851979:OXX852081 PHT851979:PHT852081 PRP851979:PRP852081 QBL851979:QBL852081 QLH851979:QLH852081 QVD851979:QVD852081 REZ851979:REZ852081 ROV851979:ROV852081 RYR851979:RYR852081 SIN851979:SIN852081 SSJ851979:SSJ852081 TCF851979:TCF852081 TMB851979:TMB852081 TVX851979:TVX852081 UFT851979:UFT852081 UPP851979:UPP852081 UZL851979:UZL852081 VJH851979:VJH852081 VTD851979:VTD852081 WCZ851979:WCZ852081 WMV851979:WMV852081 WWR851979:WWR852081 AJ917515:AJ917617 KF917515:KF917617 UB917515:UB917617 ADX917515:ADX917617 ANT917515:ANT917617 AXP917515:AXP917617 BHL917515:BHL917617 BRH917515:BRH917617 CBD917515:CBD917617 CKZ917515:CKZ917617 CUV917515:CUV917617 DER917515:DER917617 DON917515:DON917617 DYJ917515:DYJ917617 EIF917515:EIF917617 ESB917515:ESB917617 FBX917515:FBX917617 FLT917515:FLT917617 FVP917515:FVP917617 GFL917515:GFL917617 GPH917515:GPH917617 GZD917515:GZD917617 HIZ917515:HIZ917617 HSV917515:HSV917617 ICR917515:ICR917617 IMN917515:IMN917617 IWJ917515:IWJ917617 JGF917515:JGF917617 JQB917515:JQB917617 JZX917515:JZX917617 KJT917515:KJT917617 KTP917515:KTP917617 LDL917515:LDL917617 LNH917515:LNH917617 LXD917515:LXD917617 MGZ917515:MGZ917617 MQV917515:MQV917617 NAR917515:NAR917617 NKN917515:NKN917617 NUJ917515:NUJ917617 OEF917515:OEF917617 OOB917515:OOB917617 OXX917515:OXX917617 PHT917515:PHT917617 PRP917515:PRP917617 QBL917515:QBL917617 QLH917515:QLH917617 QVD917515:QVD917617 REZ917515:REZ917617 ROV917515:ROV917617 RYR917515:RYR917617 SIN917515:SIN917617 SSJ917515:SSJ917617 TCF917515:TCF917617 TMB917515:TMB917617 TVX917515:TVX917617 UFT917515:UFT917617 UPP917515:UPP917617 UZL917515:UZL917617 VJH917515:VJH917617 VTD917515:VTD917617 WCZ917515:WCZ917617 WMV917515:WMV917617 WWR917515:WWR917617 AJ983051:AJ983153 KF983051:KF983153 UB983051:UB983153 ADX983051:ADX983153 ANT983051:ANT983153 AXP983051:AXP983153 BHL983051:BHL983153 BRH983051:BRH983153 CBD983051:CBD983153 CKZ983051:CKZ983153 CUV983051:CUV983153 DER983051:DER983153 DON983051:DON983153 DYJ983051:DYJ983153 EIF983051:EIF983153 ESB983051:ESB983153 FBX983051:FBX983153 FLT983051:FLT983153 FVP983051:FVP983153 GFL983051:GFL983153 GPH983051:GPH983153 GZD983051:GZD983153 HIZ983051:HIZ983153 HSV983051:HSV983153 ICR983051:ICR983153 IMN983051:IMN983153 IWJ983051:IWJ983153 JGF983051:JGF983153 JQB983051:JQB983153 JZX983051:JZX983153 KJT983051:KJT983153 KTP983051:KTP983153 LDL983051:LDL983153 LNH983051:LNH983153 LXD983051:LXD983153 MGZ983051:MGZ983153 MQV983051:MQV983153 NAR983051:NAR983153 NKN983051:NKN983153 NUJ983051:NUJ983153 OEF983051:OEF983153 OOB983051:OOB983153 OXX983051:OXX983153 PHT983051:PHT983153 PRP983051:PRP983153 QBL983051:QBL983153 QLH983051:QLH983153 QVD983051:QVD983153 REZ983051:REZ983153 ROV983051:ROV983153 RYR983051:RYR983153 SIN983051:SIN983153 SSJ983051:SSJ983153 TCF983051:TCF983153 TMB983051:TMB983153 TVX983051:TVX983153 UFT983051:UFT983153 UPP983051:UPP983153 UZL983051:UZL983153 VJH983051:VJH983153 VTD983051:VTD983153 WCZ983051:WCZ983153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dataValidation allowBlank="1" showInputMessage="1" showErrorMessage="1" prompt="Percentage" sqref="WCW98305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WWO983050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6 JZ65546 TV65546 ADR65546 ANN65546 AXJ65546 BHF65546 BRB65546 CAX65546 CKT65546 CUP65546 DEL65546 DOH65546 DYD65546 EHZ65546 ERV65546 FBR65546 FLN65546 FVJ65546 GFF65546 GPB65546 GYX65546 HIT65546 HSP65546 ICL65546 IMH65546 IWD65546 JFZ65546 JPV65546 JZR65546 KJN65546 KTJ65546 LDF65546 LNB65546 LWX65546 MGT65546 MQP65546 NAL65546 NKH65546 NUD65546 ODZ65546 ONV65546 OXR65546 PHN65546 PRJ65546 QBF65546 QLB65546 QUX65546 RET65546 ROP65546 RYL65546 SIH65546 SSD65546 TBZ65546 TLV65546 TVR65546 UFN65546 UPJ65546 UZF65546 VJB65546 VSX65546 WCT65546 WMP65546 WWL65546 AD131082 JZ131082 TV131082 ADR131082 ANN131082 AXJ131082 BHF131082 BRB131082 CAX131082 CKT131082 CUP131082 DEL131082 DOH131082 DYD131082 EHZ131082 ERV131082 FBR131082 FLN131082 FVJ131082 GFF131082 GPB131082 GYX131082 HIT131082 HSP131082 ICL131082 IMH131082 IWD131082 JFZ131082 JPV131082 JZR131082 KJN131082 KTJ131082 LDF131082 LNB131082 LWX131082 MGT131082 MQP131082 NAL131082 NKH131082 NUD131082 ODZ131082 ONV131082 OXR131082 PHN131082 PRJ131082 QBF131082 QLB131082 QUX131082 RET131082 ROP131082 RYL131082 SIH131082 SSD131082 TBZ131082 TLV131082 TVR131082 UFN131082 UPJ131082 UZF131082 VJB131082 VSX131082 WCT131082 WMP131082 WWL131082 AD196618 JZ196618 TV196618 ADR196618 ANN196618 AXJ196618 BHF196618 BRB196618 CAX196618 CKT196618 CUP196618 DEL196618 DOH196618 DYD196618 EHZ196618 ERV196618 FBR196618 FLN196618 FVJ196618 GFF196618 GPB196618 GYX196618 HIT196618 HSP196618 ICL196618 IMH196618 IWD196618 JFZ196618 JPV196618 JZR196618 KJN196618 KTJ196618 LDF196618 LNB196618 LWX196618 MGT196618 MQP196618 NAL196618 NKH196618 NUD196618 ODZ196618 ONV196618 OXR196618 PHN196618 PRJ196618 QBF196618 QLB196618 QUX196618 RET196618 ROP196618 RYL196618 SIH196618 SSD196618 TBZ196618 TLV196618 TVR196618 UFN196618 UPJ196618 UZF196618 VJB196618 VSX196618 WCT196618 WMP196618 WWL196618 AD262154 JZ262154 TV262154 ADR262154 ANN262154 AXJ262154 BHF262154 BRB262154 CAX262154 CKT262154 CUP262154 DEL262154 DOH262154 DYD262154 EHZ262154 ERV262154 FBR262154 FLN262154 FVJ262154 GFF262154 GPB262154 GYX262154 HIT262154 HSP262154 ICL262154 IMH262154 IWD262154 JFZ262154 JPV262154 JZR262154 KJN262154 KTJ262154 LDF262154 LNB262154 LWX262154 MGT262154 MQP262154 NAL262154 NKH262154 NUD262154 ODZ262154 ONV262154 OXR262154 PHN262154 PRJ262154 QBF262154 QLB262154 QUX262154 RET262154 ROP262154 RYL262154 SIH262154 SSD262154 TBZ262154 TLV262154 TVR262154 UFN262154 UPJ262154 UZF262154 VJB262154 VSX262154 WCT262154 WMP262154 WWL262154 AD327690 JZ327690 TV327690 ADR327690 ANN327690 AXJ327690 BHF327690 BRB327690 CAX327690 CKT327690 CUP327690 DEL327690 DOH327690 DYD327690 EHZ327690 ERV327690 FBR327690 FLN327690 FVJ327690 GFF327690 GPB327690 GYX327690 HIT327690 HSP327690 ICL327690 IMH327690 IWD327690 JFZ327690 JPV327690 JZR327690 KJN327690 KTJ327690 LDF327690 LNB327690 LWX327690 MGT327690 MQP327690 NAL327690 NKH327690 NUD327690 ODZ327690 ONV327690 OXR327690 PHN327690 PRJ327690 QBF327690 QLB327690 QUX327690 RET327690 ROP327690 RYL327690 SIH327690 SSD327690 TBZ327690 TLV327690 TVR327690 UFN327690 UPJ327690 UZF327690 VJB327690 VSX327690 WCT327690 WMP327690 WWL327690 AD393226 JZ393226 TV393226 ADR393226 ANN393226 AXJ393226 BHF393226 BRB393226 CAX393226 CKT393226 CUP393226 DEL393226 DOH393226 DYD393226 EHZ393226 ERV393226 FBR393226 FLN393226 FVJ393226 GFF393226 GPB393226 GYX393226 HIT393226 HSP393226 ICL393226 IMH393226 IWD393226 JFZ393226 JPV393226 JZR393226 KJN393226 KTJ393226 LDF393226 LNB393226 LWX393226 MGT393226 MQP393226 NAL393226 NKH393226 NUD393226 ODZ393226 ONV393226 OXR393226 PHN393226 PRJ393226 QBF393226 QLB393226 QUX393226 RET393226 ROP393226 RYL393226 SIH393226 SSD393226 TBZ393226 TLV393226 TVR393226 UFN393226 UPJ393226 UZF393226 VJB393226 VSX393226 WCT393226 WMP393226 WWL393226 AD458762 JZ458762 TV458762 ADR458762 ANN458762 AXJ458762 BHF458762 BRB458762 CAX458762 CKT458762 CUP458762 DEL458762 DOH458762 DYD458762 EHZ458762 ERV458762 FBR458762 FLN458762 FVJ458762 GFF458762 GPB458762 GYX458762 HIT458762 HSP458762 ICL458762 IMH458762 IWD458762 JFZ458762 JPV458762 JZR458762 KJN458762 KTJ458762 LDF458762 LNB458762 LWX458762 MGT458762 MQP458762 NAL458762 NKH458762 NUD458762 ODZ458762 ONV458762 OXR458762 PHN458762 PRJ458762 QBF458762 QLB458762 QUX458762 RET458762 ROP458762 RYL458762 SIH458762 SSD458762 TBZ458762 TLV458762 TVR458762 UFN458762 UPJ458762 UZF458762 VJB458762 VSX458762 WCT458762 WMP458762 WWL458762 AD524298 JZ524298 TV524298 ADR524298 ANN524298 AXJ524298 BHF524298 BRB524298 CAX524298 CKT524298 CUP524298 DEL524298 DOH524298 DYD524298 EHZ524298 ERV524298 FBR524298 FLN524298 FVJ524298 GFF524298 GPB524298 GYX524298 HIT524298 HSP524298 ICL524298 IMH524298 IWD524298 JFZ524298 JPV524298 JZR524298 KJN524298 KTJ524298 LDF524298 LNB524298 LWX524298 MGT524298 MQP524298 NAL524298 NKH524298 NUD524298 ODZ524298 ONV524298 OXR524298 PHN524298 PRJ524298 QBF524298 QLB524298 QUX524298 RET524298 ROP524298 RYL524298 SIH524298 SSD524298 TBZ524298 TLV524298 TVR524298 UFN524298 UPJ524298 UZF524298 VJB524298 VSX524298 WCT524298 WMP524298 WWL524298 AD589834 JZ589834 TV589834 ADR589834 ANN589834 AXJ589834 BHF589834 BRB589834 CAX589834 CKT589834 CUP589834 DEL589834 DOH589834 DYD589834 EHZ589834 ERV589834 FBR589834 FLN589834 FVJ589834 GFF589834 GPB589834 GYX589834 HIT589834 HSP589834 ICL589834 IMH589834 IWD589834 JFZ589834 JPV589834 JZR589834 KJN589834 KTJ589834 LDF589834 LNB589834 LWX589834 MGT589834 MQP589834 NAL589834 NKH589834 NUD589834 ODZ589834 ONV589834 OXR589834 PHN589834 PRJ589834 QBF589834 QLB589834 QUX589834 RET589834 ROP589834 RYL589834 SIH589834 SSD589834 TBZ589834 TLV589834 TVR589834 UFN589834 UPJ589834 UZF589834 VJB589834 VSX589834 WCT589834 WMP589834 WWL589834 AD655370 JZ655370 TV655370 ADR655370 ANN655370 AXJ655370 BHF655370 BRB655370 CAX655370 CKT655370 CUP655370 DEL655370 DOH655370 DYD655370 EHZ655370 ERV655370 FBR655370 FLN655370 FVJ655370 GFF655370 GPB655370 GYX655370 HIT655370 HSP655370 ICL655370 IMH655370 IWD655370 JFZ655370 JPV655370 JZR655370 KJN655370 KTJ655370 LDF655370 LNB655370 LWX655370 MGT655370 MQP655370 NAL655370 NKH655370 NUD655370 ODZ655370 ONV655370 OXR655370 PHN655370 PRJ655370 QBF655370 QLB655370 QUX655370 RET655370 ROP655370 RYL655370 SIH655370 SSD655370 TBZ655370 TLV655370 TVR655370 UFN655370 UPJ655370 UZF655370 VJB655370 VSX655370 WCT655370 WMP655370 WWL655370 AD720906 JZ720906 TV720906 ADR720906 ANN720906 AXJ720906 BHF720906 BRB720906 CAX720906 CKT720906 CUP720906 DEL720906 DOH720906 DYD720906 EHZ720906 ERV720906 FBR720906 FLN720906 FVJ720906 GFF720906 GPB720906 GYX720906 HIT720906 HSP720906 ICL720906 IMH720906 IWD720906 JFZ720906 JPV720906 JZR720906 KJN720906 KTJ720906 LDF720906 LNB720906 LWX720906 MGT720906 MQP720906 NAL720906 NKH720906 NUD720906 ODZ720906 ONV720906 OXR720906 PHN720906 PRJ720906 QBF720906 QLB720906 QUX720906 RET720906 ROP720906 RYL720906 SIH720906 SSD720906 TBZ720906 TLV720906 TVR720906 UFN720906 UPJ720906 UZF720906 VJB720906 VSX720906 WCT720906 WMP720906 WWL720906 AD786442 JZ786442 TV786442 ADR786442 ANN786442 AXJ786442 BHF786442 BRB786442 CAX786442 CKT786442 CUP786442 DEL786442 DOH786442 DYD786442 EHZ786442 ERV786442 FBR786442 FLN786442 FVJ786442 GFF786442 GPB786442 GYX786442 HIT786442 HSP786442 ICL786442 IMH786442 IWD786442 JFZ786442 JPV786442 JZR786442 KJN786442 KTJ786442 LDF786442 LNB786442 LWX786442 MGT786442 MQP786442 NAL786442 NKH786442 NUD786442 ODZ786442 ONV786442 OXR786442 PHN786442 PRJ786442 QBF786442 QLB786442 QUX786442 RET786442 ROP786442 RYL786442 SIH786442 SSD786442 TBZ786442 TLV786442 TVR786442 UFN786442 UPJ786442 UZF786442 VJB786442 VSX786442 WCT786442 WMP786442 WWL786442 AD851978 JZ851978 TV851978 ADR851978 ANN851978 AXJ851978 BHF851978 BRB851978 CAX851978 CKT851978 CUP851978 DEL851978 DOH851978 DYD851978 EHZ851978 ERV851978 FBR851978 FLN851978 FVJ851978 GFF851978 GPB851978 GYX851978 HIT851978 HSP851978 ICL851978 IMH851978 IWD851978 JFZ851978 JPV851978 JZR851978 KJN851978 KTJ851978 LDF851978 LNB851978 LWX851978 MGT851978 MQP851978 NAL851978 NKH851978 NUD851978 ODZ851978 ONV851978 OXR851978 PHN851978 PRJ851978 QBF851978 QLB851978 QUX851978 RET851978 ROP851978 RYL851978 SIH851978 SSD851978 TBZ851978 TLV851978 TVR851978 UFN851978 UPJ851978 UZF851978 VJB851978 VSX851978 WCT851978 WMP851978 WWL851978 AD917514 JZ917514 TV917514 ADR917514 ANN917514 AXJ917514 BHF917514 BRB917514 CAX917514 CKT917514 CUP917514 DEL917514 DOH917514 DYD917514 EHZ917514 ERV917514 FBR917514 FLN917514 FVJ917514 GFF917514 GPB917514 GYX917514 HIT917514 HSP917514 ICL917514 IMH917514 IWD917514 JFZ917514 JPV917514 JZR917514 KJN917514 KTJ917514 LDF917514 LNB917514 LWX917514 MGT917514 MQP917514 NAL917514 NKH917514 NUD917514 ODZ917514 ONV917514 OXR917514 PHN917514 PRJ917514 QBF917514 QLB917514 QUX917514 RET917514 ROP917514 RYL917514 SIH917514 SSD917514 TBZ917514 TLV917514 TVR917514 UFN917514 UPJ917514 UZF917514 VJB917514 VSX917514 WCT917514 WMP917514 WWL917514 AD983050 JZ983050 TV983050 ADR983050 ANN983050 AXJ983050 BHF983050 BRB983050 CAX983050 CKT983050 CUP983050 DEL983050 DOH983050 DYD983050 EHZ983050 ERV983050 FBR983050 FLN983050 FVJ983050 GFF983050 GPB983050 GYX983050 HIT983050 HSP983050 ICL983050 IMH983050 IWD983050 JFZ983050 JPV983050 JZR983050 KJN983050 KTJ983050 LDF983050 LNB983050 LWX983050 MGT983050 MQP983050 NAL983050 NKH983050 NUD983050 ODZ983050 ONV983050 OXR983050 PHN983050 PRJ983050 QBF983050 QLB983050 QUX983050 RET983050 ROP983050 RYL983050 SIH983050 SSD983050 TBZ983050 TLV983050 TVR983050 UFN983050 UPJ983050 UZF983050 VJB983050 VSX983050 WCT983050 WMP983050 WWL983050 WMS98305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6 KC65546 TY65546 ADU65546 ANQ65546 AXM65546 BHI65546 BRE65546 CBA65546 CKW65546 CUS65546 DEO65546 DOK65546 DYG65546 EIC65546 ERY65546 FBU65546 FLQ65546 FVM65546 GFI65546 GPE65546 GZA65546 HIW65546 HSS65546 ICO65546 IMK65546 IWG65546 JGC65546 JPY65546 JZU65546 KJQ65546 KTM65546 LDI65546 LNE65546 LXA65546 MGW65546 MQS65546 NAO65546 NKK65546 NUG65546 OEC65546 ONY65546 OXU65546 PHQ65546 PRM65546 QBI65546 QLE65546 QVA65546 REW65546 ROS65546 RYO65546 SIK65546 SSG65546 TCC65546 TLY65546 TVU65546 UFQ65546 UPM65546 UZI65546 VJE65546 VTA65546 WCW65546 WMS65546 WWO65546 AG131082 KC131082 TY131082 ADU131082 ANQ131082 AXM131082 BHI131082 BRE131082 CBA131082 CKW131082 CUS131082 DEO131082 DOK131082 DYG131082 EIC131082 ERY131082 FBU131082 FLQ131082 FVM131082 GFI131082 GPE131082 GZA131082 HIW131082 HSS131082 ICO131082 IMK131082 IWG131082 JGC131082 JPY131082 JZU131082 KJQ131082 KTM131082 LDI131082 LNE131082 LXA131082 MGW131082 MQS131082 NAO131082 NKK131082 NUG131082 OEC131082 ONY131082 OXU131082 PHQ131082 PRM131082 QBI131082 QLE131082 QVA131082 REW131082 ROS131082 RYO131082 SIK131082 SSG131082 TCC131082 TLY131082 TVU131082 UFQ131082 UPM131082 UZI131082 VJE131082 VTA131082 WCW131082 WMS131082 WWO131082 AG196618 KC196618 TY196618 ADU196618 ANQ196618 AXM196618 BHI196618 BRE196618 CBA196618 CKW196618 CUS196618 DEO196618 DOK196618 DYG196618 EIC196618 ERY196618 FBU196618 FLQ196618 FVM196618 GFI196618 GPE196618 GZA196618 HIW196618 HSS196618 ICO196618 IMK196618 IWG196618 JGC196618 JPY196618 JZU196618 KJQ196618 KTM196618 LDI196618 LNE196618 LXA196618 MGW196618 MQS196618 NAO196618 NKK196618 NUG196618 OEC196618 ONY196618 OXU196618 PHQ196618 PRM196618 QBI196618 QLE196618 QVA196618 REW196618 ROS196618 RYO196618 SIK196618 SSG196618 TCC196618 TLY196618 TVU196618 UFQ196618 UPM196618 UZI196618 VJE196618 VTA196618 WCW196618 WMS196618 WWO196618 AG262154 KC262154 TY262154 ADU262154 ANQ262154 AXM262154 BHI262154 BRE262154 CBA262154 CKW262154 CUS262154 DEO262154 DOK262154 DYG262154 EIC262154 ERY262154 FBU262154 FLQ262154 FVM262154 GFI262154 GPE262154 GZA262154 HIW262154 HSS262154 ICO262154 IMK262154 IWG262154 JGC262154 JPY262154 JZU262154 KJQ262154 KTM262154 LDI262154 LNE262154 LXA262154 MGW262154 MQS262154 NAO262154 NKK262154 NUG262154 OEC262154 ONY262154 OXU262154 PHQ262154 PRM262154 QBI262154 QLE262154 QVA262154 REW262154 ROS262154 RYO262154 SIK262154 SSG262154 TCC262154 TLY262154 TVU262154 UFQ262154 UPM262154 UZI262154 VJE262154 VTA262154 WCW262154 WMS262154 WWO262154 AG327690 KC327690 TY327690 ADU327690 ANQ327690 AXM327690 BHI327690 BRE327690 CBA327690 CKW327690 CUS327690 DEO327690 DOK327690 DYG327690 EIC327690 ERY327690 FBU327690 FLQ327690 FVM327690 GFI327690 GPE327690 GZA327690 HIW327690 HSS327690 ICO327690 IMK327690 IWG327690 JGC327690 JPY327690 JZU327690 KJQ327690 KTM327690 LDI327690 LNE327690 LXA327690 MGW327690 MQS327690 NAO327690 NKK327690 NUG327690 OEC327690 ONY327690 OXU327690 PHQ327690 PRM327690 QBI327690 QLE327690 QVA327690 REW327690 ROS327690 RYO327690 SIK327690 SSG327690 TCC327690 TLY327690 TVU327690 UFQ327690 UPM327690 UZI327690 VJE327690 VTA327690 WCW327690 WMS327690 WWO327690 AG393226 KC393226 TY393226 ADU393226 ANQ393226 AXM393226 BHI393226 BRE393226 CBA393226 CKW393226 CUS393226 DEO393226 DOK393226 DYG393226 EIC393226 ERY393226 FBU393226 FLQ393226 FVM393226 GFI393226 GPE393226 GZA393226 HIW393226 HSS393226 ICO393226 IMK393226 IWG393226 JGC393226 JPY393226 JZU393226 KJQ393226 KTM393226 LDI393226 LNE393226 LXA393226 MGW393226 MQS393226 NAO393226 NKK393226 NUG393226 OEC393226 ONY393226 OXU393226 PHQ393226 PRM393226 QBI393226 QLE393226 QVA393226 REW393226 ROS393226 RYO393226 SIK393226 SSG393226 TCC393226 TLY393226 TVU393226 UFQ393226 UPM393226 UZI393226 VJE393226 VTA393226 WCW393226 WMS393226 WWO393226 AG458762 KC458762 TY458762 ADU458762 ANQ458762 AXM458762 BHI458762 BRE458762 CBA458762 CKW458762 CUS458762 DEO458762 DOK458762 DYG458762 EIC458762 ERY458762 FBU458762 FLQ458762 FVM458762 GFI458762 GPE458762 GZA458762 HIW458762 HSS458762 ICO458762 IMK458762 IWG458762 JGC458762 JPY458762 JZU458762 KJQ458762 KTM458762 LDI458762 LNE458762 LXA458762 MGW458762 MQS458762 NAO458762 NKK458762 NUG458762 OEC458762 ONY458762 OXU458762 PHQ458762 PRM458762 QBI458762 QLE458762 QVA458762 REW458762 ROS458762 RYO458762 SIK458762 SSG458762 TCC458762 TLY458762 TVU458762 UFQ458762 UPM458762 UZI458762 VJE458762 VTA458762 WCW458762 WMS458762 WWO458762 AG524298 KC524298 TY524298 ADU524298 ANQ524298 AXM524298 BHI524298 BRE524298 CBA524298 CKW524298 CUS524298 DEO524298 DOK524298 DYG524298 EIC524298 ERY524298 FBU524298 FLQ524298 FVM524298 GFI524298 GPE524298 GZA524298 HIW524298 HSS524298 ICO524298 IMK524298 IWG524298 JGC524298 JPY524298 JZU524298 KJQ524298 KTM524298 LDI524298 LNE524298 LXA524298 MGW524298 MQS524298 NAO524298 NKK524298 NUG524298 OEC524298 ONY524298 OXU524298 PHQ524298 PRM524298 QBI524298 QLE524298 QVA524298 REW524298 ROS524298 RYO524298 SIK524298 SSG524298 TCC524298 TLY524298 TVU524298 UFQ524298 UPM524298 UZI524298 VJE524298 VTA524298 WCW524298 WMS524298 WWO524298 AG589834 KC589834 TY589834 ADU589834 ANQ589834 AXM589834 BHI589834 BRE589834 CBA589834 CKW589834 CUS589834 DEO589834 DOK589834 DYG589834 EIC589834 ERY589834 FBU589834 FLQ589834 FVM589834 GFI589834 GPE589834 GZA589834 HIW589834 HSS589834 ICO589834 IMK589834 IWG589834 JGC589834 JPY589834 JZU589834 KJQ589834 KTM589834 LDI589834 LNE589834 LXA589834 MGW589834 MQS589834 NAO589834 NKK589834 NUG589834 OEC589834 ONY589834 OXU589834 PHQ589834 PRM589834 QBI589834 QLE589834 QVA589834 REW589834 ROS589834 RYO589834 SIK589834 SSG589834 TCC589834 TLY589834 TVU589834 UFQ589834 UPM589834 UZI589834 VJE589834 VTA589834 WCW589834 WMS589834 WWO589834 AG655370 KC655370 TY655370 ADU655370 ANQ655370 AXM655370 BHI655370 BRE655370 CBA655370 CKW655370 CUS655370 DEO655370 DOK655370 DYG655370 EIC655370 ERY655370 FBU655370 FLQ655370 FVM655370 GFI655370 GPE655370 GZA655370 HIW655370 HSS655370 ICO655370 IMK655370 IWG655370 JGC655370 JPY655370 JZU655370 KJQ655370 KTM655370 LDI655370 LNE655370 LXA655370 MGW655370 MQS655370 NAO655370 NKK655370 NUG655370 OEC655370 ONY655370 OXU655370 PHQ655370 PRM655370 QBI655370 QLE655370 QVA655370 REW655370 ROS655370 RYO655370 SIK655370 SSG655370 TCC655370 TLY655370 TVU655370 UFQ655370 UPM655370 UZI655370 VJE655370 VTA655370 WCW655370 WMS655370 WWO655370 AG720906 KC720906 TY720906 ADU720906 ANQ720906 AXM720906 BHI720906 BRE720906 CBA720906 CKW720906 CUS720906 DEO720906 DOK720906 DYG720906 EIC720906 ERY720906 FBU720906 FLQ720906 FVM720906 GFI720906 GPE720906 GZA720906 HIW720906 HSS720906 ICO720906 IMK720906 IWG720906 JGC720906 JPY720906 JZU720906 KJQ720906 KTM720906 LDI720906 LNE720906 LXA720906 MGW720906 MQS720906 NAO720906 NKK720906 NUG720906 OEC720906 ONY720906 OXU720906 PHQ720906 PRM720906 QBI720906 QLE720906 QVA720906 REW720906 ROS720906 RYO720906 SIK720906 SSG720906 TCC720906 TLY720906 TVU720906 UFQ720906 UPM720906 UZI720906 VJE720906 VTA720906 WCW720906 WMS720906 WWO720906 AG786442 KC786442 TY786442 ADU786442 ANQ786442 AXM786442 BHI786442 BRE786442 CBA786442 CKW786442 CUS786442 DEO786442 DOK786442 DYG786442 EIC786442 ERY786442 FBU786442 FLQ786442 FVM786442 GFI786442 GPE786442 GZA786442 HIW786442 HSS786442 ICO786442 IMK786442 IWG786442 JGC786442 JPY786442 JZU786442 KJQ786442 KTM786442 LDI786442 LNE786442 LXA786442 MGW786442 MQS786442 NAO786442 NKK786442 NUG786442 OEC786442 ONY786442 OXU786442 PHQ786442 PRM786442 QBI786442 QLE786442 QVA786442 REW786442 ROS786442 RYO786442 SIK786442 SSG786442 TCC786442 TLY786442 TVU786442 UFQ786442 UPM786442 UZI786442 VJE786442 VTA786442 WCW786442 WMS786442 WWO786442 AG851978 KC851978 TY851978 ADU851978 ANQ851978 AXM851978 BHI851978 BRE851978 CBA851978 CKW851978 CUS851978 DEO851978 DOK851978 DYG851978 EIC851978 ERY851978 FBU851978 FLQ851978 FVM851978 GFI851978 GPE851978 GZA851978 HIW851978 HSS851978 ICO851978 IMK851978 IWG851978 JGC851978 JPY851978 JZU851978 KJQ851978 KTM851978 LDI851978 LNE851978 LXA851978 MGW851978 MQS851978 NAO851978 NKK851978 NUG851978 OEC851978 ONY851978 OXU851978 PHQ851978 PRM851978 QBI851978 QLE851978 QVA851978 REW851978 ROS851978 RYO851978 SIK851978 SSG851978 TCC851978 TLY851978 TVU851978 UFQ851978 UPM851978 UZI851978 VJE851978 VTA851978 WCW851978 WMS851978 WWO851978 AG917514 KC917514 TY917514 ADU917514 ANQ917514 AXM917514 BHI917514 BRE917514 CBA917514 CKW917514 CUS917514 DEO917514 DOK917514 DYG917514 EIC917514 ERY917514 FBU917514 FLQ917514 FVM917514 GFI917514 GPE917514 GZA917514 HIW917514 HSS917514 ICO917514 IMK917514 IWG917514 JGC917514 JPY917514 JZU917514 KJQ917514 KTM917514 LDI917514 LNE917514 LXA917514 MGW917514 MQS917514 NAO917514 NKK917514 NUG917514 OEC917514 ONY917514 OXU917514 PHQ917514 PRM917514 QBI917514 QLE917514 QVA917514 REW917514 ROS917514 RYO917514 SIK917514 SSG917514 TCC917514 TLY917514 TVU917514 UFQ917514 UPM917514 UZI917514 VJE917514 VTA917514 WCW917514 WMS917514 WWO917514 AG983050 KC983050 TY983050 ADU983050 ANQ983050 AXM983050 BHI983050 BRE983050 CBA983050 CKW983050 CUS983050 DEO983050 DOK983050 DYG983050 EIC983050 ERY983050 FBU983050 FLQ983050 FVM983050 GFI983050 GPE983050 GZA983050 HIW983050 HSS983050 ICO983050 IMK983050 IWG983050 JGC983050 JPY983050 JZU983050 KJQ983050 KTM983050 LDI983050 LNE983050 LXA983050 MGW983050 MQS983050 NAO983050 NKK983050 NUG983050 OEC983050 ONY983050 OXU983050 PHQ983050 PRM983050 QBI983050 QLE983050 QVA983050 REW983050 ROS983050 RYO983050 SIK983050 SSG983050 TCC983050 TLY983050 TVU983050 UFQ983050 UPM983050 UZI983050 VJE983050 VTA983050 Q10 AD10 AG10"/>
    <dataValidation allowBlank="1" showInputMessage="1" showErrorMessage="1" prompt="TYPE IN INPUT INFOS" sqref="WVJ983104:WVJ983153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9:B65598 IX65549:IX65598 ST65549:ST65598 ACP65549:ACP65598 AML65549:AML65598 AWH65549:AWH65598 BGD65549:BGD65598 BPZ65549:BPZ65598 BZV65549:BZV65598 CJR65549:CJR65598 CTN65549:CTN65598 DDJ65549:DDJ65598 DNF65549:DNF65598 DXB65549:DXB65598 EGX65549:EGX65598 EQT65549:EQT65598 FAP65549:FAP65598 FKL65549:FKL65598 FUH65549:FUH65598 GED65549:GED65598 GNZ65549:GNZ65598 GXV65549:GXV65598 HHR65549:HHR65598 HRN65549:HRN65598 IBJ65549:IBJ65598 ILF65549:ILF65598 IVB65549:IVB65598 JEX65549:JEX65598 JOT65549:JOT65598 JYP65549:JYP65598 KIL65549:KIL65598 KSH65549:KSH65598 LCD65549:LCD65598 LLZ65549:LLZ65598 LVV65549:LVV65598 MFR65549:MFR65598 MPN65549:MPN65598 MZJ65549:MZJ65598 NJF65549:NJF65598 NTB65549:NTB65598 OCX65549:OCX65598 OMT65549:OMT65598 OWP65549:OWP65598 PGL65549:PGL65598 PQH65549:PQH65598 QAD65549:QAD65598 QJZ65549:QJZ65598 QTV65549:QTV65598 RDR65549:RDR65598 RNN65549:RNN65598 RXJ65549:RXJ65598 SHF65549:SHF65598 SRB65549:SRB65598 TAX65549:TAX65598 TKT65549:TKT65598 TUP65549:TUP65598 UEL65549:UEL65598 UOH65549:UOH65598 UYD65549:UYD65598 VHZ65549:VHZ65598 VRV65549:VRV65598 WBR65549:WBR65598 WLN65549:WLN65598 WVJ65549:WVJ65598 B131085:B131134 IX131085:IX131134 ST131085:ST131134 ACP131085:ACP131134 AML131085:AML131134 AWH131085:AWH131134 BGD131085:BGD131134 BPZ131085:BPZ131134 BZV131085:BZV131134 CJR131085:CJR131134 CTN131085:CTN131134 DDJ131085:DDJ131134 DNF131085:DNF131134 DXB131085:DXB131134 EGX131085:EGX131134 EQT131085:EQT131134 FAP131085:FAP131134 FKL131085:FKL131134 FUH131085:FUH131134 GED131085:GED131134 GNZ131085:GNZ131134 GXV131085:GXV131134 HHR131085:HHR131134 HRN131085:HRN131134 IBJ131085:IBJ131134 ILF131085:ILF131134 IVB131085:IVB131134 JEX131085:JEX131134 JOT131085:JOT131134 JYP131085:JYP131134 KIL131085:KIL131134 KSH131085:KSH131134 LCD131085:LCD131134 LLZ131085:LLZ131134 LVV131085:LVV131134 MFR131085:MFR131134 MPN131085:MPN131134 MZJ131085:MZJ131134 NJF131085:NJF131134 NTB131085:NTB131134 OCX131085:OCX131134 OMT131085:OMT131134 OWP131085:OWP131134 PGL131085:PGL131134 PQH131085:PQH131134 QAD131085:QAD131134 QJZ131085:QJZ131134 QTV131085:QTV131134 RDR131085:RDR131134 RNN131085:RNN131134 RXJ131085:RXJ131134 SHF131085:SHF131134 SRB131085:SRB131134 TAX131085:TAX131134 TKT131085:TKT131134 TUP131085:TUP131134 UEL131085:UEL131134 UOH131085:UOH131134 UYD131085:UYD131134 VHZ131085:VHZ131134 VRV131085:VRV131134 WBR131085:WBR131134 WLN131085:WLN131134 WVJ131085:WVJ131134 B196621:B196670 IX196621:IX196670 ST196621:ST196670 ACP196621:ACP196670 AML196621:AML196670 AWH196621:AWH196670 BGD196621:BGD196670 BPZ196621:BPZ196670 BZV196621:BZV196670 CJR196621:CJR196670 CTN196621:CTN196670 DDJ196621:DDJ196670 DNF196621:DNF196670 DXB196621:DXB196670 EGX196621:EGX196670 EQT196621:EQT196670 FAP196621:FAP196670 FKL196621:FKL196670 FUH196621:FUH196670 GED196621:GED196670 GNZ196621:GNZ196670 GXV196621:GXV196670 HHR196621:HHR196670 HRN196621:HRN196670 IBJ196621:IBJ196670 ILF196621:ILF196670 IVB196621:IVB196670 JEX196621:JEX196670 JOT196621:JOT196670 JYP196621:JYP196670 KIL196621:KIL196670 KSH196621:KSH196670 LCD196621:LCD196670 LLZ196621:LLZ196670 LVV196621:LVV196670 MFR196621:MFR196670 MPN196621:MPN196670 MZJ196621:MZJ196670 NJF196621:NJF196670 NTB196621:NTB196670 OCX196621:OCX196670 OMT196621:OMT196670 OWP196621:OWP196670 PGL196621:PGL196670 PQH196621:PQH196670 QAD196621:QAD196670 QJZ196621:QJZ196670 QTV196621:QTV196670 RDR196621:RDR196670 RNN196621:RNN196670 RXJ196621:RXJ196670 SHF196621:SHF196670 SRB196621:SRB196670 TAX196621:TAX196670 TKT196621:TKT196670 TUP196621:TUP196670 UEL196621:UEL196670 UOH196621:UOH196670 UYD196621:UYD196670 VHZ196621:VHZ196670 VRV196621:VRV196670 WBR196621:WBR196670 WLN196621:WLN196670 WVJ196621:WVJ196670 B262157:B262206 IX262157:IX262206 ST262157:ST262206 ACP262157:ACP262206 AML262157:AML262206 AWH262157:AWH262206 BGD262157:BGD262206 BPZ262157:BPZ262206 BZV262157:BZV262206 CJR262157:CJR262206 CTN262157:CTN262206 DDJ262157:DDJ262206 DNF262157:DNF262206 DXB262157:DXB262206 EGX262157:EGX262206 EQT262157:EQT262206 FAP262157:FAP262206 FKL262157:FKL262206 FUH262157:FUH262206 GED262157:GED262206 GNZ262157:GNZ262206 GXV262157:GXV262206 HHR262157:HHR262206 HRN262157:HRN262206 IBJ262157:IBJ262206 ILF262157:ILF262206 IVB262157:IVB262206 JEX262157:JEX262206 JOT262157:JOT262206 JYP262157:JYP262206 KIL262157:KIL262206 KSH262157:KSH262206 LCD262157:LCD262206 LLZ262157:LLZ262206 LVV262157:LVV262206 MFR262157:MFR262206 MPN262157:MPN262206 MZJ262157:MZJ262206 NJF262157:NJF262206 NTB262157:NTB262206 OCX262157:OCX262206 OMT262157:OMT262206 OWP262157:OWP262206 PGL262157:PGL262206 PQH262157:PQH262206 QAD262157:QAD262206 QJZ262157:QJZ262206 QTV262157:QTV262206 RDR262157:RDR262206 RNN262157:RNN262206 RXJ262157:RXJ262206 SHF262157:SHF262206 SRB262157:SRB262206 TAX262157:TAX262206 TKT262157:TKT262206 TUP262157:TUP262206 UEL262157:UEL262206 UOH262157:UOH262206 UYD262157:UYD262206 VHZ262157:VHZ262206 VRV262157:VRV262206 WBR262157:WBR262206 WLN262157:WLN262206 WVJ262157:WVJ262206 B327693:B327742 IX327693:IX327742 ST327693:ST327742 ACP327693:ACP327742 AML327693:AML327742 AWH327693:AWH327742 BGD327693:BGD327742 BPZ327693:BPZ327742 BZV327693:BZV327742 CJR327693:CJR327742 CTN327693:CTN327742 DDJ327693:DDJ327742 DNF327693:DNF327742 DXB327693:DXB327742 EGX327693:EGX327742 EQT327693:EQT327742 FAP327693:FAP327742 FKL327693:FKL327742 FUH327693:FUH327742 GED327693:GED327742 GNZ327693:GNZ327742 GXV327693:GXV327742 HHR327693:HHR327742 HRN327693:HRN327742 IBJ327693:IBJ327742 ILF327693:ILF327742 IVB327693:IVB327742 JEX327693:JEX327742 JOT327693:JOT327742 JYP327693:JYP327742 KIL327693:KIL327742 KSH327693:KSH327742 LCD327693:LCD327742 LLZ327693:LLZ327742 LVV327693:LVV327742 MFR327693:MFR327742 MPN327693:MPN327742 MZJ327693:MZJ327742 NJF327693:NJF327742 NTB327693:NTB327742 OCX327693:OCX327742 OMT327693:OMT327742 OWP327693:OWP327742 PGL327693:PGL327742 PQH327693:PQH327742 QAD327693:QAD327742 QJZ327693:QJZ327742 QTV327693:QTV327742 RDR327693:RDR327742 RNN327693:RNN327742 RXJ327693:RXJ327742 SHF327693:SHF327742 SRB327693:SRB327742 TAX327693:TAX327742 TKT327693:TKT327742 TUP327693:TUP327742 UEL327693:UEL327742 UOH327693:UOH327742 UYD327693:UYD327742 VHZ327693:VHZ327742 VRV327693:VRV327742 WBR327693:WBR327742 WLN327693:WLN327742 WVJ327693:WVJ327742 B393229:B393278 IX393229:IX393278 ST393229:ST393278 ACP393229:ACP393278 AML393229:AML393278 AWH393229:AWH393278 BGD393229:BGD393278 BPZ393229:BPZ393278 BZV393229:BZV393278 CJR393229:CJR393278 CTN393229:CTN393278 DDJ393229:DDJ393278 DNF393229:DNF393278 DXB393229:DXB393278 EGX393229:EGX393278 EQT393229:EQT393278 FAP393229:FAP393278 FKL393229:FKL393278 FUH393229:FUH393278 GED393229:GED393278 GNZ393229:GNZ393278 GXV393229:GXV393278 HHR393229:HHR393278 HRN393229:HRN393278 IBJ393229:IBJ393278 ILF393229:ILF393278 IVB393229:IVB393278 JEX393229:JEX393278 JOT393229:JOT393278 JYP393229:JYP393278 KIL393229:KIL393278 KSH393229:KSH393278 LCD393229:LCD393278 LLZ393229:LLZ393278 LVV393229:LVV393278 MFR393229:MFR393278 MPN393229:MPN393278 MZJ393229:MZJ393278 NJF393229:NJF393278 NTB393229:NTB393278 OCX393229:OCX393278 OMT393229:OMT393278 OWP393229:OWP393278 PGL393229:PGL393278 PQH393229:PQH393278 QAD393229:QAD393278 QJZ393229:QJZ393278 QTV393229:QTV393278 RDR393229:RDR393278 RNN393229:RNN393278 RXJ393229:RXJ393278 SHF393229:SHF393278 SRB393229:SRB393278 TAX393229:TAX393278 TKT393229:TKT393278 TUP393229:TUP393278 UEL393229:UEL393278 UOH393229:UOH393278 UYD393229:UYD393278 VHZ393229:VHZ393278 VRV393229:VRV393278 WBR393229:WBR393278 WLN393229:WLN393278 WVJ393229:WVJ393278 B458765:B458814 IX458765:IX458814 ST458765:ST458814 ACP458765:ACP458814 AML458765:AML458814 AWH458765:AWH458814 BGD458765:BGD458814 BPZ458765:BPZ458814 BZV458765:BZV458814 CJR458765:CJR458814 CTN458765:CTN458814 DDJ458765:DDJ458814 DNF458765:DNF458814 DXB458765:DXB458814 EGX458765:EGX458814 EQT458765:EQT458814 FAP458765:FAP458814 FKL458765:FKL458814 FUH458765:FUH458814 GED458765:GED458814 GNZ458765:GNZ458814 GXV458765:GXV458814 HHR458765:HHR458814 HRN458765:HRN458814 IBJ458765:IBJ458814 ILF458765:ILF458814 IVB458765:IVB458814 JEX458765:JEX458814 JOT458765:JOT458814 JYP458765:JYP458814 KIL458765:KIL458814 KSH458765:KSH458814 LCD458765:LCD458814 LLZ458765:LLZ458814 LVV458765:LVV458814 MFR458765:MFR458814 MPN458765:MPN458814 MZJ458765:MZJ458814 NJF458765:NJF458814 NTB458765:NTB458814 OCX458765:OCX458814 OMT458765:OMT458814 OWP458765:OWP458814 PGL458765:PGL458814 PQH458765:PQH458814 QAD458765:QAD458814 QJZ458765:QJZ458814 QTV458765:QTV458814 RDR458765:RDR458814 RNN458765:RNN458814 RXJ458765:RXJ458814 SHF458765:SHF458814 SRB458765:SRB458814 TAX458765:TAX458814 TKT458765:TKT458814 TUP458765:TUP458814 UEL458765:UEL458814 UOH458765:UOH458814 UYD458765:UYD458814 VHZ458765:VHZ458814 VRV458765:VRV458814 WBR458765:WBR458814 WLN458765:WLN458814 WVJ458765:WVJ458814 B524301:B524350 IX524301:IX524350 ST524301:ST524350 ACP524301:ACP524350 AML524301:AML524350 AWH524301:AWH524350 BGD524301:BGD524350 BPZ524301:BPZ524350 BZV524301:BZV524350 CJR524301:CJR524350 CTN524301:CTN524350 DDJ524301:DDJ524350 DNF524301:DNF524350 DXB524301:DXB524350 EGX524301:EGX524350 EQT524301:EQT524350 FAP524301:FAP524350 FKL524301:FKL524350 FUH524301:FUH524350 GED524301:GED524350 GNZ524301:GNZ524350 GXV524301:GXV524350 HHR524301:HHR524350 HRN524301:HRN524350 IBJ524301:IBJ524350 ILF524301:ILF524350 IVB524301:IVB524350 JEX524301:JEX524350 JOT524301:JOT524350 JYP524301:JYP524350 KIL524301:KIL524350 KSH524301:KSH524350 LCD524301:LCD524350 LLZ524301:LLZ524350 LVV524301:LVV524350 MFR524301:MFR524350 MPN524301:MPN524350 MZJ524301:MZJ524350 NJF524301:NJF524350 NTB524301:NTB524350 OCX524301:OCX524350 OMT524301:OMT524350 OWP524301:OWP524350 PGL524301:PGL524350 PQH524301:PQH524350 QAD524301:QAD524350 QJZ524301:QJZ524350 QTV524301:QTV524350 RDR524301:RDR524350 RNN524301:RNN524350 RXJ524301:RXJ524350 SHF524301:SHF524350 SRB524301:SRB524350 TAX524301:TAX524350 TKT524301:TKT524350 TUP524301:TUP524350 UEL524301:UEL524350 UOH524301:UOH524350 UYD524301:UYD524350 VHZ524301:VHZ524350 VRV524301:VRV524350 WBR524301:WBR524350 WLN524301:WLN524350 WVJ524301:WVJ524350 B589837:B589886 IX589837:IX589886 ST589837:ST589886 ACP589837:ACP589886 AML589837:AML589886 AWH589837:AWH589886 BGD589837:BGD589886 BPZ589837:BPZ589886 BZV589837:BZV589886 CJR589837:CJR589886 CTN589837:CTN589886 DDJ589837:DDJ589886 DNF589837:DNF589886 DXB589837:DXB589886 EGX589837:EGX589886 EQT589837:EQT589886 FAP589837:FAP589886 FKL589837:FKL589886 FUH589837:FUH589886 GED589837:GED589886 GNZ589837:GNZ589886 GXV589837:GXV589886 HHR589837:HHR589886 HRN589837:HRN589886 IBJ589837:IBJ589886 ILF589837:ILF589886 IVB589837:IVB589886 JEX589837:JEX589886 JOT589837:JOT589886 JYP589837:JYP589886 KIL589837:KIL589886 KSH589837:KSH589886 LCD589837:LCD589886 LLZ589837:LLZ589886 LVV589837:LVV589886 MFR589837:MFR589886 MPN589837:MPN589886 MZJ589837:MZJ589886 NJF589837:NJF589886 NTB589837:NTB589886 OCX589837:OCX589886 OMT589837:OMT589886 OWP589837:OWP589886 PGL589837:PGL589886 PQH589837:PQH589886 QAD589837:QAD589886 QJZ589837:QJZ589886 QTV589837:QTV589886 RDR589837:RDR589886 RNN589837:RNN589886 RXJ589837:RXJ589886 SHF589837:SHF589886 SRB589837:SRB589886 TAX589837:TAX589886 TKT589837:TKT589886 TUP589837:TUP589886 UEL589837:UEL589886 UOH589837:UOH589886 UYD589837:UYD589886 VHZ589837:VHZ589886 VRV589837:VRV589886 WBR589837:WBR589886 WLN589837:WLN589886 WVJ589837:WVJ589886 B655373:B655422 IX655373:IX655422 ST655373:ST655422 ACP655373:ACP655422 AML655373:AML655422 AWH655373:AWH655422 BGD655373:BGD655422 BPZ655373:BPZ655422 BZV655373:BZV655422 CJR655373:CJR655422 CTN655373:CTN655422 DDJ655373:DDJ655422 DNF655373:DNF655422 DXB655373:DXB655422 EGX655373:EGX655422 EQT655373:EQT655422 FAP655373:FAP655422 FKL655373:FKL655422 FUH655373:FUH655422 GED655373:GED655422 GNZ655373:GNZ655422 GXV655373:GXV655422 HHR655373:HHR655422 HRN655373:HRN655422 IBJ655373:IBJ655422 ILF655373:ILF655422 IVB655373:IVB655422 JEX655373:JEX655422 JOT655373:JOT655422 JYP655373:JYP655422 KIL655373:KIL655422 KSH655373:KSH655422 LCD655373:LCD655422 LLZ655373:LLZ655422 LVV655373:LVV655422 MFR655373:MFR655422 MPN655373:MPN655422 MZJ655373:MZJ655422 NJF655373:NJF655422 NTB655373:NTB655422 OCX655373:OCX655422 OMT655373:OMT655422 OWP655373:OWP655422 PGL655373:PGL655422 PQH655373:PQH655422 QAD655373:QAD655422 QJZ655373:QJZ655422 QTV655373:QTV655422 RDR655373:RDR655422 RNN655373:RNN655422 RXJ655373:RXJ655422 SHF655373:SHF655422 SRB655373:SRB655422 TAX655373:TAX655422 TKT655373:TKT655422 TUP655373:TUP655422 UEL655373:UEL655422 UOH655373:UOH655422 UYD655373:UYD655422 VHZ655373:VHZ655422 VRV655373:VRV655422 WBR655373:WBR655422 WLN655373:WLN655422 WVJ655373:WVJ655422 B720909:B720958 IX720909:IX720958 ST720909:ST720958 ACP720909:ACP720958 AML720909:AML720958 AWH720909:AWH720958 BGD720909:BGD720958 BPZ720909:BPZ720958 BZV720909:BZV720958 CJR720909:CJR720958 CTN720909:CTN720958 DDJ720909:DDJ720958 DNF720909:DNF720958 DXB720909:DXB720958 EGX720909:EGX720958 EQT720909:EQT720958 FAP720909:FAP720958 FKL720909:FKL720958 FUH720909:FUH720958 GED720909:GED720958 GNZ720909:GNZ720958 GXV720909:GXV720958 HHR720909:HHR720958 HRN720909:HRN720958 IBJ720909:IBJ720958 ILF720909:ILF720958 IVB720909:IVB720958 JEX720909:JEX720958 JOT720909:JOT720958 JYP720909:JYP720958 KIL720909:KIL720958 KSH720909:KSH720958 LCD720909:LCD720958 LLZ720909:LLZ720958 LVV720909:LVV720958 MFR720909:MFR720958 MPN720909:MPN720958 MZJ720909:MZJ720958 NJF720909:NJF720958 NTB720909:NTB720958 OCX720909:OCX720958 OMT720909:OMT720958 OWP720909:OWP720958 PGL720909:PGL720958 PQH720909:PQH720958 QAD720909:QAD720958 QJZ720909:QJZ720958 QTV720909:QTV720958 RDR720909:RDR720958 RNN720909:RNN720958 RXJ720909:RXJ720958 SHF720909:SHF720958 SRB720909:SRB720958 TAX720909:TAX720958 TKT720909:TKT720958 TUP720909:TUP720958 UEL720909:UEL720958 UOH720909:UOH720958 UYD720909:UYD720958 VHZ720909:VHZ720958 VRV720909:VRV720958 WBR720909:WBR720958 WLN720909:WLN720958 WVJ720909:WVJ720958 B786445:B786494 IX786445:IX786494 ST786445:ST786494 ACP786445:ACP786494 AML786445:AML786494 AWH786445:AWH786494 BGD786445:BGD786494 BPZ786445:BPZ786494 BZV786445:BZV786494 CJR786445:CJR786494 CTN786445:CTN786494 DDJ786445:DDJ786494 DNF786445:DNF786494 DXB786445:DXB786494 EGX786445:EGX786494 EQT786445:EQT786494 FAP786445:FAP786494 FKL786445:FKL786494 FUH786445:FUH786494 GED786445:GED786494 GNZ786445:GNZ786494 GXV786445:GXV786494 HHR786445:HHR786494 HRN786445:HRN786494 IBJ786445:IBJ786494 ILF786445:ILF786494 IVB786445:IVB786494 JEX786445:JEX786494 JOT786445:JOT786494 JYP786445:JYP786494 KIL786445:KIL786494 KSH786445:KSH786494 LCD786445:LCD786494 LLZ786445:LLZ786494 LVV786445:LVV786494 MFR786445:MFR786494 MPN786445:MPN786494 MZJ786445:MZJ786494 NJF786445:NJF786494 NTB786445:NTB786494 OCX786445:OCX786494 OMT786445:OMT786494 OWP786445:OWP786494 PGL786445:PGL786494 PQH786445:PQH786494 QAD786445:QAD786494 QJZ786445:QJZ786494 QTV786445:QTV786494 RDR786445:RDR786494 RNN786445:RNN786494 RXJ786445:RXJ786494 SHF786445:SHF786494 SRB786445:SRB786494 TAX786445:TAX786494 TKT786445:TKT786494 TUP786445:TUP786494 UEL786445:UEL786494 UOH786445:UOH786494 UYD786445:UYD786494 VHZ786445:VHZ786494 VRV786445:VRV786494 WBR786445:WBR786494 WLN786445:WLN786494 WVJ786445:WVJ786494 B851981:B852030 IX851981:IX852030 ST851981:ST852030 ACP851981:ACP852030 AML851981:AML852030 AWH851981:AWH852030 BGD851981:BGD852030 BPZ851981:BPZ852030 BZV851981:BZV852030 CJR851981:CJR852030 CTN851981:CTN852030 DDJ851981:DDJ852030 DNF851981:DNF852030 DXB851981:DXB852030 EGX851981:EGX852030 EQT851981:EQT852030 FAP851981:FAP852030 FKL851981:FKL852030 FUH851981:FUH852030 GED851981:GED852030 GNZ851981:GNZ852030 GXV851981:GXV852030 HHR851981:HHR852030 HRN851981:HRN852030 IBJ851981:IBJ852030 ILF851981:ILF852030 IVB851981:IVB852030 JEX851981:JEX852030 JOT851981:JOT852030 JYP851981:JYP852030 KIL851981:KIL852030 KSH851981:KSH852030 LCD851981:LCD852030 LLZ851981:LLZ852030 LVV851981:LVV852030 MFR851981:MFR852030 MPN851981:MPN852030 MZJ851981:MZJ852030 NJF851981:NJF852030 NTB851981:NTB852030 OCX851981:OCX852030 OMT851981:OMT852030 OWP851981:OWP852030 PGL851981:PGL852030 PQH851981:PQH852030 QAD851981:QAD852030 QJZ851981:QJZ852030 QTV851981:QTV852030 RDR851981:RDR852030 RNN851981:RNN852030 RXJ851981:RXJ852030 SHF851981:SHF852030 SRB851981:SRB852030 TAX851981:TAX852030 TKT851981:TKT852030 TUP851981:TUP852030 UEL851981:UEL852030 UOH851981:UOH852030 UYD851981:UYD852030 VHZ851981:VHZ852030 VRV851981:VRV852030 WBR851981:WBR852030 WLN851981:WLN852030 WVJ851981:WVJ852030 B917517:B917566 IX917517:IX917566 ST917517:ST917566 ACP917517:ACP917566 AML917517:AML917566 AWH917517:AWH917566 BGD917517:BGD917566 BPZ917517:BPZ917566 BZV917517:BZV917566 CJR917517:CJR917566 CTN917517:CTN917566 DDJ917517:DDJ917566 DNF917517:DNF917566 DXB917517:DXB917566 EGX917517:EGX917566 EQT917517:EQT917566 FAP917517:FAP917566 FKL917517:FKL917566 FUH917517:FUH917566 GED917517:GED917566 GNZ917517:GNZ917566 GXV917517:GXV917566 HHR917517:HHR917566 HRN917517:HRN917566 IBJ917517:IBJ917566 ILF917517:ILF917566 IVB917517:IVB917566 JEX917517:JEX917566 JOT917517:JOT917566 JYP917517:JYP917566 KIL917517:KIL917566 KSH917517:KSH917566 LCD917517:LCD917566 LLZ917517:LLZ917566 LVV917517:LVV917566 MFR917517:MFR917566 MPN917517:MPN917566 MZJ917517:MZJ917566 NJF917517:NJF917566 NTB917517:NTB917566 OCX917517:OCX917566 OMT917517:OMT917566 OWP917517:OWP917566 PGL917517:PGL917566 PQH917517:PQH917566 QAD917517:QAD917566 QJZ917517:QJZ917566 QTV917517:QTV917566 RDR917517:RDR917566 RNN917517:RNN917566 RXJ917517:RXJ917566 SHF917517:SHF917566 SRB917517:SRB917566 TAX917517:TAX917566 TKT917517:TKT917566 TUP917517:TUP917566 UEL917517:UEL917566 UOH917517:UOH917566 UYD917517:UYD917566 VHZ917517:VHZ917566 VRV917517:VRV917566 WBR917517:WBR917566 WLN917517:WLN917566 WVJ917517:WVJ917566 B983053:B983102 IX983053:IX983102 ST983053:ST983102 ACP983053:ACP983102 AML983053:AML983102 AWH983053:AWH983102 BGD983053:BGD983102 BPZ983053:BPZ983102 BZV983053:BZV983102 CJR983053:CJR983102 CTN983053:CTN983102 DDJ983053:DDJ983102 DNF983053:DNF983102 DXB983053:DXB983102 EGX983053:EGX983102 EQT983053:EQT983102 FAP983053:FAP983102 FKL983053:FKL983102 FUH983053:FUH983102 GED983053:GED983102 GNZ983053:GNZ983102 GXV983053:GXV983102 HHR983053:HHR983102 HRN983053:HRN983102 IBJ983053:IBJ983102 ILF983053:ILF983102 IVB983053:IVB983102 JEX983053:JEX983102 JOT983053:JOT983102 JYP983053:JYP983102 KIL983053:KIL983102 KSH983053:KSH983102 LCD983053:LCD983102 LLZ983053:LLZ983102 LVV983053:LVV983102 MFR983053:MFR983102 MPN983053:MPN983102 MZJ983053:MZJ983102 NJF983053:NJF983102 NTB983053:NTB983102 OCX983053:OCX983102 OMT983053:OMT983102 OWP983053:OWP983102 PGL983053:PGL983102 PQH983053:PQH983102 QAD983053:QAD983102 QJZ983053:QJZ983102 QTV983053:QTV983102 RDR983053:RDR983102 RNN983053:RNN983102 RXJ983053:RXJ983102 SHF983053:SHF983102 SRB983053:SRB983102 TAX983053:TAX983102 TKT983053:TKT983102 TUP983053:TUP983102 UEL983053:UEL983102 UOH983053:UOH983102 UYD983053:UYD983102 VHZ983053:VHZ983102 VRV983053:VRV983102 WBR983053:WBR983102 WLN983053:WLN983102 WVJ983053:WVJ983102 WLN983104:WLN983153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600:B65649 IX65600:IX65649 ST65600:ST65649 ACP65600:ACP65649 AML65600:AML65649 AWH65600:AWH65649 BGD65600:BGD65649 BPZ65600:BPZ65649 BZV65600:BZV65649 CJR65600:CJR65649 CTN65600:CTN65649 DDJ65600:DDJ65649 DNF65600:DNF65649 DXB65600:DXB65649 EGX65600:EGX65649 EQT65600:EQT65649 FAP65600:FAP65649 FKL65600:FKL65649 FUH65600:FUH65649 GED65600:GED65649 GNZ65600:GNZ65649 GXV65600:GXV65649 HHR65600:HHR65649 HRN65600:HRN65649 IBJ65600:IBJ65649 ILF65600:ILF65649 IVB65600:IVB65649 JEX65600:JEX65649 JOT65600:JOT65649 JYP65600:JYP65649 KIL65600:KIL65649 KSH65600:KSH65649 LCD65600:LCD65649 LLZ65600:LLZ65649 LVV65600:LVV65649 MFR65600:MFR65649 MPN65600:MPN65649 MZJ65600:MZJ65649 NJF65600:NJF65649 NTB65600:NTB65649 OCX65600:OCX65649 OMT65600:OMT65649 OWP65600:OWP65649 PGL65600:PGL65649 PQH65600:PQH65649 QAD65600:QAD65649 QJZ65600:QJZ65649 QTV65600:QTV65649 RDR65600:RDR65649 RNN65600:RNN65649 RXJ65600:RXJ65649 SHF65600:SHF65649 SRB65600:SRB65649 TAX65600:TAX65649 TKT65600:TKT65649 TUP65600:TUP65649 UEL65600:UEL65649 UOH65600:UOH65649 UYD65600:UYD65649 VHZ65600:VHZ65649 VRV65600:VRV65649 WBR65600:WBR65649 WLN65600:WLN65649 WVJ65600:WVJ65649 B131136:B131185 IX131136:IX131185 ST131136:ST131185 ACP131136:ACP131185 AML131136:AML131185 AWH131136:AWH131185 BGD131136:BGD131185 BPZ131136:BPZ131185 BZV131136:BZV131185 CJR131136:CJR131185 CTN131136:CTN131185 DDJ131136:DDJ131185 DNF131136:DNF131185 DXB131136:DXB131185 EGX131136:EGX131185 EQT131136:EQT131185 FAP131136:FAP131185 FKL131136:FKL131185 FUH131136:FUH131185 GED131136:GED131185 GNZ131136:GNZ131185 GXV131136:GXV131185 HHR131136:HHR131185 HRN131136:HRN131185 IBJ131136:IBJ131185 ILF131136:ILF131185 IVB131136:IVB131185 JEX131136:JEX131185 JOT131136:JOT131185 JYP131136:JYP131185 KIL131136:KIL131185 KSH131136:KSH131185 LCD131136:LCD131185 LLZ131136:LLZ131185 LVV131136:LVV131185 MFR131136:MFR131185 MPN131136:MPN131185 MZJ131136:MZJ131185 NJF131136:NJF131185 NTB131136:NTB131185 OCX131136:OCX131185 OMT131136:OMT131185 OWP131136:OWP131185 PGL131136:PGL131185 PQH131136:PQH131185 QAD131136:QAD131185 QJZ131136:QJZ131185 QTV131136:QTV131185 RDR131136:RDR131185 RNN131136:RNN131185 RXJ131136:RXJ131185 SHF131136:SHF131185 SRB131136:SRB131185 TAX131136:TAX131185 TKT131136:TKT131185 TUP131136:TUP131185 UEL131136:UEL131185 UOH131136:UOH131185 UYD131136:UYD131185 VHZ131136:VHZ131185 VRV131136:VRV131185 WBR131136:WBR131185 WLN131136:WLN131185 WVJ131136:WVJ131185 B196672:B196721 IX196672:IX196721 ST196672:ST196721 ACP196672:ACP196721 AML196672:AML196721 AWH196672:AWH196721 BGD196672:BGD196721 BPZ196672:BPZ196721 BZV196672:BZV196721 CJR196672:CJR196721 CTN196672:CTN196721 DDJ196672:DDJ196721 DNF196672:DNF196721 DXB196672:DXB196721 EGX196672:EGX196721 EQT196672:EQT196721 FAP196672:FAP196721 FKL196672:FKL196721 FUH196672:FUH196721 GED196672:GED196721 GNZ196672:GNZ196721 GXV196672:GXV196721 HHR196672:HHR196721 HRN196672:HRN196721 IBJ196672:IBJ196721 ILF196672:ILF196721 IVB196672:IVB196721 JEX196672:JEX196721 JOT196672:JOT196721 JYP196672:JYP196721 KIL196672:KIL196721 KSH196672:KSH196721 LCD196672:LCD196721 LLZ196672:LLZ196721 LVV196672:LVV196721 MFR196672:MFR196721 MPN196672:MPN196721 MZJ196672:MZJ196721 NJF196672:NJF196721 NTB196672:NTB196721 OCX196672:OCX196721 OMT196672:OMT196721 OWP196672:OWP196721 PGL196672:PGL196721 PQH196672:PQH196721 QAD196672:QAD196721 QJZ196672:QJZ196721 QTV196672:QTV196721 RDR196672:RDR196721 RNN196672:RNN196721 RXJ196672:RXJ196721 SHF196672:SHF196721 SRB196672:SRB196721 TAX196672:TAX196721 TKT196672:TKT196721 TUP196672:TUP196721 UEL196672:UEL196721 UOH196672:UOH196721 UYD196672:UYD196721 VHZ196672:VHZ196721 VRV196672:VRV196721 WBR196672:WBR196721 WLN196672:WLN196721 WVJ196672:WVJ196721 B262208:B262257 IX262208:IX262257 ST262208:ST262257 ACP262208:ACP262257 AML262208:AML262257 AWH262208:AWH262257 BGD262208:BGD262257 BPZ262208:BPZ262257 BZV262208:BZV262257 CJR262208:CJR262257 CTN262208:CTN262257 DDJ262208:DDJ262257 DNF262208:DNF262257 DXB262208:DXB262257 EGX262208:EGX262257 EQT262208:EQT262257 FAP262208:FAP262257 FKL262208:FKL262257 FUH262208:FUH262257 GED262208:GED262257 GNZ262208:GNZ262257 GXV262208:GXV262257 HHR262208:HHR262257 HRN262208:HRN262257 IBJ262208:IBJ262257 ILF262208:ILF262257 IVB262208:IVB262257 JEX262208:JEX262257 JOT262208:JOT262257 JYP262208:JYP262257 KIL262208:KIL262257 KSH262208:KSH262257 LCD262208:LCD262257 LLZ262208:LLZ262257 LVV262208:LVV262257 MFR262208:MFR262257 MPN262208:MPN262257 MZJ262208:MZJ262257 NJF262208:NJF262257 NTB262208:NTB262257 OCX262208:OCX262257 OMT262208:OMT262257 OWP262208:OWP262257 PGL262208:PGL262257 PQH262208:PQH262257 QAD262208:QAD262257 QJZ262208:QJZ262257 QTV262208:QTV262257 RDR262208:RDR262257 RNN262208:RNN262257 RXJ262208:RXJ262257 SHF262208:SHF262257 SRB262208:SRB262257 TAX262208:TAX262257 TKT262208:TKT262257 TUP262208:TUP262257 UEL262208:UEL262257 UOH262208:UOH262257 UYD262208:UYD262257 VHZ262208:VHZ262257 VRV262208:VRV262257 WBR262208:WBR262257 WLN262208:WLN262257 WVJ262208:WVJ262257 B327744:B327793 IX327744:IX327793 ST327744:ST327793 ACP327744:ACP327793 AML327744:AML327793 AWH327744:AWH327793 BGD327744:BGD327793 BPZ327744:BPZ327793 BZV327744:BZV327793 CJR327744:CJR327793 CTN327744:CTN327793 DDJ327744:DDJ327793 DNF327744:DNF327793 DXB327744:DXB327793 EGX327744:EGX327793 EQT327744:EQT327793 FAP327744:FAP327793 FKL327744:FKL327793 FUH327744:FUH327793 GED327744:GED327793 GNZ327744:GNZ327793 GXV327744:GXV327793 HHR327744:HHR327793 HRN327744:HRN327793 IBJ327744:IBJ327793 ILF327744:ILF327793 IVB327744:IVB327793 JEX327744:JEX327793 JOT327744:JOT327793 JYP327744:JYP327793 KIL327744:KIL327793 KSH327744:KSH327793 LCD327744:LCD327793 LLZ327744:LLZ327793 LVV327744:LVV327793 MFR327744:MFR327793 MPN327744:MPN327793 MZJ327744:MZJ327793 NJF327744:NJF327793 NTB327744:NTB327793 OCX327744:OCX327793 OMT327744:OMT327793 OWP327744:OWP327793 PGL327744:PGL327793 PQH327744:PQH327793 QAD327744:QAD327793 QJZ327744:QJZ327793 QTV327744:QTV327793 RDR327744:RDR327793 RNN327744:RNN327793 RXJ327744:RXJ327793 SHF327744:SHF327793 SRB327744:SRB327793 TAX327744:TAX327793 TKT327744:TKT327793 TUP327744:TUP327793 UEL327744:UEL327793 UOH327744:UOH327793 UYD327744:UYD327793 VHZ327744:VHZ327793 VRV327744:VRV327793 WBR327744:WBR327793 WLN327744:WLN327793 WVJ327744:WVJ327793 B393280:B393329 IX393280:IX393329 ST393280:ST393329 ACP393280:ACP393329 AML393280:AML393329 AWH393280:AWH393329 BGD393280:BGD393329 BPZ393280:BPZ393329 BZV393280:BZV393329 CJR393280:CJR393329 CTN393280:CTN393329 DDJ393280:DDJ393329 DNF393280:DNF393329 DXB393280:DXB393329 EGX393280:EGX393329 EQT393280:EQT393329 FAP393280:FAP393329 FKL393280:FKL393329 FUH393280:FUH393329 GED393280:GED393329 GNZ393280:GNZ393329 GXV393280:GXV393329 HHR393280:HHR393329 HRN393280:HRN393329 IBJ393280:IBJ393329 ILF393280:ILF393329 IVB393280:IVB393329 JEX393280:JEX393329 JOT393280:JOT393329 JYP393280:JYP393329 KIL393280:KIL393329 KSH393280:KSH393329 LCD393280:LCD393329 LLZ393280:LLZ393329 LVV393280:LVV393329 MFR393280:MFR393329 MPN393280:MPN393329 MZJ393280:MZJ393329 NJF393280:NJF393329 NTB393280:NTB393329 OCX393280:OCX393329 OMT393280:OMT393329 OWP393280:OWP393329 PGL393280:PGL393329 PQH393280:PQH393329 QAD393280:QAD393329 QJZ393280:QJZ393329 QTV393280:QTV393329 RDR393280:RDR393329 RNN393280:RNN393329 RXJ393280:RXJ393329 SHF393280:SHF393329 SRB393280:SRB393329 TAX393280:TAX393329 TKT393280:TKT393329 TUP393280:TUP393329 UEL393280:UEL393329 UOH393280:UOH393329 UYD393280:UYD393329 VHZ393280:VHZ393329 VRV393280:VRV393329 WBR393280:WBR393329 WLN393280:WLN393329 WVJ393280:WVJ393329 B458816:B458865 IX458816:IX458865 ST458816:ST458865 ACP458816:ACP458865 AML458816:AML458865 AWH458816:AWH458865 BGD458816:BGD458865 BPZ458816:BPZ458865 BZV458816:BZV458865 CJR458816:CJR458865 CTN458816:CTN458865 DDJ458816:DDJ458865 DNF458816:DNF458865 DXB458816:DXB458865 EGX458816:EGX458865 EQT458816:EQT458865 FAP458816:FAP458865 FKL458816:FKL458865 FUH458816:FUH458865 GED458816:GED458865 GNZ458816:GNZ458865 GXV458816:GXV458865 HHR458816:HHR458865 HRN458816:HRN458865 IBJ458816:IBJ458865 ILF458816:ILF458865 IVB458816:IVB458865 JEX458816:JEX458865 JOT458816:JOT458865 JYP458816:JYP458865 KIL458816:KIL458865 KSH458816:KSH458865 LCD458816:LCD458865 LLZ458816:LLZ458865 LVV458816:LVV458865 MFR458816:MFR458865 MPN458816:MPN458865 MZJ458816:MZJ458865 NJF458816:NJF458865 NTB458816:NTB458865 OCX458816:OCX458865 OMT458816:OMT458865 OWP458816:OWP458865 PGL458816:PGL458865 PQH458816:PQH458865 QAD458816:QAD458865 QJZ458816:QJZ458865 QTV458816:QTV458865 RDR458816:RDR458865 RNN458816:RNN458865 RXJ458816:RXJ458865 SHF458816:SHF458865 SRB458816:SRB458865 TAX458816:TAX458865 TKT458816:TKT458865 TUP458816:TUP458865 UEL458816:UEL458865 UOH458816:UOH458865 UYD458816:UYD458865 VHZ458816:VHZ458865 VRV458816:VRV458865 WBR458816:WBR458865 WLN458816:WLN458865 WVJ458816:WVJ458865 B524352:B524401 IX524352:IX524401 ST524352:ST524401 ACP524352:ACP524401 AML524352:AML524401 AWH524352:AWH524401 BGD524352:BGD524401 BPZ524352:BPZ524401 BZV524352:BZV524401 CJR524352:CJR524401 CTN524352:CTN524401 DDJ524352:DDJ524401 DNF524352:DNF524401 DXB524352:DXB524401 EGX524352:EGX524401 EQT524352:EQT524401 FAP524352:FAP524401 FKL524352:FKL524401 FUH524352:FUH524401 GED524352:GED524401 GNZ524352:GNZ524401 GXV524352:GXV524401 HHR524352:HHR524401 HRN524352:HRN524401 IBJ524352:IBJ524401 ILF524352:ILF524401 IVB524352:IVB524401 JEX524352:JEX524401 JOT524352:JOT524401 JYP524352:JYP524401 KIL524352:KIL524401 KSH524352:KSH524401 LCD524352:LCD524401 LLZ524352:LLZ524401 LVV524352:LVV524401 MFR524352:MFR524401 MPN524352:MPN524401 MZJ524352:MZJ524401 NJF524352:NJF524401 NTB524352:NTB524401 OCX524352:OCX524401 OMT524352:OMT524401 OWP524352:OWP524401 PGL524352:PGL524401 PQH524352:PQH524401 QAD524352:QAD524401 QJZ524352:QJZ524401 QTV524352:QTV524401 RDR524352:RDR524401 RNN524352:RNN524401 RXJ524352:RXJ524401 SHF524352:SHF524401 SRB524352:SRB524401 TAX524352:TAX524401 TKT524352:TKT524401 TUP524352:TUP524401 UEL524352:UEL524401 UOH524352:UOH524401 UYD524352:UYD524401 VHZ524352:VHZ524401 VRV524352:VRV524401 WBR524352:WBR524401 WLN524352:WLN524401 WVJ524352:WVJ524401 B589888:B589937 IX589888:IX589937 ST589888:ST589937 ACP589888:ACP589937 AML589888:AML589937 AWH589888:AWH589937 BGD589888:BGD589937 BPZ589888:BPZ589937 BZV589888:BZV589937 CJR589888:CJR589937 CTN589888:CTN589937 DDJ589888:DDJ589937 DNF589888:DNF589937 DXB589888:DXB589937 EGX589888:EGX589937 EQT589888:EQT589937 FAP589888:FAP589937 FKL589888:FKL589937 FUH589888:FUH589937 GED589888:GED589937 GNZ589888:GNZ589937 GXV589888:GXV589937 HHR589888:HHR589937 HRN589888:HRN589937 IBJ589888:IBJ589937 ILF589888:ILF589937 IVB589888:IVB589937 JEX589888:JEX589937 JOT589888:JOT589937 JYP589888:JYP589937 KIL589888:KIL589937 KSH589888:KSH589937 LCD589888:LCD589937 LLZ589888:LLZ589937 LVV589888:LVV589937 MFR589888:MFR589937 MPN589888:MPN589937 MZJ589888:MZJ589937 NJF589888:NJF589937 NTB589888:NTB589937 OCX589888:OCX589937 OMT589888:OMT589937 OWP589888:OWP589937 PGL589888:PGL589937 PQH589888:PQH589937 QAD589888:QAD589937 QJZ589888:QJZ589937 QTV589888:QTV589937 RDR589888:RDR589937 RNN589888:RNN589937 RXJ589888:RXJ589937 SHF589888:SHF589937 SRB589888:SRB589937 TAX589888:TAX589937 TKT589888:TKT589937 TUP589888:TUP589937 UEL589888:UEL589937 UOH589888:UOH589937 UYD589888:UYD589937 VHZ589888:VHZ589937 VRV589888:VRV589937 WBR589888:WBR589937 WLN589888:WLN589937 WVJ589888:WVJ589937 B655424:B655473 IX655424:IX655473 ST655424:ST655473 ACP655424:ACP655473 AML655424:AML655473 AWH655424:AWH655473 BGD655424:BGD655473 BPZ655424:BPZ655473 BZV655424:BZV655473 CJR655424:CJR655473 CTN655424:CTN655473 DDJ655424:DDJ655473 DNF655424:DNF655473 DXB655424:DXB655473 EGX655424:EGX655473 EQT655424:EQT655473 FAP655424:FAP655473 FKL655424:FKL655473 FUH655424:FUH655473 GED655424:GED655473 GNZ655424:GNZ655473 GXV655424:GXV655473 HHR655424:HHR655473 HRN655424:HRN655473 IBJ655424:IBJ655473 ILF655424:ILF655473 IVB655424:IVB655473 JEX655424:JEX655473 JOT655424:JOT655473 JYP655424:JYP655473 KIL655424:KIL655473 KSH655424:KSH655473 LCD655424:LCD655473 LLZ655424:LLZ655473 LVV655424:LVV655473 MFR655424:MFR655473 MPN655424:MPN655473 MZJ655424:MZJ655473 NJF655424:NJF655473 NTB655424:NTB655473 OCX655424:OCX655473 OMT655424:OMT655473 OWP655424:OWP655473 PGL655424:PGL655473 PQH655424:PQH655473 QAD655424:QAD655473 QJZ655424:QJZ655473 QTV655424:QTV655473 RDR655424:RDR655473 RNN655424:RNN655473 RXJ655424:RXJ655473 SHF655424:SHF655473 SRB655424:SRB655473 TAX655424:TAX655473 TKT655424:TKT655473 TUP655424:TUP655473 UEL655424:UEL655473 UOH655424:UOH655473 UYD655424:UYD655473 VHZ655424:VHZ655473 VRV655424:VRV655473 WBR655424:WBR655473 WLN655424:WLN655473 WVJ655424:WVJ655473 B720960:B721009 IX720960:IX721009 ST720960:ST721009 ACP720960:ACP721009 AML720960:AML721009 AWH720960:AWH721009 BGD720960:BGD721009 BPZ720960:BPZ721009 BZV720960:BZV721009 CJR720960:CJR721009 CTN720960:CTN721009 DDJ720960:DDJ721009 DNF720960:DNF721009 DXB720960:DXB721009 EGX720960:EGX721009 EQT720960:EQT721009 FAP720960:FAP721009 FKL720960:FKL721009 FUH720960:FUH721009 GED720960:GED721009 GNZ720960:GNZ721009 GXV720960:GXV721009 HHR720960:HHR721009 HRN720960:HRN721009 IBJ720960:IBJ721009 ILF720960:ILF721009 IVB720960:IVB721009 JEX720960:JEX721009 JOT720960:JOT721009 JYP720960:JYP721009 KIL720960:KIL721009 KSH720960:KSH721009 LCD720960:LCD721009 LLZ720960:LLZ721009 LVV720960:LVV721009 MFR720960:MFR721009 MPN720960:MPN721009 MZJ720960:MZJ721009 NJF720960:NJF721009 NTB720960:NTB721009 OCX720960:OCX721009 OMT720960:OMT721009 OWP720960:OWP721009 PGL720960:PGL721009 PQH720960:PQH721009 QAD720960:QAD721009 QJZ720960:QJZ721009 QTV720960:QTV721009 RDR720960:RDR721009 RNN720960:RNN721009 RXJ720960:RXJ721009 SHF720960:SHF721009 SRB720960:SRB721009 TAX720960:TAX721009 TKT720960:TKT721009 TUP720960:TUP721009 UEL720960:UEL721009 UOH720960:UOH721009 UYD720960:UYD721009 VHZ720960:VHZ721009 VRV720960:VRV721009 WBR720960:WBR721009 WLN720960:WLN721009 WVJ720960:WVJ721009 B786496:B786545 IX786496:IX786545 ST786496:ST786545 ACP786496:ACP786545 AML786496:AML786545 AWH786496:AWH786545 BGD786496:BGD786545 BPZ786496:BPZ786545 BZV786496:BZV786545 CJR786496:CJR786545 CTN786496:CTN786545 DDJ786496:DDJ786545 DNF786496:DNF786545 DXB786496:DXB786545 EGX786496:EGX786545 EQT786496:EQT786545 FAP786496:FAP786545 FKL786496:FKL786545 FUH786496:FUH786545 GED786496:GED786545 GNZ786496:GNZ786545 GXV786496:GXV786545 HHR786496:HHR786545 HRN786496:HRN786545 IBJ786496:IBJ786545 ILF786496:ILF786545 IVB786496:IVB786545 JEX786496:JEX786545 JOT786496:JOT786545 JYP786496:JYP786545 KIL786496:KIL786545 KSH786496:KSH786545 LCD786496:LCD786545 LLZ786496:LLZ786545 LVV786496:LVV786545 MFR786496:MFR786545 MPN786496:MPN786545 MZJ786496:MZJ786545 NJF786496:NJF786545 NTB786496:NTB786545 OCX786496:OCX786545 OMT786496:OMT786545 OWP786496:OWP786545 PGL786496:PGL786545 PQH786496:PQH786545 QAD786496:QAD786545 QJZ786496:QJZ786545 QTV786496:QTV786545 RDR786496:RDR786545 RNN786496:RNN786545 RXJ786496:RXJ786545 SHF786496:SHF786545 SRB786496:SRB786545 TAX786496:TAX786545 TKT786496:TKT786545 TUP786496:TUP786545 UEL786496:UEL786545 UOH786496:UOH786545 UYD786496:UYD786545 VHZ786496:VHZ786545 VRV786496:VRV786545 WBR786496:WBR786545 WLN786496:WLN786545 WVJ786496:WVJ786545 B852032:B852081 IX852032:IX852081 ST852032:ST852081 ACP852032:ACP852081 AML852032:AML852081 AWH852032:AWH852081 BGD852032:BGD852081 BPZ852032:BPZ852081 BZV852032:BZV852081 CJR852032:CJR852081 CTN852032:CTN852081 DDJ852032:DDJ852081 DNF852032:DNF852081 DXB852032:DXB852081 EGX852032:EGX852081 EQT852032:EQT852081 FAP852032:FAP852081 FKL852032:FKL852081 FUH852032:FUH852081 GED852032:GED852081 GNZ852032:GNZ852081 GXV852032:GXV852081 HHR852032:HHR852081 HRN852032:HRN852081 IBJ852032:IBJ852081 ILF852032:ILF852081 IVB852032:IVB852081 JEX852032:JEX852081 JOT852032:JOT852081 JYP852032:JYP852081 KIL852032:KIL852081 KSH852032:KSH852081 LCD852032:LCD852081 LLZ852032:LLZ852081 LVV852032:LVV852081 MFR852032:MFR852081 MPN852032:MPN852081 MZJ852032:MZJ852081 NJF852032:NJF852081 NTB852032:NTB852081 OCX852032:OCX852081 OMT852032:OMT852081 OWP852032:OWP852081 PGL852032:PGL852081 PQH852032:PQH852081 QAD852032:QAD852081 QJZ852032:QJZ852081 QTV852032:QTV852081 RDR852032:RDR852081 RNN852032:RNN852081 RXJ852032:RXJ852081 SHF852032:SHF852081 SRB852032:SRB852081 TAX852032:TAX852081 TKT852032:TKT852081 TUP852032:TUP852081 UEL852032:UEL852081 UOH852032:UOH852081 UYD852032:UYD852081 VHZ852032:VHZ852081 VRV852032:VRV852081 WBR852032:WBR852081 WLN852032:WLN852081 WVJ852032:WVJ852081 B917568:B917617 IX917568:IX917617 ST917568:ST917617 ACP917568:ACP917617 AML917568:AML917617 AWH917568:AWH917617 BGD917568:BGD917617 BPZ917568:BPZ917617 BZV917568:BZV917617 CJR917568:CJR917617 CTN917568:CTN917617 DDJ917568:DDJ917617 DNF917568:DNF917617 DXB917568:DXB917617 EGX917568:EGX917617 EQT917568:EQT917617 FAP917568:FAP917617 FKL917568:FKL917617 FUH917568:FUH917617 GED917568:GED917617 GNZ917568:GNZ917617 GXV917568:GXV917617 HHR917568:HHR917617 HRN917568:HRN917617 IBJ917568:IBJ917617 ILF917568:ILF917617 IVB917568:IVB917617 JEX917568:JEX917617 JOT917568:JOT917617 JYP917568:JYP917617 KIL917568:KIL917617 KSH917568:KSH917617 LCD917568:LCD917617 LLZ917568:LLZ917617 LVV917568:LVV917617 MFR917568:MFR917617 MPN917568:MPN917617 MZJ917568:MZJ917617 NJF917568:NJF917617 NTB917568:NTB917617 OCX917568:OCX917617 OMT917568:OMT917617 OWP917568:OWP917617 PGL917568:PGL917617 PQH917568:PQH917617 QAD917568:QAD917617 QJZ917568:QJZ917617 QTV917568:QTV917617 RDR917568:RDR917617 RNN917568:RNN917617 RXJ917568:RXJ917617 SHF917568:SHF917617 SRB917568:SRB917617 TAX917568:TAX917617 TKT917568:TKT917617 TUP917568:TUP917617 UEL917568:UEL917617 UOH917568:UOH917617 UYD917568:UYD917617 VHZ917568:VHZ917617 VRV917568:VRV917617 WBR917568:WBR917617 WLN917568:WLN917617 WVJ917568:WVJ917617 B983104:B983153 IX983104:IX983153 ST983104:ST983153 ACP983104:ACP983153 AML983104:AML983153 AWH983104:AWH983153 BGD983104:BGD983153 BPZ983104:BPZ983153 BZV983104:BZV983153 CJR983104:CJR983153 CTN983104:CTN983153 DDJ983104:DDJ983153 DNF983104:DNF983153 DXB983104:DXB983153 EGX983104:EGX983153 EQT983104:EQT983153 FAP983104:FAP983153 FKL983104:FKL983153 FUH983104:FUH983153 GED983104:GED983153 GNZ983104:GNZ983153 GXV983104:GXV983153 HHR983104:HHR983153 HRN983104:HRN983153 IBJ983104:IBJ983153 ILF983104:ILF983153 IVB983104:IVB983153 JEX983104:JEX983153 JOT983104:JOT983153 JYP983104:JYP983153 KIL983104:KIL983153 KSH983104:KSH983153 LCD983104:LCD983153 LLZ983104:LLZ983153 LVV983104:LVV983153 MFR983104:MFR983153 MPN983104:MPN983153 MZJ983104:MZJ983153 NJF983104:NJF983153 NTB983104:NTB983153 OCX983104:OCX983153 OMT983104:OMT983153 OWP983104:OWP983153 PGL983104:PGL983153 PQH983104:PQH983153 QAD983104:QAD983153 QJZ983104:QJZ983153 QTV983104:QTV983153 RDR983104:RDR983153 RNN983104:RNN983153 RXJ983104:RXJ983153 SHF983104:SHF983153 SRB983104:SRB983153 TAX983104:TAX983153 TKT983104:TKT983153 TUP983104:TUP983153 UEL983104:UEL983153 UOH983104:UOH983153 UYD983104:UYD983153 VHZ983104:VHZ983153 VRV983104:VRV983153 WBR983104:WBR983153"/>
    <dataValidation type="whole" operator="lessThanOrEqual" allowBlank="1" showInputMessage="1" showErrorMessage="1" error="INPUT NUMBER LESS THAN OR EQUAL THE HIGHEST POSSIBLE SCORE" prompt="Input Raw Score" sqref="WWJ983053:WWJ983153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3:WCR983153 VSV983053:VSV983153 VIZ983053:VIZ983153 UZD983053:UZD983153 UPH983053:UPH983153 UFL983053:UFL983153 TVP983053:TVP983153 TLT983053:TLT983153 TBX983053:TBX983153 SSB983053:SSB983153 SIF983053:SIF983153 RYJ983053:RYJ983153 RON983053:RON983153 RER983053:RER983153 QUV983053:QUV983153 QKZ983053:QKZ983153 QBD983053:QBD983153 PRH983053:PRH983153 PHL983053:PHL983153 OXP983053:OXP983153 ONT983053:ONT983153 ODX983053:ODX983153 NUB983053:NUB983153 NKF983053:NKF983153 NAJ983053:NAJ983153 MQN983053:MQN983153 MGR983053:MGR983153 LWV983053:LWV983153 LMZ983053:LMZ983153 LDD983053:LDD983153 KTH983053:KTH983153 KJL983053:KJL983153 JZP983053:JZP983153 JPT983053:JPT983153 JFX983053:JFX983153 IWB983053:IWB983153 IMF983053:IMF983153 ICJ983053:ICJ983153 HSN983053:HSN983153 HIR983053:HIR983153 GYV983053:GYV983153 GOZ983053:GOZ983153 GFD983053:GFD983153 FVH983053:FVH983153 FLL983053:FLL983153 FBP983053:FBP983153 ERT983053:ERT983153 EHX983053:EHX983153 DYB983053:DYB983153 DOF983053:DOF983153 DEJ983053:DEJ983153 CUN983053:CUN983153 CKR983053:CKR983153 CAV983053:CAV983153 BQZ983053:BQZ983153 BHD983053:BHD983153 AXH983053:AXH983153 ANL983053:ANL983153 ADP983053:ADP983153 TT983053:TT983153 JX983053:JX983153 AB983053:AB983153 WWJ917517:WWJ917617 WMN917517:WMN917617 WCR917517:WCR917617 VSV917517:VSV917617 VIZ917517:VIZ917617 UZD917517:UZD917617 UPH917517:UPH917617 UFL917517:UFL917617 TVP917517:TVP917617 TLT917517:TLT917617 TBX917517:TBX917617 SSB917517:SSB917617 SIF917517:SIF917617 RYJ917517:RYJ917617 RON917517:RON917617 RER917517:RER917617 QUV917517:QUV917617 QKZ917517:QKZ917617 QBD917517:QBD917617 PRH917517:PRH917617 PHL917517:PHL917617 OXP917517:OXP917617 ONT917517:ONT917617 ODX917517:ODX917617 NUB917517:NUB917617 NKF917517:NKF917617 NAJ917517:NAJ917617 MQN917517:MQN917617 MGR917517:MGR917617 LWV917517:LWV917617 LMZ917517:LMZ917617 LDD917517:LDD917617 KTH917517:KTH917617 KJL917517:KJL917617 JZP917517:JZP917617 JPT917517:JPT917617 JFX917517:JFX917617 IWB917517:IWB917617 IMF917517:IMF917617 ICJ917517:ICJ917617 HSN917517:HSN917617 HIR917517:HIR917617 GYV917517:GYV917617 GOZ917517:GOZ917617 GFD917517:GFD917617 FVH917517:FVH917617 FLL917517:FLL917617 FBP917517:FBP917617 ERT917517:ERT917617 EHX917517:EHX917617 DYB917517:DYB917617 DOF917517:DOF917617 DEJ917517:DEJ917617 CUN917517:CUN917617 CKR917517:CKR917617 CAV917517:CAV917617 BQZ917517:BQZ917617 BHD917517:BHD917617 AXH917517:AXH917617 ANL917517:ANL917617 ADP917517:ADP917617 TT917517:TT917617 JX917517:JX917617 AB917517:AB917617 WWJ851981:WWJ852081 WMN851981:WMN852081 WCR851981:WCR852081 VSV851981:VSV852081 VIZ851981:VIZ852081 UZD851981:UZD852081 UPH851981:UPH852081 UFL851981:UFL852081 TVP851981:TVP852081 TLT851981:TLT852081 TBX851981:TBX852081 SSB851981:SSB852081 SIF851981:SIF852081 RYJ851981:RYJ852081 RON851981:RON852081 RER851981:RER852081 QUV851981:QUV852081 QKZ851981:QKZ852081 QBD851981:QBD852081 PRH851981:PRH852081 PHL851981:PHL852081 OXP851981:OXP852081 ONT851981:ONT852081 ODX851981:ODX852081 NUB851981:NUB852081 NKF851981:NKF852081 NAJ851981:NAJ852081 MQN851981:MQN852081 MGR851981:MGR852081 LWV851981:LWV852081 LMZ851981:LMZ852081 LDD851981:LDD852081 KTH851981:KTH852081 KJL851981:KJL852081 JZP851981:JZP852081 JPT851981:JPT852081 JFX851981:JFX852081 IWB851981:IWB852081 IMF851981:IMF852081 ICJ851981:ICJ852081 HSN851981:HSN852081 HIR851981:HIR852081 GYV851981:GYV852081 GOZ851981:GOZ852081 GFD851981:GFD852081 FVH851981:FVH852081 FLL851981:FLL852081 FBP851981:FBP852081 ERT851981:ERT852081 EHX851981:EHX852081 DYB851981:DYB852081 DOF851981:DOF852081 DEJ851981:DEJ852081 CUN851981:CUN852081 CKR851981:CKR852081 CAV851981:CAV852081 BQZ851981:BQZ852081 BHD851981:BHD852081 AXH851981:AXH852081 ANL851981:ANL852081 ADP851981:ADP852081 TT851981:TT852081 JX851981:JX852081 AB851981:AB852081 WWJ786445:WWJ786545 WMN786445:WMN786545 WCR786445:WCR786545 VSV786445:VSV786545 VIZ786445:VIZ786545 UZD786445:UZD786545 UPH786445:UPH786545 UFL786445:UFL786545 TVP786445:TVP786545 TLT786445:TLT786545 TBX786445:TBX786545 SSB786445:SSB786545 SIF786445:SIF786545 RYJ786445:RYJ786545 RON786445:RON786545 RER786445:RER786545 QUV786445:QUV786545 QKZ786445:QKZ786545 QBD786445:QBD786545 PRH786445:PRH786545 PHL786445:PHL786545 OXP786445:OXP786545 ONT786445:ONT786545 ODX786445:ODX786545 NUB786445:NUB786545 NKF786445:NKF786545 NAJ786445:NAJ786545 MQN786445:MQN786545 MGR786445:MGR786545 LWV786445:LWV786545 LMZ786445:LMZ786545 LDD786445:LDD786545 KTH786445:KTH786545 KJL786445:KJL786545 JZP786445:JZP786545 JPT786445:JPT786545 JFX786445:JFX786545 IWB786445:IWB786545 IMF786445:IMF786545 ICJ786445:ICJ786545 HSN786445:HSN786545 HIR786445:HIR786545 GYV786445:GYV786545 GOZ786445:GOZ786545 GFD786445:GFD786545 FVH786445:FVH786545 FLL786445:FLL786545 FBP786445:FBP786545 ERT786445:ERT786545 EHX786445:EHX786545 DYB786445:DYB786545 DOF786445:DOF786545 DEJ786445:DEJ786545 CUN786445:CUN786545 CKR786445:CKR786545 CAV786445:CAV786545 BQZ786445:BQZ786545 BHD786445:BHD786545 AXH786445:AXH786545 ANL786445:ANL786545 ADP786445:ADP786545 TT786445:TT786545 JX786445:JX786545 AB786445:AB786545 WWJ720909:WWJ721009 WMN720909:WMN721009 WCR720909:WCR721009 VSV720909:VSV721009 VIZ720909:VIZ721009 UZD720909:UZD721009 UPH720909:UPH721009 UFL720909:UFL721009 TVP720909:TVP721009 TLT720909:TLT721009 TBX720909:TBX721009 SSB720909:SSB721009 SIF720909:SIF721009 RYJ720909:RYJ721009 RON720909:RON721009 RER720909:RER721009 QUV720909:QUV721009 QKZ720909:QKZ721009 QBD720909:QBD721009 PRH720909:PRH721009 PHL720909:PHL721009 OXP720909:OXP721009 ONT720909:ONT721009 ODX720909:ODX721009 NUB720909:NUB721009 NKF720909:NKF721009 NAJ720909:NAJ721009 MQN720909:MQN721009 MGR720909:MGR721009 LWV720909:LWV721009 LMZ720909:LMZ721009 LDD720909:LDD721009 KTH720909:KTH721009 KJL720909:KJL721009 JZP720909:JZP721009 JPT720909:JPT721009 JFX720909:JFX721009 IWB720909:IWB721009 IMF720909:IMF721009 ICJ720909:ICJ721009 HSN720909:HSN721009 HIR720909:HIR721009 GYV720909:GYV721009 GOZ720909:GOZ721009 GFD720909:GFD721009 FVH720909:FVH721009 FLL720909:FLL721009 FBP720909:FBP721009 ERT720909:ERT721009 EHX720909:EHX721009 DYB720909:DYB721009 DOF720909:DOF721009 DEJ720909:DEJ721009 CUN720909:CUN721009 CKR720909:CKR721009 CAV720909:CAV721009 BQZ720909:BQZ721009 BHD720909:BHD721009 AXH720909:AXH721009 ANL720909:ANL721009 ADP720909:ADP721009 TT720909:TT721009 JX720909:JX721009 AB720909:AB721009 WWJ655373:WWJ655473 WMN655373:WMN655473 WCR655373:WCR655473 VSV655373:VSV655473 VIZ655373:VIZ655473 UZD655373:UZD655473 UPH655373:UPH655473 UFL655373:UFL655473 TVP655373:TVP655473 TLT655373:TLT655473 TBX655373:TBX655473 SSB655373:SSB655473 SIF655373:SIF655473 RYJ655373:RYJ655473 RON655373:RON655473 RER655373:RER655473 QUV655373:QUV655473 QKZ655373:QKZ655473 QBD655373:QBD655473 PRH655373:PRH655473 PHL655373:PHL655473 OXP655373:OXP655473 ONT655373:ONT655473 ODX655373:ODX655473 NUB655373:NUB655473 NKF655373:NKF655473 NAJ655373:NAJ655473 MQN655373:MQN655473 MGR655373:MGR655473 LWV655373:LWV655473 LMZ655373:LMZ655473 LDD655373:LDD655473 KTH655373:KTH655473 KJL655373:KJL655473 JZP655373:JZP655473 JPT655373:JPT655473 JFX655373:JFX655473 IWB655373:IWB655473 IMF655373:IMF655473 ICJ655373:ICJ655473 HSN655373:HSN655473 HIR655373:HIR655473 GYV655373:GYV655473 GOZ655373:GOZ655473 GFD655373:GFD655473 FVH655373:FVH655473 FLL655373:FLL655473 FBP655373:FBP655473 ERT655373:ERT655473 EHX655373:EHX655473 DYB655373:DYB655473 DOF655373:DOF655473 DEJ655373:DEJ655473 CUN655373:CUN655473 CKR655373:CKR655473 CAV655373:CAV655473 BQZ655373:BQZ655473 BHD655373:BHD655473 AXH655373:AXH655473 ANL655373:ANL655473 ADP655373:ADP655473 TT655373:TT655473 JX655373:JX655473 AB655373:AB655473 WWJ589837:WWJ589937 WMN589837:WMN589937 WCR589837:WCR589937 VSV589837:VSV589937 VIZ589837:VIZ589937 UZD589837:UZD589937 UPH589837:UPH589937 UFL589837:UFL589937 TVP589837:TVP589937 TLT589837:TLT589937 TBX589837:TBX589937 SSB589837:SSB589937 SIF589837:SIF589937 RYJ589837:RYJ589937 RON589837:RON589937 RER589837:RER589937 QUV589837:QUV589937 QKZ589837:QKZ589937 QBD589837:QBD589937 PRH589837:PRH589937 PHL589837:PHL589937 OXP589837:OXP589937 ONT589837:ONT589937 ODX589837:ODX589937 NUB589837:NUB589937 NKF589837:NKF589937 NAJ589837:NAJ589937 MQN589837:MQN589937 MGR589837:MGR589937 LWV589837:LWV589937 LMZ589837:LMZ589937 LDD589837:LDD589937 KTH589837:KTH589937 KJL589837:KJL589937 JZP589837:JZP589937 JPT589837:JPT589937 JFX589837:JFX589937 IWB589837:IWB589937 IMF589837:IMF589937 ICJ589837:ICJ589937 HSN589837:HSN589937 HIR589837:HIR589937 GYV589837:GYV589937 GOZ589837:GOZ589937 GFD589837:GFD589937 FVH589837:FVH589937 FLL589837:FLL589937 FBP589837:FBP589937 ERT589837:ERT589937 EHX589837:EHX589937 DYB589837:DYB589937 DOF589837:DOF589937 DEJ589837:DEJ589937 CUN589837:CUN589937 CKR589837:CKR589937 CAV589837:CAV589937 BQZ589837:BQZ589937 BHD589837:BHD589937 AXH589837:AXH589937 ANL589837:ANL589937 ADP589837:ADP589937 TT589837:TT589937 JX589837:JX589937 AB589837:AB589937 WWJ524301:WWJ524401 WMN524301:WMN524401 WCR524301:WCR524401 VSV524301:VSV524401 VIZ524301:VIZ524401 UZD524301:UZD524401 UPH524301:UPH524401 UFL524301:UFL524401 TVP524301:TVP524401 TLT524301:TLT524401 TBX524301:TBX524401 SSB524301:SSB524401 SIF524301:SIF524401 RYJ524301:RYJ524401 RON524301:RON524401 RER524301:RER524401 QUV524301:QUV524401 QKZ524301:QKZ524401 QBD524301:QBD524401 PRH524301:PRH524401 PHL524301:PHL524401 OXP524301:OXP524401 ONT524301:ONT524401 ODX524301:ODX524401 NUB524301:NUB524401 NKF524301:NKF524401 NAJ524301:NAJ524401 MQN524301:MQN524401 MGR524301:MGR524401 LWV524301:LWV524401 LMZ524301:LMZ524401 LDD524301:LDD524401 KTH524301:KTH524401 KJL524301:KJL524401 JZP524301:JZP524401 JPT524301:JPT524401 JFX524301:JFX524401 IWB524301:IWB524401 IMF524301:IMF524401 ICJ524301:ICJ524401 HSN524301:HSN524401 HIR524301:HIR524401 GYV524301:GYV524401 GOZ524301:GOZ524401 GFD524301:GFD524401 FVH524301:FVH524401 FLL524301:FLL524401 FBP524301:FBP524401 ERT524301:ERT524401 EHX524301:EHX524401 DYB524301:DYB524401 DOF524301:DOF524401 DEJ524301:DEJ524401 CUN524301:CUN524401 CKR524301:CKR524401 CAV524301:CAV524401 BQZ524301:BQZ524401 BHD524301:BHD524401 AXH524301:AXH524401 ANL524301:ANL524401 ADP524301:ADP524401 TT524301:TT524401 JX524301:JX524401 AB524301:AB524401 WWJ458765:WWJ458865 WMN458765:WMN458865 WCR458765:WCR458865 VSV458765:VSV458865 VIZ458765:VIZ458865 UZD458765:UZD458865 UPH458765:UPH458865 UFL458765:UFL458865 TVP458765:TVP458865 TLT458765:TLT458865 TBX458765:TBX458865 SSB458765:SSB458865 SIF458765:SIF458865 RYJ458765:RYJ458865 RON458765:RON458865 RER458765:RER458865 QUV458765:QUV458865 QKZ458765:QKZ458865 QBD458765:QBD458865 PRH458765:PRH458865 PHL458765:PHL458865 OXP458765:OXP458865 ONT458765:ONT458865 ODX458765:ODX458865 NUB458765:NUB458865 NKF458765:NKF458865 NAJ458765:NAJ458865 MQN458765:MQN458865 MGR458765:MGR458865 LWV458765:LWV458865 LMZ458765:LMZ458865 LDD458765:LDD458865 KTH458765:KTH458865 KJL458765:KJL458865 JZP458765:JZP458865 JPT458765:JPT458865 JFX458765:JFX458865 IWB458765:IWB458865 IMF458765:IMF458865 ICJ458765:ICJ458865 HSN458765:HSN458865 HIR458765:HIR458865 GYV458765:GYV458865 GOZ458765:GOZ458865 GFD458765:GFD458865 FVH458765:FVH458865 FLL458765:FLL458865 FBP458765:FBP458865 ERT458765:ERT458865 EHX458765:EHX458865 DYB458765:DYB458865 DOF458765:DOF458865 DEJ458765:DEJ458865 CUN458765:CUN458865 CKR458765:CKR458865 CAV458765:CAV458865 BQZ458765:BQZ458865 BHD458765:BHD458865 AXH458765:AXH458865 ANL458765:ANL458865 ADP458765:ADP458865 TT458765:TT458865 JX458765:JX458865 AB458765:AB458865 WWJ393229:WWJ393329 WMN393229:WMN393329 WCR393229:WCR393329 VSV393229:VSV393329 VIZ393229:VIZ393329 UZD393229:UZD393329 UPH393229:UPH393329 UFL393229:UFL393329 TVP393229:TVP393329 TLT393229:TLT393329 TBX393229:TBX393329 SSB393229:SSB393329 SIF393229:SIF393329 RYJ393229:RYJ393329 RON393229:RON393329 RER393229:RER393329 QUV393229:QUV393329 QKZ393229:QKZ393329 QBD393229:QBD393329 PRH393229:PRH393329 PHL393229:PHL393329 OXP393229:OXP393329 ONT393229:ONT393329 ODX393229:ODX393329 NUB393229:NUB393329 NKF393229:NKF393329 NAJ393229:NAJ393329 MQN393229:MQN393329 MGR393229:MGR393329 LWV393229:LWV393329 LMZ393229:LMZ393329 LDD393229:LDD393329 KTH393229:KTH393329 KJL393229:KJL393329 JZP393229:JZP393329 JPT393229:JPT393329 JFX393229:JFX393329 IWB393229:IWB393329 IMF393229:IMF393329 ICJ393229:ICJ393329 HSN393229:HSN393329 HIR393229:HIR393329 GYV393229:GYV393329 GOZ393229:GOZ393329 GFD393229:GFD393329 FVH393229:FVH393329 FLL393229:FLL393329 FBP393229:FBP393329 ERT393229:ERT393329 EHX393229:EHX393329 DYB393229:DYB393329 DOF393229:DOF393329 DEJ393229:DEJ393329 CUN393229:CUN393329 CKR393229:CKR393329 CAV393229:CAV393329 BQZ393229:BQZ393329 BHD393229:BHD393329 AXH393229:AXH393329 ANL393229:ANL393329 ADP393229:ADP393329 TT393229:TT393329 JX393229:JX393329 AB393229:AB393329 WWJ327693:WWJ327793 WMN327693:WMN327793 WCR327693:WCR327793 VSV327693:VSV327793 VIZ327693:VIZ327793 UZD327693:UZD327793 UPH327693:UPH327793 UFL327693:UFL327793 TVP327693:TVP327793 TLT327693:TLT327793 TBX327693:TBX327793 SSB327693:SSB327793 SIF327693:SIF327793 RYJ327693:RYJ327793 RON327693:RON327793 RER327693:RER327793 QUV327693:QUV327793 QKZ327693:QKZ327793 QBD327693:QBD327793 PRH327693:PRH327793 PHL327693:PHL327793 OXP327693:OXP327793 ONT327693:ONT327793 ODX327693:ODX327793 NUB327693:NUB327793 NKF327693:NKF327793 NAJ327693:NAJ327793 MQN327693:MQN327793 MGR327693:MGR327793 LWV327693:LWV327793 LMZ327693:LMZ327793 LDD327693:LDD327793 KTH327693:KTH327793 KJL327693:KJL327793 JZP327693:JZP327793 JPT327693:JPT327793 JFX327693:JFX327793 IWB327693:IWB327793 IMF327693:IMF327793 ICJ327693:ICJ327793 HSN327693:HSN327793 HIR327693:HIR327793 GYV327693:GYV327793 GOZ327693:GOZ327793 GFD327693:GFD327793 FVH327693:FVH327793 FLL327693:FLL327793 FBP327693:FBP327793 ERT327693:ERT327793 EHX327693:EHX327793 DYB327693:DYB327793 DOF327693:DOF327793 DEJ327693:DEJ327793 CUN327693:CUN327793 CKR327693:CKR327793 CAV327693:CAV327793 BQZ327693:BQZ327793 BHD327693:BHD327793 AXH327693:AXH327793 ANL327693:ANL327793 ADP327693:ADP327793 TT327693:TT327793 JX327693:JX327793 AB327693:AB327793 WWJ262157:WWJ262257 WMN262157:WMN262257 WCR262157:WCR262257 VSV262157:VSV262257 VIZ262157:VIZ262257 UZD262157:UZD262257 UPH262157:UPH262257 UFL262157:UFL262257 TVP262157:TVP262257 TLT262157:TLT262257 TBX262157:TBX262257 SSB262157:SSB262257 SIF262157:SIF262257 RYJ262157:RYJ262257 RON262157:RON262257 RER262157:RER262257 QUV262157:QUV262257 QKZ262157:QKZ262257 QBD262157:QBD262257 PRH262157:PRH262257 PHL262157:PHL262257 OXP262157:OXP262257 ONT262157:ONT262257 ODX262157:ODX262257 NUB262157:NUB262257 NKF262157:NKF262257 NAJ262157:NAJ262257 MQN262157:MQN262257 MGR262157:MGR262257 LWV262157:LWV262257 LMZ262157:LMZ262257 LDD262157:LDD262257 KTH262157:KTH262257 KJL262157:KJL262257 JZP262157:JZP262257 JPT262157:JPT262257 JFX262157:JFX262257 IWB262157:IWB262257 IMF262157:IMF262257 ICJ262157:ICJ262257 HSN262157:HSN262257 HIR262157:HIR262257 GYV262157:GYV262257 GOZ262157:GOZ262257 GFD262157:GFD262257 FVH262157:FVH262257 FLL262157:FLL262257 FBP262157:FBP262257 ERT262157:ERT262257 EHX262157:EHX262257 DYB262157:DYB262257 DOF262157:DOF262257 DEJ262157:DEJ262257 CUN262157:CUN262257 CKR262157:CKR262257 CAV262157:CAV262257 BQZ262157:BQZ262257 BHD262157:BHD262257 AXH262157:AXH262257 ANL262157:ANL262257 ADP262157:ADP262257 TT262157:TT262257 JX262157:JX262257 AB262157:AB262257 WWJ196621:WWJ196721 WMN196621:WMN196721 WCR196621:WCR196721 VSV196621:VSV196721 VIZ196621:VIZ196721 UZD196621:UZD196721 UPH196621:UPH196721 UFL196621:UFL196721 TVP196621:TVP196721 TLT196621:TLT196721 TBX196621:TBX196721 SSB196621:SSB196721 SIF196621:SIF196721 RYJ196621:RYJ196721 RON196621:RON196721 RER196621:RER196721 QUV196621:QUV196721 QKZ196621:QKZ196721 QBD196621:QBD196721 PRH196621:PRH196721 PHL196621:PHL196721 OXP196621:OXP196721 ONT196621:ONT196721 ODX196621:ODX196721 NUB196621:NUB196721 NKF196621:NKF196721 NAJ196621:NAJ196721 MQN196621:MQN196721 MGR196621:MGR196721 LWV196621:LWV196721 LMZ196621:LMZ196721 LDD196621:LDD196721 KTH196621:KTH196721 KJL196621:KJL196721 JZP196621:JZP196721 JPT196621:JPT196721 JFX196621:JFX196721 IWB196621:IWB196721 IMF196621:IMF196721 ICJ196621:ICJ196721 HSN196621:HSN196721 HIR196621:HIR196721 GYV196621:GYV196721 GOZ196621:GOZ196721 GFD196621:GFD196721 FVH196621:FVH196721 FLL196621:FLL196721 FBP196621:FBP196721 ERT196621:ERT196721 EHX196621:EHX196721 DYB196621:DYB196721 DOF196621:DOF196721 DEJ196621:DEJ196721 CUN196621:CUN196721 CKR196621:CKR196721 CAV196621:CAV196721 BQZ196621:BQZ196721 BHD196621:BHD196721 AXH196621:AXH196721 ANL196621:ANL196721 ADP196621:ADP196721 TT196621:TT196721 JX196621:JX196721 AB196621:AB196721 WWJ131085:WWJ131185 WMN131085:WMN131185 WCR131085:WCR131185 VSV131085:VSV131185 VIZ131085:VIZ131185 UZD131085:UZD131185 UPH131085:UPH131185 UFL131085:UFL131185 TVP131085:TVP131185 TLT131085:TLT131185 TBX131085:TBX131185 SSB131085:SSB131185 SIF131085:SIF131185 RYJ131085:RYJ131185 RON131085:RON131185 RER131085:RER131185 QUV131085:QUV131185 QKZ131085:QKZ131185 QBD131085:QBD131185 PRH131085:PRH131185 PHL131085:PHL131185 OXP131085:OXP131185 ONT131085:ONT131185 ODX131085:ODX131185 NUB131085:NUB131185 NKF131085:NKF131185 NAJ131085:NAJ131185 MQN131085:MQN131185 MGR131085:MGR131185 LWV131085:LWV131185 LMZ131085:LMZ131185 LDD131085:LDD131185 KTH131085:KTH131185 KJL131085:KJL131185 JZP131085:JZP131185 JPT131085:JPT131185 JFX131085:JFX131185 IWB131085:IWB131185 IMF131085:IMF131185 ICJ131085:ICJ131185 HSN131085:HSN131185 HIR131085:HIR131185 GYV131085:GYV131185 GOZ131085:GOZ131185 GFD131085:GFD131185 FVH131085:FVH131185 FLL131085:FLL131185 FBP131085:FBP131185 ERT131085:ERT131185 EHX131085:EHX131185 DYB131085:DYB131185 DOF131085:DOF131185 DEJ131085:DEJ131185 CUN131085:CUN131185 CKR131085:CKR131185 CAV131085:CAV131185 BQZ131085:BQZ131185 BHD131085:BHD131185 AXH131085:AXH131185 ANL131085:ANL131185 ADP131085:ADP131185 TT131085:TT131185 JX131085:JX131185 AB131085:AB131185 WWJ65549:WWJ65649 WMN65549:WMN65649 WCR65549:WCR65649 VSV65549:VSV65649 VIZ65549:VIZ65649 UZD65549:UZD65649 UPH65549:UPH65649 UFL65549:UFL65649 TVP65549:TVP65649 TLT65549:TLT65649 TBX65549:TBX65649 SSB65549:SSB65649 SIF65549:SIF65649 RYJ65549:RYJ65649 RON65549:RON65649 RER65549:RER65649 QUV65549:QUV65649 QKZ65549:QKZ65649 QBD65549:QBD65649 PRH65549:PRH65649 PHL65549:PHL65649 OXP65549:OXP65649 ONT65549:ONT65649 ODX65549:ODX65649 NUB65549:NUB65649 NKF65549:NKF65649 NAJ65549:NAJ65649 MQN65549:MQN65649 MGR65549:MGR65649 LWV65549:LWV65649 LMZ65549:LMZ65649 LDD65549:LDD65649 KTH65549:KTH65649 KJL65549:KJL65649 JZP65549:JZP65649 JPT65549:JPT65649 JFX65549:JFX65649 IWB65549:IWB65649 IMF65549:IMF65649 ICJ65549:ICJ65649 HSN65549:HSN65649 HIR65549:HIR65649 GYV65549:GYV65649 GOZ65549:GOZ65649 GFD65549:GFD65649 FVH65549:FVH65649 FLL65549:FLL65649 FBP65549:FBP65649 ERT65549:ERT65649 EHX65549:EHX65649 DYB65549:DYB65649 DOF65549:DOF65649 DEJ65549:DEJ65649 CUN65549:CUN65649 CKR65549:CKR65649 CAV65549:CAV65649 BQZ65549:BQZ65649 BHD65549:BHD65649 AXH65549:AXH65649 ANL65549:ANL65649 ADP65549:ADP65649 TT65549:TT65649 JX65549:JX65649 AB65549:AB65649 WMN983053:WMN983153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formula1>$AB$11</formula1>
    </dataValidation>
    <dataValidation type="whole" operator="lessThanOrEqual" allowBlank="1" showInputMessage="1" showErrorMessage="1" error="INPUT NUMBER LESS THAN OR EQUAL THE HIGHEST POSSIBLE SCORE" prompt="Input Raw Score" sqref="WVN983053:WVN983153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3:WBV983153 VRZ983053:VRZ983153 VID983053:VID983153 UYH983053:UYH983153 UOL983053:UOL983153 UEP983053:UEP983153 TUT983053:TUT983153 TKX983053:TKX983153 TBB983053:TBB983153 SRF983053:SRF983153 SHJ983053:SHJ983153 RXN983053:RXN983153 RNR983053:RNR983153 RDV983053:RDV983153 QTZ983053:QTZ983153 QKD983053:QKD983153 QAH983053:QAH983153 PQL983053:PQL983153 PGP983053:PGP983153 OWT983053:OWT983153 OMX983053:OMX983153 ODB983053:ODB983153 NTF983053:NTF983153 NJJ983053:NJJ983153 MZN983053:MZN983153 MPR983053:MPR983153 MFV983053:MFV983153 LVZ983053:LVZ983153 LMD983053:LMD983153 LCH983053:LCH983153 KSL983053:KSL983153 KIP983053:KIP983153 JYT983053:JYT983153 JOX983053:JOX983153 JFB983053:JFB983153 IVF983053:IVF983153 ILJ983053:ILJ983153 IBN983053:IBN983153 HRR983053:HRR983153 HHV983053:HHV983153 GXZ983053:GXZ983153 GOD983053:GOD983153 GEH983053:GEH983153 FUL983053:FUL983153 FKP983053:FKP983153 FAT983053:FAT983153 EQX983053:EQX983153 EHB983053:EHB983153 DXF983053:DXF983153 DNJ983053:DNJ983153 DDN983053:DDN983153 CTR983053:CTR983153 CJV983053:CJV983153 BZZ983053:BZZ983153 BQD983053:BQD983153 BGH983053:BGH983153 AWL983053:AWL983153 AMP983053:AMP983153 ACT983053:ACT983153 SX983053:SX983153 JB983053:JB983153 F983053:F983153 WVN917517:WVN917617 WLR917517:WLR917617 WBV917517:WBV917617 VRZ917517:VRZ917617 VID917517:VID917617 UYH917517:UYH917617 UOL917517:UOL917617 UEP917517:UEP917617 TUT917517:TUT917617 TKX917517:TKX917617 TBB917517:TBB917617 SRF917517:SRF917617 SHJ917517:SHJ917617 RXN917517:RXN917617 RNR917517:RNR917617 RDV917517:RDV917617 QTZ917517:QTZ917617 QKD917517:QKD917617 QAH917517:QAH917617 PQL917517:PQL917617 PGP917517:PGP917617 OWT917517:OWT917617 OMX917517:OMX917617 ODB917517:ODB917617 NTF917517:NTF917617 NJJ917517:NJJ917617 MZN917517:MZN917617 MPR917517:MPR917617 MFV917517:MFV917617 LVZ917517:LVZ917617 LMD917517:LMD917617 LCH917517:LCH917617 KSL917517:KSL917617 KIP917517:KIP917617 JYT917517:JYT917617 JOX917517:JOX917617 JFB917517:JFB917617 IVF917517:IVF917617 ILJ917517:ILJ917617 IBN917517:IBN917617 HRR917517:HRR917617 HHV917517:HHV917617 GXZ917517:GXZ917617 GOD917517:GOD917617 GEH917517:GEH917617 FUL917517:FUL917617 FKP917517:FKP917617 FAT917517:FAT917617 EQX917517:EQX917617 EHB917517:EHB917617 DXF917517:DXF917617 DNJ917517:DNJ917617 DDN917517:DDN917617 CTR917517:CTR917617 CJV917517:CJV917617 BZZ917517:BZZ917617 BQD917517:BQD917617 BGH917517:BGH917617 AWL917517:AWL917617 AMP917517:AMP917617 ACT917517:ACT917617 SX917517:SX917617 JB917517:JB917617 F917517:F917617 WVN851981:WVN852081 WLR851981:WLR852081 WBV851981:WBV852081 VRZ851981:VRZ852081 VID851981:VID852081 UYH851981:UYH852081 UOL851981:UOL852081 UEP851981:UEP852081 TUT851981:TUT852081 TKX851981:TKX852081 TBB851981:TBB852081 SRF851981:SRF852081 SHJ851981:SHJ852081 RXN851981:RXN852081 RNR851981:RNR852081 RDV851981:RDV852081 QTZ851981:QTZ852081 QKD851981:QKD852081 QAH851981:QAH852081 PQL851981:PQL852081 PGP851981:PGP852081 OWT851981:OWT852081 OMX851981:OMX852081 ODB851981:ODB852081 NTF851981:NTF852081 NJJ851981:NJJ852081 MZN851981:MZN852081 MPR851981:MPR852081 MFV851981:MFV852081 LVZ851981:LVZ852081 LMD851981:LMD852081 LCH851981:LCH852081 KSL851981:KSL852081 KIP851981:KIP852081 JYT851981:JYT852081 JOX851981:JOX852081 JFB851981:JFB852081 IVF851981:IVF852081 ILJ851981:ILJ852081 IBN851981:IBN852081 HRR851981:HRR852081 HHV851981:HHV852081 GXZ851981:GXZ852081 GOD851981:GOD852081 GEH851981:GEH852081 FUL851981:FUL852081 FKP851981:FKP852081 FAT851981:FAT852081 EQX851981:EQX852081 EHB851981:EHB852081 DXF851981:DXF852081 DNJ851981:DNJ852081 DDN851981:DDN852081 CTR851981:CTR852081 CJV851981:CJV852081 BZZ851981:BZZ852081 BQD851981:BQD852081 BGH851981:BGH852081 AWL851981:AWL852081 AMP851981:AMP852081 ACT851981:ACT852081 SX851981:SX852081 JB851981:JB852081 F851981:F852081 WVN786445:WVN786545 WLR786445:WLR786545 WBV786445:WBV786545 VRZ786445:VRZ786545 VID786445:VID786545 UYH786445:UYH786545 UOL786445:UOL786545 UEP786445:UEP786545 TUT786445:TUT786545 TKX786445:TKX786545 TBB786445:TBB786545 SRF786445:SRF786545 SHJ786445:SHJ786545 RXN786445:RXN786545 RNR786445:RNR786545 RDV786445:RDV786545 QTZ786445:QTZ786545 QKD786445:QKD786545 QAH786445:QAH786545 PQL786445:PQL786545 PGP786445:PGP786545 OWT786445:OWT786545 OMX786445:OMX786545 ODB786445:ODB786545 NTF786445:NTF786545 NJJ786445:NJJ786545 MZN786445:MZN786545 MPR786445:MPR786545 MFV786445:MFV786545 LVZ786445:LVZ786545 LMD786445:LMD786545 LCH786445:LCH786545 KSL786445:KSL786545 KIP786445:KIP786545 JYT786445:JYT786545 JOX786445:JOX786545 JFB786445:JFB786545 IVF786445:IVF786545 ILJ786445:ILJ786545 IBN786445:IBN786545 HRR786445:HRR786545 HHV786445:HHV786545 GXZ786445:GXZ786545 GOD786445:GOD786545 GEH786445:GEH786545 FUL786445:FUL786545 FKP786445:FKP786545 FAT786445:FAT786545 EQX786445:EQX786545 EHB786445:EHB786545 DXF786445:DXF786545 DNJ786445:DNJ786545 DDN786445:DDN786545 CTR786445:CTR786545 CJV786445:CJV786545 BZZ786445:BZZ786545 BQD786445:BQD786545 BGH786445:BGH786545 AWL786445:AWL786545 AMP786445:AMP786545 ACT786445:ACT786545 SX786445:SX786545 JB786445:JB786545 F786445:F786545 WVN720909:WVN721009 WLR720909:WLR721009 WBV720909:WBV721009 VRZ720909:VRZ721009 VID720909:VID721009 UYH720909:UYH721009 UOL720909:UOL721009 UEP720909:UEP721009 TUT720909:TUT721009 TKX720909:TKX721009 TBB720909:TBB721009 SRF720909:SRF721009 SHJ720909:SHJ721009 RXN720909:RXN721009 RNR720909:RNR721009 RDV720909:RDV721009 QTZ720909:QTZ721009 QKD720909:QKD721009 QAH720909:QAH721009 PQL720909:PQL721009 PGP720909:PGP721009 OWT720909:OWT721009 OMX720909:OMX721009 ODB720909:ODB721009 NTF720909:NTF721009 NJJ720909:NJJ721009 MZN720909:MZN721009 MPR720909:MPR721009 MFV720909:MFV721009 LVZ720909:LVZ721009 LMD720909:LMD721009 LCH720909:LCH721009 KSL720909:KSL721009 KIP720909:KIP721009 JYT720909:JYT721009 JOX720909:JOX721009 JFB720909:JFB721009 IVF720909:IVF721009 ILJ720909:ILJ721009 IBN720909:IBN721009 HRR720909:HRR721009 HHV720909:HHV721009 GXZ720909:GXZ721009 GOD720909:GOD721009 GEH720909:GEH721009 FUL720909:FUL721009 FKP720909:FKP721009 FAT720909:FAT721009 EQX720909:EQX721009 EHB720909:EHB721009 DXF720909:DXF721009 DNJ720909:DNJ721009 DDN720909:DDN721009 CTR720909:CTR721009 CJV720909:CJV721009 BZZ720909:BZZ721009 BQD720909:BQD721009 BGH720909:BGH721009 AWL720909:AWL721009 AMP720909:AMP721009 ACT720909:ACT721009 SX720909:SX721009 JB720909:JB721009 F720909:F721009 WVN655373:WVN655473 WLR655373:WLR655473 WBV655373:WBV655473 VRZ655373:VRZ655473 VID655373:VID655473 UYH655373:UYH655473 UOL655373:UOL655473 UEP655373:UEP655473 TUT655373:TUT655473 TKX655373:TKX655473 TBB655373:TBB655473 SRF655373:SRF655473 SHJ655373:SHJ655473 RXN655373:RXN655473 RNR655373:RNR655473 RDV655373:RDV655473 QTZ655373:QTZ655473 QKD655373:QKD655473 QAH655373:QAH655473 PQL655373:PQL655473 PGP655373:PGP655473 OWT655373:OWT655473 OMX655373:OMX655473 ODB655373:ODB655473 NTF655373:NTF655473 NJJ655373:NJJ655473 MZN655373:MZN655473 MPR655373:MPR655473 MFV655373:MFV655473 LVZ655373:LVZ655473 LMD655373:LMD655473 LCH655373:LCH655473 KSL655373:KSL655473 KIP655373:KIP655473 JYT655373:JYT655473 JOX655373:JOX655473 JFB655373:JFB655473 IVF655373:IVF655473 ILJ655373:ILJ655473 IBN655373:IBN655473 HRR655373:HRR655473 HHV655373:HHV655473 GXZ655373:GXZ655473 GOD655373:GOD655473 GEH655373:GEH655473 FUL655373:FUL655473 FKP655373:FKP655473 FAT655373:FAT655473 EQX655373:EQX655473 EHB655373:EHB655473 DXF655373:DXF655473 DNJ655373:DNJ655473 DDN655373:DDN655473 CTR655373:CTR655473 CJV655373:CJV655473 BZZ655373:BZZ655473 BQD655373:BQD655473 BGH655373:BGH655473 AWL655373:AWL655473 AMP655373:AMP655473 ACT655373:ACT655473 SX655373:SX655473 JB655373:JB655473 F655373:F655473 WVN589837:WVN589937 WLR589837:WLR589937 WBV589837:WBV589937 VRZ589837:VRZ589937 VID589837:VID589937 UYH589837:UYH589937 UOL589837:UOL589937 UEP589837:UEP589937 TUT589837:TUT589937 TKX589837:TKX589937 TBB589837:TBB589937 SRF589837:SRF589937 SHJ589837:SHJ589937 RXN589837:RXN589937 RNR589837:RNR589937 RDV589837:RDV589937 QTZ589837:QTZ589937 QKD589837:QKD589937 QAH589837:QAH589937 PQL589837:PQL589937 PGP589837:PGP589937 OWT589837:OWT589937 OMX589837:OMX589937 ODB589837:ODB589937 NTF589837:NTF589937 NJJ589837:NJJ589937 MZN589837:MZN589937 MPR589837:MPR589937 MFV589837:MFV589937 LVZ589837:LVZ589937 LMD589837:LMD589937 LCH589837:LCH589937 KSL589837:KSL589937 KIP589837:KIP589937 JYT589837:JYT589937 JOX589837:JOX589937 JFB589837:JFB589937 IVF589837:IVF589937 ILJ589837:ILJ589937 IBN589837:IBN589937 HRR589837:HRR589937 HHV589837:HHV589937 GXZ589837:GXZ589937 GOD589837:GOD589937 GEH589837:GEH589937 FUL589837:FUL589937 FKP589837:FKP589937 FAT589837:FAT589937 EQX589837:EQX589937 EHB589837:EHB589937 DXF589837:DXF589937 DNJ589837:DNJ589937 DDN589837:DDN589937 CTR589837:CTR589937 CJV589837:CJV589937 BZZ589837:BZZ589937 BQD589837:BQD589937 BGH589837:BGH589937 AWL589837:AWL589937 AMP589837:AMP589937 ACT589837:ACT589937 SX589837:SX589937 JB589837:JB589937 F589837:F589937 WVN524301:WVN524401 WLR524301:WLR524401 WBV524301:WBV524401 VRZ524301:VRZ524401 VID524301:VID524401 UYH524301:UYH524401 UOL524301:UOL524401 UEP524301:UEP524401 TUT524301:TUT524401 TKX524301:TKX524401 TBB524301:TBB524401 SRF524301:SRF524401 SHJ524301:SHJ524401 RXN524301:RXN524401 RNR524301:RNR524401 RDV524301:RDV524401 QTZ524301:QTZ524401 QKD524301:QKD524401 QAH524301:QAH524401 PQL524301:PQL524401 PGP524301:PGP524401 OWT524301:OWT524401 OMX524301:OMX524401 ODB524301:ODB524401 NTF524301:NTF524401 NJJ524301:NJJ524401 MZN524301:MZN524401 MPR524301:MPR524401 MFV524301:MFV524401 LVZ524301:LVZ524401 LMD524301:LMD524401 LCH524301:LCH524401 KSL524301:KSL524401 KIP524301:KIP524401 JYT524301:JYT524401 JOX524301:JOX524401 JFB524301:JFB524401 IVF524301:IVF524401 ILJ524301:ILJ524401 IBN524301:IBN524401 HRR524301:HRR524401 HHV524301:HHV524401 GXZ524301:GXZ524401 GOD524301:GOD524401 GEH524301:GEH524401 FUL524301:FUL524401 FKP524301:FKP524401 FAT524301:FAT524401 EQX524301:EQX524401 EHB524301:EHB524401 DXF524301:DXF524401 DNJ524301:DNJ524401 DDN524301:DDN524401 CTR524301:CTR524401 CJV524301:CJV524401 BZZ524301:BZZ524401 BQD524301:BQD524401 BGH524301:BGH524401 AWL524301:AWL524401 AMP524301:AMP524401 ACT524301:ACT524401 SX524301:SX524401 JB524301:JB524401 F524301:F524401 WVN458765:WVN458865 WLR458765:WLR458865 WBV458765:WBV458865 VRZ458765:VRZ458865 VID458765:VID458865 UYH458765:UYH458865 UOL458765:UOL458865 UEP458765:UEP458865 TUT458765:TUT458865 TKX458765:TKX458865 TBB458765:TBB458865 SRF458765:SRF458865 SHJ458765:SHJ458865 RXN458765:RXN458865 RNR458765:RNR458865 RDV458765:RDV458865 QTZ458765:QTZ458865 QKD458765:QKD458865 QAH458765:QAH458865 PQL458765:PQL458865 PGP458765:PGP458865 OWT458765:OWT458865 OMX458765:OMX458865 ODB458765:ODB458865 NTF458765:NTF458865 NJJ458765:NJJ458865 MZN458765:MZN458865 MPR458765:MPR458865 MFV458765:MFV458865 LVZ458765:LVZ458865 LMD458765:LMD458865 LCH458765:LCH458865 KSL458765:KSL458865 KIP458765:KIP458865 JYT458765:JYT458865 JOX458765:JOX458865 JFB458765:JFB458865 IVF458765:IVF458865 ILJ458765:ILJ458865 IBN458765:IBN458865 HRR458765:HRR458865 HHV458765:HHV458865 GXZ458765:GXZ458865 GOD458765:GOD458865 GEH458765:GEH458865 FUL458765:FUL458865 FKP458765:FKP458865 FAT458765:FAT458865 EQX458765:EQX458865 EHB458765:EHB458865 DXF458765:DXF458865 DNJ458765:DNJ458865 DDN458765:DDN458865 CTR458765:CTR458865 CJV458765:CJV458865 BZZ458765:BZZ458865 BQD458765:BQD458865 BGH458765:BGH458865 AWL458765:AWL458865 AMP458765:AMP458865 ACT458765:ACT458865 SX458765:SX458865 JB458765:JB458865 F458765:F458865 WVN393229:WVN393329 WLR393229:WLR393329 WBV393229:WBV393329 VRZ393229:VRZ393329 VID393229:VID393329 UYH393229:UYH393329 UOL393229:UOL393329 UEP393229:UEP393329 TUT393229:TUT393329 TKX393229:TKX393329 TBB393229:TBB393329 SRF393229:SRF393329 SHJ393229:SHJ393329 RXN393229:RXN393329 RNR393229:RNR393329 RDV393229:RDV393329 QTZ393229:QTZ393329 QKD393229:QKD393329 QAH393229:QAH393329 PQL393229:PQL393329 PGP393229:PGP393329 OWT393229:OWT393329 OMX393229:OMX393329 ODB393229:ODB393329 NTF393229:NTF393329 NJJ393229:NJJ393329 MZN393229:MZN393329 MPR393229:MPR393329 MFV393229:MFV393329 LVZ393229:LVZ393329 LMD393229:LMD393329 LCH393229:LCH393329 KSL393229:KSL393329 KIP393229:KIP393329 JYT393229:JYT393329 JOX393229:JOX393329 JFB393229:JFB393329 IVF393229:IVF393329 ILJ393229:ILJ393329 IBN393229:IBN393329 HRR393229:HRR393329 HHV393229:HHV393329 GXZ393229:GXZ393329 GOD393229:GOD393329 GEH393229:GEH393329 FUL393229:FUL393329 FKP393229:FKP393329 FAT393229:FAT393329 EQX393229:EQX393329 EHB393229:EHB393329 DXF393229:DXF393329 DNJ393229:DNJ393329 DDN393229:DDN393329 CTR393229:CTR393329 CJV393229:CJV393329 BZZ393229:BZZ393329 BQD393229:BQD393329 BGH393229:BGH393329 AWL393229:AWL393329 AMP393229:AMP393329 ACT393229:ACT393329 SX393229:SX393329 JB393229:JB393329 F393229:F393329 WVN327693:WVN327793 WLR327693:WLR327793 WBV327693:WBV327793 VRZ327693:VRZ327793 VID327693:VID327793 UYH327693:UYH327793 UOL327693:UOL327793 UEP327693:UEP327793 TUT327693:TUT327793 TKX327693:TKX327793 TBB327693:TBB327793 SRF327693:SRF327793 SHJ327693:SHJ327793 RXN327693:RXN327793 RNR327693:RNR327793 RDV327693:RDV327793 QTZ327693:QTZ327793 QKD327693:QKD327793 QAH327693:QAH327793 PQL327693:PQL327793 PGP327693:PGP327793 OWT327693:OWT327793 OMX327693:OMX327793 ODB327693:ODB327793 NTF327693:NTF327793 NJJ327693:NJJ327793 MZN327693:MZN327793 MPR327693:MPR327793 MFV327693:MFV327793 LVZ327693:LVZ327793 LMD327693:LMD327793 LCH327693:LCH327793 KSL327693:KSL327793 KIP327693:KIP327793 JYT327693:JYT327793 JOX327693:JOX327793 JFB327693:JFB327793 IVF327693:IVF327793 ILJ327693:ILJ327793 IBN327693:IBN327793 HRR327693:HRR327793 HHV327693:HHV327793 GXZ327693:GXZ327793 GOD327693:GOD327793 GEH327693:GEH327793 FUL327693:FUL327793 FKP327693:FKP327793 FAT327693:FAT327793 EQX327693:EQX327793 EHB327693:EHB327793 DXF327693:DXF327793 DNJ327693:DNJ327793 DDN327693:DDN327793 CTR327693:CTR327793 CJV327693:CJV327793 BZZ327693:BZZ327793 BQD327693:BQD327793 BGH327693:BGH327793 AWL327693:AWL327793 AMP327693:AMP327793 ACT327693:ACT327793 SX327693:SX327793 JB327693:JB327793 F327693:F327793 WVN262157:WVN262257 WLR262157:WLR262257 WBV262157:WBV262257 VRZ262157:VRZ262257 VID262157:VID262257 UYH262157:UYH262257 UOL262157:UOL262257 UEP262157:UEP262257 TUT262157:TUT262257 TKX262157:TKX262257 TBB262157:TBB262257 SRF262157:SRF262257 SHJ262157:SHJ262257 RXN262157:RXN262257 RNR262157:RNR262257 RDV262157:RDV262257 QTZ262157:QTZ262257 QKD262157:QKD262257 QAH262157:QAH262257 PQL262157:PQL262257 PGP262157:PGP262257 OWT262157:OWT262257 OMX262157:OMX262257 ODB262157:ODB262257 NTF262157:NTF262257 NJJ262157:NJJ262257 MZN262157:MZN262257 MPR262157:MPR262257 MFV262157:MFV262257 LVZ262157:LVZ262257 LMD262157:LMD262257 LCH262157:LCH262257 KSL262157:KSL262257 KIP262157:KIP262257 JYT262157:JYT262257 JOX262157:JOX262257 JFB262157:JFB262257 IVF262157:IVF262257 ILJ262157:ILJ262257 IBN262157:IBN262257 HRR262157:HRR262257 HHV262157:HHV262257 GXZ262157:GXZ262257 GOD262157:GOD262257 GEH262157:GEH262257 FUL262157:FUL262257 FKP262157:FKP262257 FAT262157:FAT262257 EQX262157:EQX262257 EHB262157:EHB262257 DXF262157:DXF262257 DNJ262157:DNJ262257 DDN262157:DDN262257 CTR262157:CTR262257 CJV262157:CJV262257 BZZ262157:BZZ262257 BQD262157:BQD262257 BGH262157:BGH262257 AWL262157:AWL262257 AMP262157:AMP262257 ACT262157:ACT262257 SX262157:SX262257 JB262157:JB262257 F262157:F262257 WVN196621:WVN196721 WLR196621:WLR196721 WBV196621:WBV196721 VRZ196621:VRZ196721 VID196621:VID196721 UYH196621:UYH196721 UOL196621:UOL196721 UEP196621:UEP196721 TUT196621:TUT196721 TKX196621:TKX196721 TBB196621:TBB196721 SRF196621:SRF196721 SHJ196621:SHJ196721 RXN196621:RXN196721 RNR196621:RNR196721 RDV196621:RDV196721 QTZ196621:QTZ196721 QKD196621:QKD196721 QAH196621:QAH196721 PQL196621:PQL196721 PGP196621:PGP196721 OWT196621:OWT196721 OMX196621:OMX196721 ODB196621:ODB196721 NTF196621:NTF196721 NJJ196621:NJJ196721 MZN196621:MZN196721 MPR196621:MPR196721 MFV196621:MFV196721 LVZ196621:LVZ196721 LMD196621:LMD196721 LCH196621:LCH196721 KSL196621:KSL196721 KIP196621:KIP196721 JYT196621:JYT196721 JOX196621:JOX196721 JFB196621:JFB196721 IVF196621:IVF196721 ILJ196621:ILJ196721 IBN196621:IBN196721 HRR196621:HRR196721 HHV196621:HHV196721 GXZ196621:GXZ196721 GOD196621:GOD196721 GEH196621:GEH196721 FUL196621:FUL196721 FKP196621:FKP196721 FAT196621:FAT196721 EQX196621:EQX196721 EHB196621:EHB196721 DXF196621:DXF196721 DNJ196621:DNJ196721 DDN196621:DDN196721 CTR196621:CTR196721 CJV196621:CJV196721 BZZ196621:BZZ196721 BQD196621:BQD196721 BGH196621:BGH196721 AWL196621:AWL196721 AMP196621:AMP196721 ACT196621:ACT196721 SX196621:SX196721 JB196621:JB196721 F196621:F196721 WVN131085:WVN131185 WLR131085:WLR131185 WBV131085:WBV131185 VRZ131085:VRZ131185 VID131085:VID131185 UYH131085:UYH131185 UOL131085:UOL131185 UEP131085:UEP131185 TUT131085:TUT131185 TKX131085:TKX131185 TBB131085:TBB131185 SRF131085:SRF131185 SHJ131085:SHJ131185 RXN131085:RXN131185 RNR131085:RNR131185 RDV131085:RDV131185 QTZ131085:QTZ131185 QKD131085:QKD131185 QAH131085:QAH131185 PQL131085:PQL131185 PGP131085:PGP131185 OWT131085:OWT131185 OMX131085:OMX131185 ODB131085:ODB131185 NTF131085:NTF131185 NJJ131085:NJJ131185 MZN131085:MZN131185 MPR131085:MPR131185 MFV131085:MFV131185 LVZ131085:LVZ131185 LMD131085:LMD131185 LCH131085:LCH131185 KSL131085:KSL131185 KIP131085:KIP131185 JYT131085:JYT131185 JOX131085:JOX131185 JFB131085:JFB131185 IVF131085:IVF131185 ILJ131085:ILJ131185 IBN131085:IBN131185 HRR131085:HRR131185 HHV131085:HHV131185 GXZ131085:GXZ131185 GOD131085:GOD131185 GEH131085:GEH131185 FUL131085:FUL131185 FKP131085:FKP131185 FAT131085:FAT131185 EQX131085:EQX131185 EHB131085:EHB131185 DXF131085:DXF131185 DNJ131085:DNJ131185 DDN131085:DDN131185 CTR131085:CTR131185 CJV131085:CJV131185 BZZ131085:BZZ131185 BQD131085:BQD131185 BGH131085:BGH131185 AWL131085:AWL131185 AMP131085:AMP131185 ACT131085:ACT131185 SX131085:SX131185 JB131085:JB131185 F131085:F131185 WVN65549:WVN65649 WLR65549:WLR65649 WBV65549:WBV65649 VRZ65549:VRZ65649 VID65549:VID65649 UYH65549:UYH65649 UOL65549:UOL65649 UEP65549:UEP65649 TUT65549:TUT65649 TKX65549:TKX65649 TBB65549:TBB65649 SRF65549:SRF65649 SHJ65549:SHJ65649 RXN65549:RXN65649 RNR65549:RNR65649 RDV65549:RDV65649 QTZ65549:QTZ65649 QKD65549:QKD65649 QAH65549:QAH65649 PQL65549:PQL65649 PGP65549:PGP65649 OWT65549:OWT65649 OMX65549:OMX65649 ODB65549:ODB65649 NTF65549:NTF65649 NJJ65549:NJJ65649 MZN65549:MZN65649 MPR65549:MPR65649 MFV65549:MFV65649 LVZ65549:LVZ65649 LMD65549:LMD65649 LCH65549:LCH65649 KSL65549:KSL65649 KIP65549:KIP65649 JYT65549:JYT65649 JOX65549:JOX65649 JFB65549:JFB65649 IVF65549:IVF65649 ILJ65549:ILJ65649 IBN65549:IBN65649 HRR65549:HRR65649 HHV65549:HHV65649 GXZ65549:GXZ65649 GOD65549:GOD65649 GEH65549:GEH65649 FUL65549:FUL65649 FKP65549:FKP65649 FAT65549:FAT65649 EQX65549:EQX65649 EHB65549:EHB65649 DXF65549:DXF65649 DNJ65549:DNJ65649 DDN65549:DDN65649 CTR65549:CTR65649 CJV65549:CJV65649 BZZ65549:BZZ65649 BQD65549:BQD65649 BGH65549:BGH65649 AWL65549:AWL65649 AMP65549:AMP65649 ACT65549:ACT65649 SX65549:SX65649 JB65549:JB65649 F65549:F65649 WLR983053:WLR983153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formula1>$F$11</formula1>
    </dataValidation>
    <dataValidation type="whole" operator="lessThanOrEqual" allowBlank="1" showInputMessage="1" showErrorMessage="1" error="INPUT NUMBER LESS THAN OR EQUAL THE HIGHEST POSSIBLE SCORE" prompt="Input Raw Score" sqref="WVO983053:WVO983153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3:WBW983153 VSA983053:VSA983153 VIE983053:VIE983153 UYI983053:UYI983153 UOM983053:UOM983153 UEQ983053:UEQ983153 TUU983053:TUU983153 TKY983053:TKY983153 TBC983053:TBC983153 SRG983053:SRG983153 SHK983053:SHK983153 RXO983053:RXO983153 RNS983053:RNS983153 RDW983053:RDW983153 QUA983053:QUA983153 QKE983053:QKE983153 QAI983053:QAI983153 PQM983053:PQM983153 PGQ983053:PGQ983153 OWU983053:OWU983153 OMY983053:OMY983153 ODC983053:ODC983153 NTG983053:NTG983153 NJK983053:NJK983153 MZO983053:MZO983153 MPS983053:MPS983153 MFW983053:MFW983153 LWA983053:LWA983153 LME983053:LME983153 LCI983053:LCI983153 KSM983053:KSM983153 KIQ983053:KIQ983153 JYU983053:JYU983153 JOY983053:JOY983153 JFC983053:JFC983153 IVG983053:IVG983153 ILK983053:ILK983153 IBO983053:IBO983153 HRS983053:HRS983153 HHW983053:HHW983153 GYA983053:GYA983153 GOE983053:GOE983153 GEI983053:GEI983153 FUM983053:FUM983153 FKQ983053:FKQ983153 FAU983053:FAU983153 EQY983053:EQY983153 EHC983053:EHC983153 DXG983053:DXG983153 DNK983053:DNK983153 DDO983053:DDO983153 CTS983053:CTS983153 CJW983053:CJW983153 CAA983053:CAA983153 BQE983053:BQE983153 BGI983053:BGI983153 AWM983053:AWM983153 AMQ983053:AMQ983153 ACU983053:ACU983153 SY983053:SY983153 JC983053:JC983153 G983053:G983153 WVO917517:WVO917617 WLS917517:WLS917617 WBW917517:WBW917617 VSA917517:VSA917617 VIE917517:VIE917617 UYI917517:UYI917617 UOM917517:UOM917617 UEQ917517:UEQ917617 TUU917517:TUU917617 TKY917517:TKY917617 TBC917517:TBC917617 SRG917517:SRG917617 SHK917517:SHK917617 RXO917517:RXO917617 RNS917517:RNS917617 RDW917517:RDW917617 QUA917517:QUA917617 QKE917517:QKE917617 QAI917517:QAI917617 PQM917517:PQM917617 PGQ917517:PGQ917617 OWU917517:OWU917617 OMY917517:OMY917617 ODC917517:ODC917617 NTG917517:NTG917617 NJK917517:NJK917617 MZO917517:MZO917617 MPS917517:MPS917617 MFW917517:MFW917617 LWA917517:LWA917617 LME917517:LME917617 LCI917517:LCI917617 KSM917517:KSM917617 KIQ917517:KIQ917617 JYU917517:JYU917617 JOY917517:JOY917617 JFC917517:JFC917617 IVG917517:IVG917617 ILK917517:ILK917617 IBO917517:IBO917617 HRS917517:HRS917617 HHW917517:HHW917617 GYA917517:GYA917617 GOE917517:GOE917617 GEI917517:GEI917617 FUM917517:FUM917617 FKQ917517:FKQ917617 FAU917517:FAU917617 EQY917517:EQY917617 EHC917517:EHC917617 DXG917517:DXG917617 DNK917517:DNK917617 DDO917517:DDO917617 CTS917517:CTS917617 CJW917517:CJW917617 CAA917517:CAA917617 BQE917517:BQE917617 BGI917517:BGI917617 AWM917517:AWM917617 AMQ917517:AMQ917617 ACU917517:ACU917617 SY917517:SY917617 JC917517:JC917617 G917517:G917617 WVO851981:WVO852081 WLS851981:WLS852081 WBW851981:WBW852081 VSA851981:VSA852081 VIE851981:VIE852081 UYI851981:UYI852081 UOM851981:UOM852081 UEQ851981:UEQ852081 TUU851981:TUU852081 TKY851981:TKY852081 TBC851981:TBC852081 SRG851981:SRG852081 SHK851981:SHK852081 RXO851981:RXO852081 RNS851981:RNS852081 RDW851981:RDW852081 QUA851981:QUA852081 QKE851981:QKE852081 QAI851981:QAI852081 PQM851981:PQM852081 PGQ851981:PGQ852081 OWU851981:OWU852081 OMY851981:OMY852081 ODC851981:ODC852081 NTG851981:NTG852081 NJK851981:NJK852081 MZO851981:MZO852081 MPS851981:MPS852081 MFW851981:MFW852081 LWA851981:LWA852081 LME851981:LME852081 LCI851981:LCI852081 KSM851981:KSM852081 KIQ851981:KIQ852081 JYU851981:JYU852081 JOY851981:JOY852081 JFC851981:JFC852081 IVG851981:IVG852081 ILK851981:ILK852081 IBO851981:IBO852081 HRS851981:HRS852081 HHW851981:HHW852081 GYA851981:GYA852081 GOE851981:GOE852081 GEI851981:GEI852081 FUM851981:FUM852081 FKQ851981:FKQ852081 FAU851981:FAU852081 EQY851981:EQY852081 EHC851981:EHC852081 DXG851981:DXG852081 DNK851981:DNK852081 DDO851981:DDO852081 CTS851981:CTS852081 CJW851981:CJW852081 CAA851981:CAA852081 BQE851981:BQE852081 BGI851981:BGI852081 AWM851981:AWM852081 AMQ851981:AMQ852081 ACU851981:ACU852081 SY851981:SY852081 JC851981:JC852081 G851981:G852081 WVO786445:WVO786545 WLS786445:WLS786545 WBW786445:WBW786545 VSA786445:VSA786545 VIE786445:VIE786545 UYI786445:UYI786545 UOM786445:UOM786545 UEQ786445:UEQ786545 TUU786445:TUU786545 TKY786445:TKY786545 TBC786445:TBC786545 SRG786445:SRG786545 SHK786445:SHK786545 RXO786445:RXO786545 RNS786445:RNS786545 RDW786445:RDW786545 QUA786445:QUA786545 QKE786445:QKE786545 QAI786445:QAI786545 PQM786445:PQM786545 PGQ786445:PGQ786545 OWU786445:OWU786545 OMY786445:OMY786545 ODC786445:ODC786545 NTG786445:NTG786545 NJK786445:NJK786545 MZO786445:MZO786545 MPS786445:MPS786545 MFW786445:MFW786545 LWA786445:LWA786545 LME786445:LME786545 LCI786445:LCI786545 KSM786445:KSM786545 KIQ786445:KIQ786545 JYU786445:JYU786545 JOY786445:JOY786545 JFC786445:JFC786545 IVG786445:IVG786545 ILK786445:ILK786545 IBO786445:IBO786545 HRS786445:HRS786545 HHW786445:HHW786545 GYA786445:GYA786545 GOE786445:GOE786545 GEI786445:GEI786545 FUM786445:FUM786545 FKQ786445:FKQ786545 FAU786445:FAU786545 EQY786445:EQY786545 EHC786445:EHC786545 DXG786445:DXG786545 DNK786445:DNK786545 DDO786445:DDO786545 CTS786445:CTS786545 CJW786445:CJW786545 CAA786445:CAA786545 BQE786445:BQE786545 BGI786445:BGI786545 AWM786445:AWM786545 AMQ786445:AMQ786545 ACU786445:ACU786545 SY786445:SY786545 JC786445:JC786545 G786445:G786545 WVO720909:WVO721009 WLS720909:WLS721009 WBW720909:WBW721009 VSA720909:VSA721009 VIE720909:VIE721009 UYI720909:UYI721009 UOM720909:UOM721009 UEQ720909:UEQ721009 TUU720909:TUU721009 TKY720909:TKY721009 TBC720909:TBC721009 SRG720909:SRG721009 SHK720909:SHK721009 RXO720909:RXO721009 RNS720909:RNS721009 RDW720909:RDW721009 QUA720909:QUA721009 QKE720909:QKE721009 QAI720909:QAI721009 PQM720909:PQM721009 PGQ720909:PGQ721009 OWU720909:OWU721009 OMY720909:OMY721009 ODC720909:ODC721009 NTG720909:NTG721009 NJK720909:NJK721009 MZO720909:MZO721009 MPS720909:MPS721009 MFW720909:MFW721009 LWA720909:LWA721009 LME720909:LME721009 LCI720909:LCI721009 KSM720909:KSM721009 KIQ720909:KIQ721009 JYU720909:JYU721009 JOY720909:JOY721009 JFC720909:JFC721009 IVG720909:IVG721009 ILK720909:ILK721009 IBO720909:IBO721009 HRS720909:HRS721009 HHW720909:HHW721009 GYA720909:GYA721009 GOE720909:GOE721009 GEI720909:GEI721009 FUM720909:FUM721009 FKQ720909:FKQ721009 FAU720909:FAU721009 EQY720909:EQY721009 EHC720909:EHC721009 DXG720909:DXG721009 DNK720909:DNK721009 DDO720909:DDO721009 CTS720909:CTS721009 CJW720909:CJW721009 CAA720909:CAA721009 BQE720909:BQE721009 BGI720909:BGI721009 AWM720909:AWM721009 AMQ720909:AMQ721009 ACU720909:ACU721009 SY720909:SY721009 JC720909:JC721009 G720909:G721009 WVO655373:WVO655473 WLS655373:WLS655473 WBW655373:WBW655473 VSA655373:VSA655473 VIE655373:VIE655473 UYI655373:UYI655473 UOM655373:UOM655473 UEQ655373:UEQ655473 TUU655373:TUU655473 TKY655373:TKY655473 TBC655373:TBC655473 SRG655373:SRG655473 SHK655373:SHK655473 RXO655373:RXO655473 RNS655373:RNS655473 RDW655373:RDW655473 QUA655373:QUA655473 QKE655373:QKE655473 QAI655373:QAI655473 PQM655373:PQM655473 PGQ655373:PGQ655473 OWU655373:OWU655473 OMY655373:OMY655473 ODC655373:ODC655473 NTG655373:NTG655473 NJK655373:NJK655473 MZO655373:MZO655473 MPS655373:MPS655473 MFW655373:MFW655473 LWA655373:LWA655473 LME655373:LME655473 LCI655373:LCI655473 KSM655373:KSM655473 KIQ655373:KIQ655473 JYU655373:JYU655473 JOY655373:JOY655473 JFC655373:JFC655473 IVG655373:IVG655473 ILK655373:ILK655473 IBO655373:IBO655473 HRS655373:HRS655473 HHW655373:HHW655473 GYA655373:GYA655473 GOE655373:GOE655473 GEI655373:GEI655473 FUM655373:FUM655473 FKQ655373:FKQ655473 FAU655373:FAU655473 EQY655373:EQY655473 EHC655373:EHC655473 DXG655373:DXG655473 DNK655373:DNK655473 DDO655373:DDO655473 CTS655373:CTS655473 CJW655373:CJW655473 CAA655373:CAA655473 BQE655373:BQE655473 BGI655373:BGI655473 AWM655373:AWM655473 AMQ655373:AMQ655473 ACU655373:ACU655473 SY655373:SY655473 JC655373:JC655473 G655373:G655473 WVO589837:WVO589937 WLS589837:WLS589937 WBW589837:WBW589937 VSA589837:VSA589937 VIE589837:VIE589937 UYI589837:UYI589937 UOM589837:UOM589937 UEQ589837:UEQ589937 TUU589837:TUU589937 TKY589837:TKY589937 TBC589837:TBC589937 SRG589837:SRG589937 SHK589837:SHK589937 RXO589837:RXO589937 RNS589837:RNS589937 RDW589837:RDW589937 QUA589837:QUA589937 QKE589837:QKE589937 QAI589837:QAI589937 PQM589837:PQM589937 PGQ589837:PGQ589937 OWU589837:OWU589937 OMY589837:OMY589937 ODC589837:ODC589937 NTG589837:NTG589937 NJK589837:NJK589937 MZO589837:MZO589937 MPS589837:MPS589937 MFW589837:MFW589937 LWA589837:LWA589937 LME589837:LME589937 LCI589837:LCI589937 KSM589837:KSM589937 KIQ589837:KIQ589937 JYU589837:JYU589937 JOY589837:JOY589937 JFC589837:JFC589937 IVG589837:IVG589937 ILK589837:ILK589937 IBO589837:IBO589937 HRS589837:HRS589937 HHW589837:HHW589937 GYA589837:GYA589937 GOE589837:GOE589937 GEI589837:GEI589937 FUM589837:FUM589937 FKQ589837:FKQ589937 FAU589837:FAU589937 EQY589837:EQY589937 EHC589837:EHC589937 DXG589837:DXG589937 DNK589837:DNK589937 DDO589837:DDO589937 CTS589837:CTS589937 CJW589837:CJW589937 CAA589837:CAA589937 BQE589837:BQE589937 BGI589837:BGI589937 AWM589837:AWM589937 AMQ589837:AMQ589937 ACU589837:ACU589937 SY589837:SY589937 JC589837:JC589937 G589837:G589937 WVO524301:WVO524401 WLS524301:WLS524401 WBW524301:WBW524401 VSA524301:VSA524401 VIE524301:VIE524401 UYI524301:UYI524401 UOM524301:UOM524401 UEQ524301:UEQ524401 TUU524301:TUU524401 TKY524301:TKY524401 TBC524301:TBC524401 SRG524301:SRG524401 SHK524301:SHK524401 RXO524301:RXO524401 RNS524301:RNS524401 RDW524301:RDW524401 QUA524301:QUA524401 QKE524301:QKE524401 QAI524301:QAI524401 PQM524301:PQM524401 PGQ524301:PGQ524401 OWU524301:OWU524401 OMY524301:OMY524401 ODC524301:ODC524401 NTG524301:NTG524401 NJK524301:NJK524401 MZO524301:MZO524401 MPS524301:MPS524401 MFW524301:MFW524401 LWA524301:LWA524401 LME524301:LME524401 LCI524301:LCI524401 KSM524301:KSM524401 KIQ524301:KIQ524401 JYU524301:JYU524401 JOY524301:JOY524401 JFC524301:JFC524401 IVG524301:IVG524401 ILK524301:ILK524401 IBO524301:IBO524401 HRS524301:HRS524401 HHW524301:HHW524401 GYA524301:GYA524401 GOE524301:GOE524401 GEI524301:GEI524401 FUM524301:FUM524401 FKQ524301:FKQ524401 FAU524301:FAU524401 EQY524301:EQY524401 EHC524301:EHC524401 DXG524301:DXG524401 DNK524301:DNK524401 DDO524301:DDO524401 CTS524301:CTS524401 CJW524301:CJW524401 CAA524301:CAA524401 BQE524301:BQE524401 BGI524301:BGI524401 AWM524301:AWM524401 AMQ524301:AMQ524401 ACU524301:ACU524401 SY524301:SY524401 JC524301:JC524401 G524301:G524401 WVO458765:WVO458865 WLS458765:WLS458865 WBW458765:WBW458865 VSA458765:VSA458865 VIE458765:VIE458865 UYI458765:UYI458865 UOM458765:UOM458865 UEQ458765:UEQ458865 TUU458765:TUU458865 TKY458765:TKY458865 TBC458765:TBC458865 SRG458765:SRG458865 SHK458765:SHK458865 RXO458765:RXO458865 RNS458765:RNS458865 RDW458765:RDW458865 QUA458765:QUA458865 QKE458765:QKE458865 QAI458765:QAI458865 PQM458765:PQM458865 PGQ458765:PGQ458865 OWU458765:OWU458865 OMY458765:OMY458865 ODC458765:ODC458865 NTG458765:NTG458865 NJK458765:NJK458865 MZO458765:MZO458865 MPS458765:MPS458865 MFW458765:MFW458865 LWA458765:LWA458865 LME458765:LME458865 LCI458765:LCI458865 KSM458765:KSM458865 KIQ458765:KIQ458865 JYU458765:JYU458865 JOY458765:JOY458865 JFC458765:JFC458865 IVG458765:IVG458865 ILK458765:ILK458865 IBO458765:IBO458865 HRS458765:HRS458865 HHW458765:HHW458865 GYA458765:GYA458865 GOE458765:GOE458865 GEI458765:GEI458865 FUM458765:FUM458865 FKQ458765:FKQ458865 FAU458765:FAU458865 EQY458765:EQY458865 EHC458765:EHC458865 DXG458765:DXG458865 DNK458765:DNK458865 DDO458765:DDO458865 CTS458765:CTS458865 CJW458765:CJW458865 CAA458765:CAA458865 BQE458765:BQE458865 BGI458765:BGI458865 AWM458765:AWM458865 AMQ458765:AMQ458865 ACU458765:ACU458865 SY458765:SY458865 JC458765:JC458865 G458765:G458865 WVO393229:WVO393329 WLS393229:WLS393329 WBW393229:WBW393329 VSA393229:VSA393329 VIE393229:VIE393329 UYI393229:UYI393329 UOM393229:UOM393329 UEQ393229:UEQ393329 TUU393229:TUU393329 TKY393229:TKY393329 TBC393229:TBC393329 SRG393229:SRG393329 SHK393229:SHK393329 RXO393229:RXO393329 RNS393229:RNS393329 RDW393229:RDW393329 QUA393229:QUA393329 QKE393229:QKE393329 QAI393229:QAI393329 PQM393229:PQM393329 PGQ393229:PGQ393329 OWU393229:OWU393329 OMY393229:OMY393329 ODC393229:ODC393329 NTG393229:NTG393329 NJK393229:NJK393329 MZO393229:MZO393329 MPS393229:MPS393329 MFW393229:MFW393329 LWA393229:LWA393329 LME393229:LME393329 LCI393229:LCI393329 KSM393229:KSM393329 KIQ393229:KIQ393329 JYU393229:JYU393329 JOY393229:JOY393329 JFC393229:JFC393329 IVG393229:IVG393329 ILK393229:ILK393329 IBO393229:IBO393329 HRS393229:HRS393329 HHW393229:HHW393329 GYA393229:GYA393329 GOE393229:GOE393329 GEI393229:GEI393329 FUM393229:FUM393329 FKQ393229:FKQ393329 FAU393229:FAU393329 EQY393229:EQY393329 EHC393229:EHC393329 DXG393229:DXG393329 DNK393229:DNK393329 DDO393229:DDO393329 CTS393229:CTS393329 CJW393229:CJW393329 CAA393229:CAA393329 BQE393229:BQE393329 BGI393229:BGI393329 AWM393229:AWM393329 AMQ393229:AMQ393329 ACU393229:ACU393329 SY393229:SY393329 JC393229:JC393329 G393229:G393329 WVO327693:WVO327793 WLS327693:WLS327793 WBW327693:WBW327793 VSA327693:VSA327793 VIE327693:VIE327793 UYI327693:UYI327793 UOM327693:UOM327793 UEQ327693:UEQ327793 TUU327693:TUU327793 TKY327693:TKY327793 TBC327693:TBC327793 SRG327693:SRG327793 SHK327693:SHK327793 RXO327693:RXO327793 RNS327693:RNS327793 RDW327693:RDW327793 QUA327693:QUA327793 QKE327693:QKE327793 QAI327693:QAI327793 PQM327693:PQM327793 PGQ327693:PGQ327793 OWU327693:OWU327793 OMY327693:OMY327793 ODC327693:ODC327793 NTG327693:NTG327793 NJK327693:NJK327793 MZO327693:MZO327793 MPS327693:MPS327793 MFW327693:MFW327793 LWA327693:LWA327793 LME327693:LME327793 LCI327693:LCI327793 KSM327693:KSM327793 KIQ327693:KIQ327793 JYU327693:JYU327793 JOY327693:JOY327793 JFC327693:JFC327793 IVG327693:IVG327793 ILK327693:ILK327793 IBO327693:IBO327793 HRS327693:HRS327793 HHW327693:HHW327793 GYA327693:GYA327793 GOE327693:GOE327793 GEI327693:GEI327793 FUM327693:FUM327793 FKQ327693:FKQ327793 FAU327693:FAU327793 EQY327693:EQY327793 EHC327693:EHC327793 DXG327693:DXG327793 DNK327693:DNK327793 DDO327693:DDO327793 CTS327693:CTS327793 CJW327693:CJW327793 CAA327693:CAA327793 BQE327693:BQE327793 BGI327693:BGI327793 AWM327693:AWM327793 AMQ327693:AMQ327793 ACU327693:ACU327793 SY327693:SY327793 JC327693:JC327793 G327693:G327793 WVO262157:WVO262257 WLS262157:WLS262257 WBW262157:WBW262257 VSA262157:VSA262257 VIE262157:VIE262257 UYI262157:UYI262257 UOM262157:UOM262257 UEQ262157:UEQ262257 TUU262157:TUU262257 TKY262157:TKY262257 TBC262157:TBC262257 SRG262157:SRG262257 SHK262157:SHK262257 RXO262157:RXO262257 RNS262157:RNS262257 RDW262157:RDW262257 QUA262157:QUA262257 QKE262157:QKE262257 QAI262157:QAI262257 PQM262157:PQM262257 PGQ262157:PGQ262257 OWU262157:OWU262257 OMY262157:OMY262257 ODC262157:ODC262257 NTG262157:NTG262257 NJK262157:NJK262257 MZO262157:MZO262257 MPS262157:MPS262257 MFW262157:MFW262257 LWA262157:LWA262257 LME262157:LME262257 LCI262157:LCI262257 KSM262157:KSM262257 KIQ262157:KIQ262257 JYU262157:JYU262257 JOY262157:JOY262257 JFC262157:JFC262257 IVG262157:IVG262257 ILK262157:ILK262257 IBO262157:IBO262257 HRS262157:HRS262257 HHW262157:HHW262257 GYA262157:GYA262257 GOE262157:GOE262257 GEI262157:GEI262257 FUM262157:FUM262257 FKQ262157:FKQ262257 FAU262157:FAU262257 EQY262157:EQY262257 EHC262157:EHC262257 DXG262157:DXG262257 DNK262157:DNK262257 DDO262157:DDO262257 CTS262157:CTS262257 CJW262157:CJW262257 CAA262157:CAA262257 BQE262157:BQE262257 BGI262157:BGI262257 AWM262157:AWM262257 AMQ262157:AMQ262257 ACU262157:ACU262257 SY262157:SY262257 JC262157:JC262257 G262157:G262257 WVO196621:WVO196721 WLS196621:WLS196721 WBW196621:WBW196721 VSA196621:VSA196721 VIE196621:VIE196721 UYI196621:UYI196721 UOM196621:UOM196721 UEQ196621:UEQ196721 TUU196621:TUU196721 TKY196621:TKY196721 TBC196621:TBC196721 SRG196621:SRG196721 SHK196621:SHK196721 RXO196621:RXO196721 RNS196621:RNS196721 RDW196621:RDW196721 QUA196621:QUA196721 QKE196621:QKE196721 QAI196621:QAI196721 PQM196621:PQM196721 PGQ196621:PGQ196721 OWU196621:OWU196721 OMY196621:OMY196721 ODC196621:ODC196721 NTG196621:NTG196721 NJK196621:NJK196721 MZO196621:MZO196721 MPS196621:MPS196721 MFW196621:MFW196721 LWA196621:LWA196721 LME196621:LME196721 LCI196621:LCI196721 KSM196621:KSM196721 KIQ196621:KIQ196721 JYU196621:JYU196721 JOY196621:JOY196721 JFC196621:JFC196721 IVG196621:IVG196721 ILK196621:ILK196721 IBO196621:IBO196721 HRS196621:HRS196721 HHW196621:HHW196721 GYA196621:GYA196721 GOE196621:GOE196721 GEI196621:GEI196721 FUM196621:FUM196721 FKQ196621:FKQ196721 FAU196621:FAU196721 EQY196621:EQY196721 EHC196621:EHC196721 DXG196621:DXG196721 DNK196621:DNK196721 DDO196621:DDO196721 CTS196621:CTS196721 CJW196621:CJW196721 CAA196621:CAA196721 BQE196621:BQE196721 BGI196621:BGI196721 AWM196621:AWM196721 AMQ196621:AMQ196721 ACU196621:ACU196721 SY196621:SY196721 JC196621:JC196721 G196621:G196721 WVO131085:WVO131185 WLS131085:WLS131185 WBW131085:WBW131185 VSA131085:VSA131185 VIE131085:VIE131185 UYI131085:UYI131185 UOM131085:UOM131185 UEQ131085:UEQ131185 TUU131085:TUU131185 TKY131085:TKY131185 TBC131085:TBC131185 SRG131085:SRG131185 SHK131085:SHK131185 RXO131085:RXO131185 RNS131085:RNS131185 RDW131085:RDW131185 QUA131085:QUA131185 QKE131085:QKE131185 QAI131085:QAI131185 PQM131085:PQM131185 PGQ131085:PGQ131185 OWU131085:OWU131185 OMY131085:OMY131185 ODC131085:ODC131185 NTG131085:NTG131185 NJK131085:NJK131185 MZO131085:MZO131185 MPS131085:MPS131185 MFW131085:MFW131185 LWA131085:LWA131185 LME131085:LME131185 LCI131085:LCI131185 KSM131085:KSM131185 KIQ131085:KIQ131185 JYU131085:JYU131185 JOY131085:JOY131185 JFC131085:JFC131185 IVG131085:IVG131185 ILK131085:ILK131185 IBO131085:IBO131185 HRS131085:HRS131185 HHW131085:HHW131185 GYA131085:GYA131185 GOE131085:GOE131185 GEI131085:GEI131185 FUM131085:FUM131185 FKQ131085:FKQ131185 FAU131085:FAU131185 EQY131085:EQY131185 EHC131085:EHC131185 DXG131085:DXG131185 DNK131085:DNK131185 DDO131085:DDO131185 CTS131085:CTS131185 CJW131085:CJW131185 CAA131085:CAA131185 BQE131085:BQE131185 BGI131085:BGI131185 AWM131085:AWM131185 AMQ131085:AMQ131185 ACU131085:ACU131185 SY131085:SY131185 JC131085:JC131185 G131085:G131185 WVO65549:WVO65649 WLS65549:WLS65649 WBW65549:WBW65649 VSA65549:VSA65649 VIE65549:VIE65649 UYI65549:UYI65649 UOM65549:UOM65649 UEQ65549:UEQ65649 TUU65549:TUU65649 TKY65549:TKY65649 TBC65549:TBC65649 SRG65549:SRG65649 SHK65549:SHK65649 RXO65549:RXO65649 RNS65549:RNS65649 RDW65549:RDW65649 QUA65549:QUA65649 QKE65549:QKE65649 QAI65549:QAI65649 PQM65549:PQM65649 PGQ65549:PGQ65649 OWU65549:OWU65649 OMY65549:OMY65649 ODC65549:ODC65649 NTG65549:NTG65649 NJK65549:NJK65649 MZO65549:MZO65649 MPS65549:MPS65649 MFW65549:MFW65649 LWA65549:LWA65649 LME65549:LME65649 LCI65549:LCI65649 KSM65549:KSM65649 KIQ65549:KIQ65649 JYU65549:JYU65649 JOY65549:JOY65649 JFC65549:JFC65649 IVG65549:IVG65649 ILK65549:ILK65649 IBO65549:IBO65649 HRS65549:HRS65649 HHW65549:HHW65649 GYA65549:GYA65649 GOE65549:GOE65649 GEI65549:GEI65649 FUM65549:FUM65649 FKQ65549:FKQ65649 FAU65549:FAU65649 EQY65549:EQY65649 EHC65549:EHC65649 DXG65549:DXG65649 DNK65549:DNK65649 DDO65549:DDO65649 CTS65549:CTS65649 CJW65549:CJW65649 CAA65549:CAA65649 BQE65549:BQE65649 BGI65549:BGI65649 AWM65549:AWM65649 AMQ65549:AMQ65649 ACU65549:ACU65649 SY65549:SY65649 JC65549:JC65649 G65549:G65649 WLS983053:WLS983153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formula1>$G$11</formula1>
    </dataValidation>
    <dataValidation type="whole" operator="lessThanOrEqual" allowBlank="1" showInputMessage="1" showErrorMessage="1" error="INPUT NUMBER LESS THAN OR EQUAL THE HIGHEST POSSIBLE SCORE" prompt="Input Raw Score" sqref="WVP983053:WVP983153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3:WBX983153 VSB983053:VSB983153 VIF983053:VIF983153 UYJ983053:UYJ983153 UON983053:UON983153 UER983053:UER983153 TUV983053:TUV983153 TKZ983053:TKZ983153 TBD983053:TBD983153 SRH983053:SRH983153 SHL983053:SHL983153 RXP983053:RXP983153 RNT983053:RNT983153 RDX983053:RDX983153 QUB983053:QUB983153 QKF983053:QKF983153 QAJ983053:QAJ983153 PQN983053:PQN983153 PGR983053:PGR983153 OWV983053:OWV983153 OMZ983053:OMZ983153 ODD983053:ODD983153 NTH983053:NTH983153 NJL983053:NJL983153 MZP983053:MZP983153 MPT983053:MPT983153 MFX983053:MFX983153 LWB983053:LWB983153 LMF983053:LMF983153 LCJ983053:LCJ983153 KSN983053:KSN983153 KIR983053:KIR983153 JYV983053:JYV983153 JOZ983053:JOZ983153 JFD983053:JFD983153 IVH983053:IVH983153 ILL983053:ILL983153 IBP983053:IBP983153 HRT983053:HRT983153 HHX983053:HHX983153 GYB983053:GYB983153 GOF983053:GOF983153 GEJ983053:GEJ983153 FUN983053:FUN983153 FKR983053:FKR983153 FAV983053:FAV983153 EQZ983053:EQZ983153 EHD983053:EHD983153 DXH983053:DXH983153 DNL983053:DNL983153 DDP983053:DDP983153 CTT983053:CTT983153 CJX983053:CJX983153 CAB983053:CAB983153 BQF983053:BQF983153 BGJ983053:BGJ983153 AWN983053:AWN983153 AMR983053:AMR983153 ACV983053:ACV983153 SZ983053:SZ983153 JD983053:JD983153 H983053:H983153 WVP917517:WVP917617 WLT917517:WLT917617 WBX917517:WBX917617 VSB917517:VSB917617 VIF917517:VIF917617 UYJ917517:UYJ917617 UON917517:UON917617 UER917517:UER917617 TUV917517:TUV917617 TKZ917517:TKZ917617 TBD917517:TBD917617 SRH917517:SRH917617 SHL917517:SHL917617 RXP917517:RXP917617 RNT917517:RNT917617 RDX917517:RDX917617 QUB917517:QUB917617 QKF917517:QKF917617 QAJ917517:QAJ917617 PQN917517:PQN917617 PGR917517:PGR917617 OWV917517:OWV917617 OMZ917517:OMZ917617 ODD917517:ODD917617 NTH917517:NTH917617 NJL917517:NJL917617 MZP917517:MZP917617 MPT917517:MPT917617 MFX917517:MFX917617 LWB917517:LWB917617 LMF917517:LMF917617 LCJ917517:LCJ917617 KSN917517:KSN917617 KIR917517:KIR917617 JYV917517:JYV917617 JOZ917517:JOZ917617 JFD917517:JFD917617 IVH917517:IVH917617 ILL917517:ILL917617 IBP917517:IBP917617 HRT917517:HRT917617 HHX917517:HHX917617 GYB917517:GYB917617 GOF917517:GOF917617 GEJ917517:GEJ917617 FUN917517:FUN917617 FKR917517:FKR917617 FAV917517:FAV917617 EQZ917517:EQZ917617 EHD917517:EHD917617 DXH917517:DXH917617 DNL917517:DNL917617 DDP917517:DDP917617 CTT917517:CTT917617 CJX917517:CJX917617 CAB917517:CAB917617 BQF917517:BQF917617 BGJ917517:BGJ917617 AWN917517:AWN917617 AMR917517:AMR917617 ACV917517:ACV917617 SZ917517:SZ917617 JD917517:JD917617 H917517:H917617 WVP851981:WVP852081 WLT851981:WLT852081 WBX851981:WBX852081 VSB851981:VSB852081 VIF851981:VIF852081 UYJ851981:UYJ852081 UON851981:UON852081 UER851981:UER852081 TUV851981:TUV852081 TKZ851981:TKZ852081 TBD851981:TBD852081 SRH851981:SRH852081 SHL851981:SHL852081 RXP851981:RXP852081 RNT851981:RNT852081 RDX851981:RDX852081 QUB851981:QUB852081 QKF851981:QKF852081 QAJ851981:QAJ852081 PQN851981:PQN852081 PGR851981:PGR852081 OWV851981:OWV852081 OMZ851981:OMZ852081 ODD851981:ODD852081 NTH851981:NTH852081 NJL851981:NJL852081 MZP851981:MZP852081 MPT851981:MPT852081 MFX851981:MFX852081 LWB851981:LWB852081 LMF851981:LMF852081 LCJ851981:LCJ852081 KSN851981:KSN852081 KIR851981:KIR852081 JYV851981:JYV852081 JOZ851981:JOZ852081 JFD851981:JFD852081 IVH851981:IVH852081 ILL851981:ILL852081 IBP851981:IBP852081 HRT851981:HRT852081 HHX851981:HHX852081 GYB851981:GYB852081 GOF851981:GOF852081 GEJ851981:GEJ852081 FUN851981:FUN852081 FKR851981:FKR852081 FAV851981:FAV852081 EQZ851981:EQZ852081 EHD851981:EHD852081 DXH851981:DXH852081 DNL851981:DNL852081 DDP851981:DDP852081 CTT851981:CTT852081 CJX851981:CJX852081 CAB851981:CAB852081 BQF851981:BQF852081 BGJ851981:BGJ852081 AWN851981:AWN852081 AMR851981:AMR852081 ACV851981:ACV852081 SZ851981:SZ852081 JD851981:JD852081 H851981:H852081 WVP786445:WVP786545 WLT786445:WLT786545 WBX786445:WBX786545 VSB786445:VSB786545 VIF786445:VIF786545 UYJ786445:UYJ786545 UON786445:UON786545 UER786445:UER786545 TUV786445:TUV786545 TKZ786445:TKZ786545 TBD786445:TBD786545 SRH786445:SRH786545 SHL786445:SHL786545 RXP786445:RXP786545 RNT786445:RNT786545 RDX786445:RDX786545 QUB786445:QUB786545 QKF786445:QKF786545 QAJ786445:QAJ786545 PQN786445:PQN786545 PGR786445:PGR786545 OWV786445:OWV786545 OMZ786445:OMZ786545 ODD786445:ODD786545 NTH786445:NTH786545 NJL786445:NJL786545 MZP786445:MZP786545 MPT786445:MPT786545 MFX786445:MFX786545 LWB786445:LWB786545 LMF786445:LMF786545 LCJ786445:LCJ786545 KSN786445:KSN786545 KIR786445:KIR786545 JYV786445:JYV786545 JOZ786445:JOZ786545 JFD786445:JFD786545 IVH786445:IVH786545 ILL786445:ILL786545 IBP786445:IBP786545 HRT786445:HRT786545 HHX786445:HHX786545 GYB786445:GYB786545 GOF786445:GOF786545 GEJ786445:GEJ786545 FUN786445:FUN786545 FKR786445:FKR786545 FAV786445:FAV786545 EQZ786445:EQZ786545 EHD786445:EHD786545 DXH786445:DXH786545 DNL786445:DNL786545 DDP786445:DDP786545 CTT786445:CTT786545 CJX786445:CJX786545 CAB786445:CAB786545 BQF786445:BQF786545 BGJ786445:BGJ786545 AWN786445:AWN786545 AMR786445:AMR786545 ACV786445:ACV786545 SZ786445:SZ786545 JD786445:JD786545 H786445:H786545 WVP720909:WVP721009 WLT720909:WLT721009 WBX720909:WBX721009 VSB720909:VSB721009 VIF720909:VIF721009 UYJ720909:UYJ721009 UON720909:UON721009 UER720909:UER721009 TUV720909:TUV721009 TKZ720909:TKZ721009 TBD720909:TBD721009 SRH720909:SRH721009 SHL720909:SHL721009 RXP720909:RXP721009 RNT720909:RNT721009 RDX720909:RDX721009 QUB720909:QUB721009 QKF720909:QKF721009 QAJ720909:QAJ721009 PQN720909:PQN721009 PGR720909:PGR721009 OWV720909:OWV721009 OMZ720909:OMZ721009 ODD720909:ODD721009 NTH720909:NTH721009 NJL720909:NJL721009 MZP720909:MZP721009 MPT720909:MPT721009 MFX720909:MFX721009 LWB720909:LWB721009 LMF720909:LMF721009 LCJ720909:LCJ721009 KSN720909:KSN721009 KIR720909:KIR721009 JYV720909:JYV721009 JOZ720909:JOZ721009 JFD720909:JFD721009 IVH720909:IVH721009 ILL720909:ILL721009 IBP720909:IBP721009 HRT720909:HRT721009 HHX720909:HHX721009 GYB720909:GYB721009 GOF720909:GOF721009 GEJ720909:GEJ721009 FUN720909:FUN721009 FKR720909:FKR721009 FAV720909:FAV721009 EQZ720909:EQZ721009 EHD720909:EHD721009 DXH720909:DXH721009 DNL720909:DNL721009 DDP720909:DDP721009 CTT720909:CTT721009 CJX720909:CJX721009 CAB720909:CAB721009 BQF720909:BQF721009 BGJ720909:BGJ721009 AWN720909:AWN721009 AMR720909:AMR721009 ACV720909:ACV721009 SZ720909:SZ721009 JD720909:JD721009 H720909:H721009 WVP655373:WVP655473 WLT655373:WLT655473 WBX655373:WBX655473 VSB655373:VSB655473 VIF655373:VIF655473 UYJ655373:UYJ655473 UON655373:UON655473 UER655373:UER655473 TUV655373:TUV655473 TKZ655373:TKZ655473 TBD655373:TBD655473 SRH655373:SRH655473 SHL655373:SHL655473 RXP655373:RXP655473 RNT655373:RNT655473 RDX655373:RDX655473 QUB655373:QUB655473 QKF655373:QKF655473 QAJ655373:QAJ655473 PQN655373:PQN655473 PGR655373:PGR655473 OWV655373:OWV655473 OMZ655373:OMZ655473 ODD655373:ODD655473 NTH655373:NTH655473 NJL655373:NJL655473 MZP655373:MZP655473 MPT655373:MPT655473 MFX655373:MFX655473 LWB655373:LWB655473 LMF655373:LMF655473 LCJ655373:LCJ655473 KSN655373:KSN655473 KIR655373:KIR655473 JYV655373:JYV655473 JOZ655373:JOZ655473 JFD655373:JFD655473 IVH655373:IVH655473 ILL655373:ILL655473 IBP655373:IBP655473 HRT655373:HRT655473 HHX655373:HHX655473 GYB655373:GYB655473 GOF655373:GOF655473 GEJ655373:GEJ655473 FUN655373:FUN655473 FKR655373:FKR655473 FAV655373:FAV655473 EQZ655373:EQZ655473 EHD655373:EHD655473 DXH655373:DXH655473 DNL655373:DNL655473 DDP655373:DDP655473 CTT655373:CTT655473 CJX655373:CJX655473 CAB655373:CAB655473 BQF655373:BQF655473 BGJ655373:BGJ655473 AWN655373:AWN655473 AMR655373:AMR655473 ACV655373:ACV655473 SZ655373:SZ655473 JD655373:JD655473 H655373:H655473 WVP589837:WVP589937 WLT589837:WLT589937 WBX589837:WBX589937 VSB589837:VSB589937 VIF589837:VIF589937 UYJ589837:UYJ589937 UON589837:UON589937 UER589837:UER589937 TUV589837:TUV589937 TKZ589837:TKZ589937 TBD589837:TBD589937 SRH589837:SRH589937 SHL589837:SHL589937 RXP589837:RXP589937 RNT589837:RNT589937 RDX589837:RDX589937 QUB589837:QUB589937 QKF589837:QKF589937 QAJ589837:QAJ589937 PQN589837:PQN589937 PGR589837:PGR589937 OWV589837:OWV589937 OMZ589837:OMZ589937 ODD589837:ODD589937 NTH589837:NTH589937 NJL589837:NJL589937 MZP589837:MZP589937 MPT589837:MPT589937 MFX589837:MFX589937 LWB589837:LWB589937 LMF589837:LMF589937 LCJ589837:LCJ589937 KSN589837:KSN589937 KIR589837:KIR589937 JYV589837:JYV589937 JOZ589837:JOZ589937 JFD589837:JFD589937 IVH589837:IVH589937 ILL589837:ILL589937 IBP589837:IBP589937 HRT589837:HRT589937 HHX589837:HHX589937 GYB589837:GYB589937 GOF589837:GOF589937 GEJ589837:GEJ589937 FUN589837:FUN589937 FKR589837:FKR589937 FAV589837:FAV589937 EQZ589837:EQZ589937 EHD589837:EHD589937 DXH589837:DXH589937 DNL589837:DNL589937 DDP589837:DDP589937 CTT589837:CTT589937 CJX589837:CJX589937 CAB589837:CAB589937 BQF589837:BQF589937 BGJ589837:BGJ589937 AWN589837:AWN589937 AMR589837:AMR589937 ACV589837:ACV589937 SZ589837:SZ589937 JD589837:JD589937 H589837:H589937 WVP524301:WVP524401 WLT524301:WLT524401 WBX524301:WBX524401 VSB524301:VSB524401 VIF524301:VIF524401 UYJ524301:UYJ524401 UON524301:UON524401 UER524301:UER524401 TUV524301:TUV524401 TKZ524301:TKZ524401 TBD524301:TBD524401 SRH524301:SRH524401 SHL524301:SHL524401 RXP524301:RXP524401 RNT524301:RNT524401 RDX524301:RDX524401 QUB524301:QUB524401 QKF524301:QKF524401 QAJ524301:QAJ524401 PQN524301:PQN524401 PGR524301:PGR524401 OWV524301:OWV524401 OMZ524301:OMZ524401 ODD524301:ODD524401 NTH524301:NTH524401 NJL524301:NJL524401 MZP524301:MZP524401 MPT524301:MPT524401 MFX524301:MFX524401 LWB524301:LWB524401 LMF524301:LMF524401 LCJ524301:LCJ524401 KSN524301:KSN524401 KIR524301:KIR524401 JYV524301:JYV524401 JOZ524301:JOZ524401 JFD524301:JFD524401 IVH524301:IVH524401 ILL524301:ILL524401 IBP524301:IBP524401 HRT524301:HRT524401 HHX524301:HHX524401 GYB524301:GYB524401 GOF524301:GOF524401 GEJ524301:GEJ524401 FUN524301:FUN524401 FKR524301:FKR524401 FAV524301:FAV524401 EQZ524301:EQZ524401 EHD524301:EHD524401 DXH524301:DXH524401 DNL524301:DNL524401 DDP524301:DDP524401 CTT524301:CTT524401 CJX524301:CJX524401 CAB524301:CAB524401 BQF524301:BQF524401 BGJ524301:BGJ524401 AWN524301:AWN524401 AMR524301:AMR524401 ACV524301:ACV524401 SZ524301:SZ524401 JD524301:JD524401 H524301:H524401 WVP458765:WVP458865 WLT458765:WLT458865 WBX458765:WBX458865 VSB458765:VSB458865 VIF458765:VIF458865 UYJ458765:UYJ458865 UON458765:UON458865 UER458765:UER458865 TUV458765:TUV458865 TKZ458765:TKZ458865 TBD458765:TBD458865 SRH458765:SRH458865 SHL458765:SHL458865 RXP458765:RXP458865 RNT458765:RNT458865 RDX458765:RDX458865 QUB458765:QUB458865 QKF458765:QKF458865 QAJ458765:QAJ458865 PQN458765:PQN458865 PGR458765:PGR458865 OWV458765:OWV458865 OMZ458765:OMZ458865 ODD458765:ODD458865 NTH458765:NTH458865 NJL458765:NJL458865 MZP458765:MZP458865 MPT458765:MPT458865 MFX458765:MFX458865 LWB458765:LWB458865 LMF458765:LMF458865 LCJ458765:LCJ458865 KSN458765:KSN458865 KIR458765:KIR458865 JYV458765:JYV458865 JOZ458765:JOZ458865 JFD458765:JFD458865 IVH458765:IVH458865 ILL458765:ILL458865 IBP458765:IBP458865 HRT458765:HRT458865 HHX458765:HHX458865 GYB458765:GYB458865 GOF458765:GOF458865 GEJ458765:GEJ458865 FUN458765:FUN458865 FKR458765:FKR458865 FAV458765:FAV458865 EQZ458765:EQZ458865 EHD458765:EHD458865 DXH458765:DXH458865 DNL458765:DNL458865 DDP458765:DDP458865 CTT458765:CTT458865 CJX458765:CJX458865 CAB458765:CAB458865 BQF458765:BQF458865 BGJ458765:BGJ458865 AWN458765:AWN458865 AMR458765:AMR458865 ACV458765:ACV458865 SZ458765:SZ458865 JD458765:JD458865 H458765:H458865 WVP393229:WVP393329 WLT393229:WLT393329 WBX393229:WBX393329 VSB393229:VSB393329 VIF393229:VIF393329 UYJ393229:UYJ393329 UON393229:UON393329 UER393229:UER393329 TUV393229:TUV393329 TKZ393229:TKZ393329 TBD393229:TBD393329 SRH393229:SRH393329 SHL393229:SHL393329 RXP393229:RXP393329 RNT393229:RNT393329 RDX393229:RDX393329 QUB393229:QUB393329 QKF393229:QKF393329 QAJ393229:QAJ393329 PQN393229:PQN393329 PGR393229:PGR393329 OWV393229:OWV393329 OMZ393229:OMZ393329 ODD393229:ODD393329 NTH393229:NTH393329 NJL393229:NJL393329 MZP393229:MZP393329 MPT393229:MPT393329 MFX393229:MFX393329 LWB393229:LWB393329 LMF393229:LMF393329 LCJ393229:LCJ393329 KSN393229:KSN393329 KIR393229:KIR393329 JYV393229:JYV393329 JOZ393229:JOZ393329 JFD393229:JFD393329 IVH393229:IVH393329 ILL393229:ILL393329 IBP393229:IBP393329 HRT393229:HRT393329 HHX393229:HHX393329 GYB393229:GYB393329 GOF393229:GOF393329 GEJ393229:GEJ393329 FUN393229:FUN393329 FKR393229:FKR393329 FAV393229:FAV393329 EQZ393229:EQZ393329 EHD393229:EHD393329 DXH393229:DXH393329 DNL393229:DNL393329 DDP393229:DDP393329 CTT393229:CTT393329 CJX393229:CJX393329 CAB393229:CAB393329 BQF393229:BQF393329 BGJ393229:BGJ393329 AWN393229:AWN393329 AMR393229:AMR393329 ACV393229:ACV393329 SZ393229:SZ393329 JD393229:JD393329 H393229:H393329 WVP327693:WVP327793 WLT327693:WLT327793 WBX327693:WBX327793 VSB327693:VSB327793 VIF327693:VIF327793 UYJ327693:UYJ327793 UON327693:UON327793 UER327693:UER327793 TUV327693:TUV327793 TKZ327693:TKZ327793 TBD327693:TBD327793 SRH327693:SRH327793 SHL327693:SHL327793 RXP327693:RXP327793 RNT327693:RNT327793 RDX327693:RDX327793 QUB327693:QUB327793 QKF327693:QKF327793 QAJ327693:QAJ327793 PQN327693:PQN327793 PGR327693:PGR327793 OWV327693:OWV327793 OMZ327693:OMZ327793 ODD327693:ODD327793 NTH327693:NTH327793 NJL327693:NJL327793 MZP327693:MZP327793 MPT327693:MPT327793 MFX327693:MFX327793 LWB327693:LWB327793 LMF327693:LMF327793 LCJ327693:LCJ327793 KSN327693:KSN327793 KIR327693:KIR327793 JYV327693:JYV327793 JOZ327693:JOZ327793 JFD327693:JFD327793 IVH327693:IVH327793 ILL327693:ILL327793 IBP327693:IBP327793 HRT327693:HRT327793 HHX327693:HHX327793 GYB327693:GYB327793 GOF327693:GOF327793 GEJ327693:GEJ327793 FUN327693:FUN327793 FKR327693:FKR327793 FAV327693:FAV327793 EQZ327693:EQZ327793 EHD327693:EHD327793 DXH327693:DXH327793 DNL327693:DNL327793 DDP327693:DDP327793 CTT327693:CTT327793 CJX327693:CJX327793 CAB327693:CAB327793 BQF327693:BQF327793 BGJ327693:BGJ327793 AWN327693:AWN327793 AMR327693:AMR327793 ACV327693:ACV327793 SZ327693:SZ327793 JD327693:JD327793 H327693:H327793 WVP262157:WVP262257 WLT262157:WLT262257 WBX262157:WBX262257 VSB262157:VSB262257 VIF262157:VIF262257 UYJ262157:UYJ262257 UON262157:UON262257 UER262157:UER262257 TUV262157:TUV262257 TKZ262157:TKZ262257 TBD262157:TBD262257 SRH262157:SRH262257 SHL262157:SHL262257 RXP262157:RXP262257 RNT262157:RNT262257 RDX262157:RDX262257 QUB262157:QUB262257 QKF262157:QKF262257 QAJ262157:QAJ262257 PQN262157:PQN262257 PGR262157:PGR262257 OWV262157:OWV262257 OMZ262157:OMZ262257 ODD262157:ODD262257 NTH262157:NTH262257 NJL262157:NJL262257 MZP262157:MZP262257 MPT262157:MPT262257 MFX262157:MFX262257 LWB262157:LWB262257 LMF262157:LMF262257 LCJ262157:LCJ262257 KSN262157:KSN262257 KIR262157:KIR262257 JYV262157:JYV262257 JOZ262157:JOZ262257 JFD262157:JFD262257 IVH262157:IVH262257 ILL262157:ILL262257 IBP262157:IBP262257 HRT262157:HRT262257 HHX262157:HHX262257 GYB262157:GYB262257 GOF262157:GOF262257 GEJ262157:GEJ262257 FUN262157:FUN262257 FKR262157:FKR262257 FAV262157:FAV262257 EQZ262157:EQZ262257 EHD262157:EHD262257 DXH262157:DXH262257 DNL262157:DNL262257 DDP262157:DDP262257 CTT262157:CTT262257 CJX262157:CJX262257 CAB262157:CAB262257 BQF262157:BQF262257 BGJ262157:BGJ262257 AWN262157:AWN262257 AMR262157:AMR262257 ACV262157:ACV262257 SZ262157:SZ262257 JD262157:JD262257 H262157:H262257 WVP196621:WVP196721 WLT196621:WLT196721 WBX196621:WBX196721 VSB196621:VSB196721 VIF196621:VIF196721 UYJ196621:UYJ196721 UON196621:UON196721 UER196621:UER196721 TUV196621:TUV196721 TKZ196621:TKZ196721 TBD196621:TBD196721 SRH196621:SRH196721 SHL196621:SHL196721 RXP196621:RXP196721 RNT196621:RNT196721 RDX196621:RDX196721 QUB196621:QUB196721 QKF196621:QKF196721 QAJ196621:QAJ196721 PQN196621:PQN196721 PGR196621:PGR196721 OWV196621:OWV196721 OMZ196621:OMZ196721 ODD196621:ODD196721 NTH196621:NTH196721 NJL196621:NJL196721 MZP196621:MZP196721 MPT196621:MPT196721 MFX196621:MFX196721 LWB196621:LWB196721 LMF196621:LMF196721 LCJ196621:LCJ196721 KSN196621:KSN196721 KIR196621:KIR196721 JYV196621:JYV196721 JOZ196621:JOZ196721 JFD196621:JFD196721 IVH196621:IVH196721 ILL196621:ILL196721 IBP196621:IBP196721 HRT196621:HRT196721 HHX196621:HHX196721 GYB196621:GYB196721 GOF196621:GOF196721 GEJ196621:GEJ196721 FUN196621:FUN196721 FKR196621:FKR196721 FAV196621:FAV196721 EQZ196621:EQZ196721 EHD196621:EHD196721 DXH196621:DXH196721 DNL196621:DNL196721 DDP196621:DDP196721 CTT196621:CTT196721 CJX196621:CJX196721 CAB196621:CAB196721 BQF196621:BQF196721 BGJ196621:BGJ196721 AWN196621:AWN196721 AMR196621:AMR196721 ACV196621:ACV196721 SZ196621:SZ196721 JD196621:JD196721 H196621:H196721 WVP131085:WVP131185 WLT131085:WLT131185 WBX131085:WBX131185 VSB131085:VSB131185 VIF131085:VIF131185 UYJ131085:UYJ131185 UON131085:UON131185 UER131085:UER131185 TUV131085:TUV131185 TKZ131085:TKZ131185 TBD131085:TBD131185 SRH131085:SRH131185 SHL131085:SHL131185 RXP131085:RXP131185 RNT131085:RNT131185 RDX131085:RDX131185 QUB131085:QUB131185 QKF131085:QKF131185 QAJ131085:QAJ131185 PQN131085:PQN131185 PGR131085:PGR131185 OWV131085:OWV131185 OMZ131085:OMZ131185 ODD131085:ODD131185 NTH131085:NTH131185 NJL131085:NJL131185 MZP131085:MZP131185 MPT131085:MPT131185 MFX131085:MFX131185 LWB131085:LWB131185 LMF131085:LMF131185 LCJ131085:LCJ131185 KSN131085:KSN131185 KIR131085:KIR131185 JYV131085:JYV131185 JOZ131085:JOZ131185 JFD131085:JFD131185 IVH131085:IVH131185 ILL131085:ILL131185 IBP131085:IBP131185 HRT131085:HRT131185 HHX131085:HHX131185 GYB131085:GYB131185 GOF131085:GOF131185 GEJ131085:GEJ131185 FUN131085:FUN131185 FKR131085:FKR131185 FAV131085:FAV131185 EQZ131085:EQZ131185 EHD131085:EHD131185 DXH131085:DXH131185 DNL131085:DNL131185 DDP131085:DDP131185 CTT131085:CTT131185 CJX131085:CJX131185 CAB131085:CAB131185 BQF131085:BQF131185 BGJ131085:BGJ131185 AWN131085:AWN131185 AMR131085:AMR131185 ACV131085:ACV131185 SZ131085:SZ131185 JD131085:JD131185 H131085:H131185 WVP65549:WVP65649 WLT65549:WLT65649 WBX65549:WBX65649 VSB65549:VSB65649 VIF65549:VIF65649 UYJ65549:UYJ65649 UON65549:UON65649 UER65549:UER65649 TUV65549:TUV65649 TKZ65549:TKZ65649 TBD65549:TBD65649 SRH65549:SRH65649 SHL65549:SHL65649 RXP65549:RXP65649 RNT65549:RNT65649 RDX65549:RDX65649 QUB65549:QUB65649 QKF65549:QKF65649 QAJ65549:QAJ65649 PQN65549:PQN65649 PGR65549:PGR65649 OWV65549:OWV65649 OMZ65549:OMZ65649 ODD65549:ODD65649 NTH65549:NTH65649 NJL65549:NJL65649 MZP65549:MZP65649 MPT65549:MPT65649 MFX65549:MFX65649 LWB65549:LWB65649 LMF65549:LMF65649 LCJ65549:LCJ65649 KSN65549:KSN65649 KIR65549:KIR65649 JYV65549:JYV65649 JOZ65549:JOZ65649 JFD65549:JFD65649 IVH65549:IVH65649 ILL65549:ILL65649 IBP65549:IBP65649 HRT65549:HRT65649 HHX65549:HHX65649 GYB65549:GYB65649 GOF65549:GOF65649 GEJ65549:GEJ65649 FUN65549:FUN65649 FKR65549:FKR65649 FAV65549:FAV65649 EQZ65549:EQZ65649 EHD65549:EHD65649 DXH65549:DXH65649 DNL65549:DNL65649 DDP65549:DDP65649 CTT65549:CTT65649 CJX65549:CJX65649 CAB65549:CAB65649 BQF65549:BQF65649 BGJ65549:BGJ65649 AWN65549:AWN65649 AMR65549:AMR65649 ACV65549:ACV65649 SZ65549:SZ65649 JD65549:JD65649 H65549:H65649 WLT983053:WLT983153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formula1>$H$11</formula1>
    </dataValidation>
    <dataValidation type="whole" operator="lessThanOrEqual" allowBlank="1" showInputMessage="1" showErrorMessage="1" error="INPUT NUMBER LESS THAN OR EQUAL THE HIGHEST POSSIBLE SCORE" prompt="Input Raw Score" sqref="WVQ983053:WVQ983153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I983053:I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I917517:I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I851981:I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I786445:I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I720909:I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I655373:I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I589837:I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I524301:I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I458765:I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I393229:I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I327693:I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I262157:I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I196621:I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I131085:I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I65549:I65649 WLU983053:WLU983153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formula1>$I$11</formula1>
    </dataValidation>
    <dataValidation type="whole" operator="lessThanOrEqual" allowBlank="1" showInputMessage="1" showErrorMessage="1" error="INPUT NUMBER LESS THAN OR EQUAL THE HIGHEST POSSIBLE SCORE" prompt="Input Raw Score" sqref="WVR983053:WVR983153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3:WBZ983153 VSD983053:VSD983153 VIH983053:VIH983153 UYL983053:UYL983153 UOP983053:UOP983153 UET983053:UET983153 TUX983053:TUX983153 TLB983053:TLB983153 TBF983053:TBF983153 SRJ983053:SRJ983153 SHN983053:SHN983153 RXR983053:RXR983153 RNV983053:RNV983153 RDZ983053:RDZ983153 QUD983053:QUD983153 QKH983053:QKH983153 QAL983053:QAL983153 PQP983053:PQP983153 PGT983053:PGT983153 OWX983053:OWX983153 ONB983053:ONB983153 ODF983053:ODF983153 NTJ983053:NTJ983153 NJN983053:NJN983153 MZR983053:MZR983153 MPV983053:MPV983153 MFZ983053:MFZ983153 LWD983053:LWD983153 LMH983053:LMH983153 LCL983053:LCL983153 KSP983053:KSP983153 KIT983053:KIT983153 JYX983053:JYX983153 JPB983053:JPB983153 JFF983053:JFF983153 IVJ983053:IVJ983153 ILN983053:ILN983153 IBR983053:IBR983153 HRV983053:HRV983153 HHZ983053:HHZ983153 GYD983053:GYD983153 GOH983053:GOH983153 GEL983053:GEL983153 FUP983053:FUP983153 FKT983053:FKT983153 FAX983053:FAX983153 ERB983053:ERB983153 EHF983053:EHF983153 DXJ983053:DXJ983153 DNN983053:DNN983153 DDR983053:DDR983153 CTV983053:CTV983153 CJZ983053:CJZ983153 CAD983053:CAD983153 BQH983053:BQH983153 BGL983053:BGL983153 AWP983053:AWP983153 AMT983053:AMT983153 ACX983053:ACX983153 TB983053:TB983153 JF983053:JF983153 J983053:J983153 WVR917517:WVR917617 WLV917517:WLV917617 WBZ917517:WBZ917617 VSD917517:VSD917617 VIH917517:VIH917617 UYL917517:UYL917617 UOP917517:UOP917617 UET917517:UET917617 TUX917517:TUX917617 TLB917517:TLB917617 TBF917517:TBF917617 SRJ917517:SRJ917617 SHN917517:SHN917617 RXR917517:RXR917617 RNV917517:RNV917617 RDZ917517:RDZ917617 QUD917517:QUD917617 QKH917517:QKH917617 QAL917517:QAL917617 PQP917517:PQP917617 PGT917517:PGT917617 OWX917517:OWX917617 ONB917517:ONB917617 ODF917517:ODF917617 NTJ917517:NTJ917617 NJN917517:NJN917617 MZR917517:MZR917617 MPV917517:MPV917617 MFZ917517:MFZ917617 LWD917517:LWD917617 LMH917517:LMH917617 LCL917517:LCL917617 KSP917517:KSP917617 KIT917517:KIT917617 JYX917517:JYX917617 JPB917517:JPB917617 JFF917517:JFF917617 IVJ917517:IVJ917617 ILN917517:ILN917617 IBR917517:IBR917617 HRV917517:HRV917617 HHZ917517:HHZ917617 GYD917517:GYD917617 GOH917517:GOH917617 GEL917517:GEL917617 FUP917517:FUP917617 FKT917517:FKT917617 FAX917517:FAX917617 ERB917517:ERB917617 EHF917517:EHF917617 DXJ917517:DXJ917617 DNN917517:DNN917617 DDR917517:DDR917617 CTV917517:CTV917617 CJZ917517:CJZ917617 CAD917517:CAD917617 BQH917517:BQH917617 BGL917517:BGL917617 AWP917517:AWP917617 AMT917517:AMT917617 ACX917517:ACX917617 TB917517:TB917617 JF917517:JF917617 J917517:J917617 WVR851981:WVR852081 WLV851981:WLV852081 WBZ851981:WBZ852081 VSD851981:VSD852081 VIH851981:VIH852081 UYL851981:UYL852081 UOP851981:UOP852081 UET851981:UET852081 TUX851981:TUX852081 TLB851981:TLB852081 TBF851981:TBF852081 SRJ851981:SRJ852081 SHN851981:SHN852081 RXR851981:RXR852081 RNV851981:RNV852081 RDZ851981:RDZ852081 QUD851981:QUD852081 QKH851981:QKH852081 QAL851981:QAL852081 PQP851981:PQP852081 PGT851981:PGT852081 OWX851981:OWX852081 ONB851981:ONB852081 ODF851981:ODF852081 NTJ851981:NTJ852081 NJN851981:NJN852081 MZR851981:MZR852081 MPV851981:MPV852081 MFZ851981:MFZ852081 LWD851981:LWD852081 LMH851981:LMH852081 LCL851981:LCL852081 KSP851981:KSP852081 KIT851981:KIT852081 JYX851981:JYX852081 JPB851981:JPB852081 JFF851981:JFF852081 IVJ851981:IVJ852081 ILN851981:ILN852081 IBR851981:IBR852081 HRV851981:HRV852081 HHZ851981:HHZ852081 GYD851981:GYD852081 GOH851981:GOH852081 GEL851981:GEL852081 FUP851981:FUP852081 FKT851981:FKT852081 FAX851981:FAX852081 ERB851981:ERB852081 EHF851981:EHF852081 DXJ851981:DXJ852081 DNN851981:DNN852081 DDR851981:DDR852081 CTV851981:CTV852081 CJZ851981:CJZ852081 CAD851981:CAD852081 BQH851981:BQH852081 BGL851981:BGL852081 AWP851981:AWP852081 AMT851981:AMT852081 ACX851981:ACX852081 TB851981:TB852081 JF851981:JF852081 J851981:J852081 WVR786445:WVR786545 WLV786445:WLV786545 WBZ786445:WBZ786545 VSD786445:VSD786545 VIH786445:VIH786545 UYL786445:UYL786545 UOP786445:UOP786545 UET786445:UET786545 TUX786445:TUX786545 TLB786445:TLB786545 TBF786445:TBF786545 SRJ786445:SRJ786545 SHN786445:SHN786545 RXR786445:RXR786545 RNV786445:RNV786545 RDZ786445:RDZ786545 QUD786445:QUD786545 QKH786445:QKH786545 QAL786445:QAL786545 PQP786445:PQP786545 PGT786445:PGT786545 OWX786445:OWX786545 ONB786445:ONB786545 ODF786445:ODF786545 NTJ786445:NTJ786545 NJN786445:NJN786545 MZR786445:MZR786545 MPV786445:MPV786545 MFZ786445:MFZ786545 LWD786445:LWD786545 LMH786445:LMH786545 LCL786445:LCL786545 KSP786445:KSP786545 KIT786445:KIT786545 JYX786445:JYX786545 JPB786445:JPB786545 JFF786445:JFF786545 IVJ786445:IVJ786545 ILN786445:ILN786545 IBR786445:IBR786545 HRV786445:HRV786545 HHZ786445:HHZ786545 GYD786445:GYD786545 GOH786445:GOH786545 GEL786445:GEL786545 FUP786445:FUP786545 FKT786445:FKT786545 FAX786445:FAX786545 ERB786445:ERB786545 EHF786445:EHF786545 DXJ786445:DXJ786545 DNN786445:DNN786545 DDR786445:DDR786545 CTV786445:CTV786545 CJZ786445:CJZ786545 CAD786445:CAD786545 BQH786445:BQH786545 BGL786445:BGL786545 AWP786445:AWP786545 AMT786445:AMT786545 ACX786445:ACX786545 TB786445:TB786545 JF786445:JF786545 J786445:J786545 WVR720909:WVR721009 WLV720909:WLV721009 WBZ720909:WBZ721009 VSD720909:VSD721009 VIH720909:VIH721009 UYL720909:UYL721009 UOP720909:UOP721009 UET720909:UET721009 TUX720909:TUX721009 TLB720909:TLB721009 TBF720909:TBF721009 SRJ720909:SRJ721009 SHN720909:SHN721009 RXR720909:RXR721009 RNV720909:RNV721009 RDZ720909:RDZ721009 QUD720909:QUD721009 QKH720909:QKH721009 QAL720909:QAL721009 PQP720909:PQP721009 PGT720909:PGT721009 OWX720909:OWX721009 ONB720909:ONB721009 ODF720909:ODF721009 NTJ720909:NTJ721009 NJN720909:NJN721009 MZR720909:MZR721009 MPV720909:MPV721009 MFZ720909:MFZ721009 LWD720909:LWD721009 LMH720909:LMH721009 LCL720909:LCL721009 KSP720909:KSP721009 KIT720909:KIT721009 JYX720909:JYX721009 JPB720909:JPB721009 JFF720909:JFF721009 IVJ720909:IVJ721009 ILN720909:ILN721009 IBR720909:IBR721009 HRV720909:HRV721009 HHZ720909:HHZ721009 GYD720909:GYD721009 GOH720909:GOH721009 GEL720909:GEL721009 FUP720909:FUP721009 FKT720909:FKT721009 FAX720909:FAX721009 ERB720909:ERB721009 EHF720909:EHF721009 DXJ720909:DXJ721009 DNN720909:DNN721009 DDR720909:DDR721009 CTV720909:CTV721009 CJZ720909:CJZ721009 CAD720909:CAD721009 BQH720909:BQH721009 BGL720909:BGL721009 AWP720909:AWP721009 AMT720909:AMT721009 ACX720909:ACX721009 TB720909:TB721009 JF720909:JF721009 J720909:J721009 WVR655373:WVR655473 WLV655373:WLV655473 WBZ655373:WBZ655473 VSD655373:VSD655473 VIH655373:VIH655473 UYL655373:UYL655473 UOP655373:UOP655473 UET655373:UET655473 TUX655373:TUX655473 TLB655373:TLB655473 TBF655373:TBF655473 SRJ655373:SRJ655473 SHN655373:SHN655473 RXR655373:RXR655473 RNV655373:RNV655473 RDZ655373:RDZ655473 QUD655373:QUD655473 QKH655373:QKH655473 QAL655373:QAL655473 PQP655373:PQP655473 PGT655373:PGT655473 OWX655373:OWX655473 ONB655373:ONB655473 ODF655373:ODF655473 NTJ655373:NTJ655473 NJN655373:NJN655473 MZR655373:MZR655473 MPV655373:MPV655473 MFZ655373:MFZ655473 LWD655373:LWD655473 LMH655373:LMH655473 LCL655373:LCL655473 KSP655373:KSP655473 KIT655373:KIT655473 JYX655373:JYX655473 JPB655373:JPB655473 JFF655373:JFF655473 IVJ655373:IVJ655473 ILN655373:ILN655473 IBR655373:IBR655473 HRV655373:HRV655473 HHZ655373:HHZ655473 GYD655373:GYD655473 GOH655373:GOH655473 GEL655373:GEL655473 FUP655373:FUP655473 FKT655373:FKT655473 FAX655373:FAX655473 ERB655373:ERB655473 EHF655373:EHF655473 DXJ655373:DXJ655473 DNN655373:DNN655473 DDR655373:DDR655473 CTV655373:CTV655473 CJZ655373:CJZ655473 CAD655373:CAD655473 BQH655373:BQH655473 BGL655373:BGL655473 AWP655373:AWP655473 AMT655373:AMT655473 ACX655373:ACX655473 TB655373:TB655473 JF655373:JF655473 J655373:J655473 WVR589837:WVR589937 WLV589837:WLV589937 WBZ589837:WBZ589937 VSD589837:VSD589937 VIH589837:VIH589937 UYL589837:UYL589937 UOP589837:UOP589937 UET589837:UET589937 TUX589837:TUX589937 TLB589837:TLB589937 TBF589837:TBF589937 SRJ589837:SRJ589937 SHN589837:SHN589937 RXR589837:RXR589937 RNV589837:RNV589937 RDZ589837:RDZ589937 QUD589837:QUD589937 QKH589837:QKH589937 QAL589837:QAL589937 PQP589837:PQP589937 PGT589837:PGT589937 OWX589837:OWX589937 ONB589837:ONB589937 ODF589837:ODF589937 NTJ589837:NTJ589937 NJN589837:NJN589937 MZR589837:MZR589937 MPV589837:MPV589937 MFZ589837:MFZ589937 LWD589837:LWD589937 LMH589837:LMH589937 LCL589837:LCL589937 KSP589837:KSP589937 KIT589837:KIT589937 JYX589837:JYX589937 JPB589837:JPB589937 JFF589837:JFF589937 IVJ589837:IVJ589937 ILN589837:ILN589937 IBR589837:IBR589937 HRV589837:HRV589937 HHZ589837:HHZ589937 GYD589837:GYD589937 GOH589837:GOH589937 GEL589837:GEL589937 FUP589837:FUP589937 FKT589837:FKT589937 FAX589837:FAX589937 ERB589837:ERB589937 EHF589837:EHF589937 DXJ589837:DXJ589937 DNN589837:DNN589937 DDR589837:DDR589937 CTV589837:CTV589937 CJZ589837:CJZ589937 CAD589837:CAD589937 BQH589837:BQH589937 BGL589837:BGL589937 AWP589837:AWP589937 AMT589837:AMT589937 ACX589837:ACX589937 TB589837:TB589937 JF589837:JF589937 J589837:J589937 WVR524301:WVR524401 WLV524301:WLV524401 WBZ524301:WBZ524401 VSD524301:VSD524401 VIH524301:VIH524401 UYL524301:UYL524401 UOP524301:UOP524401 UET524301:UET524401 TUX524301:TUX524401 TLB524301:TLB524401 TBF524301:TBF524401 SRJ524301:SRJ524401 SHN524301:SHN524401 RXR524301:RXR524401 RNV524301:RNV524401 RDZ524301:RDZ524401 QUD524301:QUD524401 QKH524301:QKH524401 QAL524301:QAL524401 PQP524301:PQP524401 PGT524301:PGT524401 OWX524301:OWX524401 ONB524301:ONB524401 ODF524301:ODF524401 NTJ524301:NTJ524401 NJN524301:NJN524401 MZR524301:MZR524401 MPV524301:MPV524401 MFZ524301:MFZ524401 LWD524301:LWD524401 LMH524301:LMH524401 LCL524301:LCL524401 KSP524301:KSP524401 KIT524301:KIT524401 JYX524301:JYX524401 JPB524301:JPB524401 JFF524301:JFF524401 IVJ524301:IVJ524401 ILN524301:ILN524401 IBR524301:IBR524401 HRV524301:HRV524401 HHZ524301:HHZ524401 GYD524301:GYD524401 GOH524301:GOH524401 GEL524301:GEL524401 FUP524301:FUP524401 FKT524301:FKT524401 FAX524301:FAX524401 ERB524301:ERB524401 EHF524301:EHF524401 DXJ524301:DXJ524401 DNN524301:DNN524401 DDR524301:DDR524401 CTV524301:CTV524401 CJZ524301:CJZ524401 CAD524301:CAD524401 BQH524301:BQH524401 BGL524301:BGL524401 AWP524301:AWP524401 AMT524301:AMT524401 ACX524301:ACX524401 TB524301:TB524401 JF524301:JF524401 J524301:J524401 WVR458765:WVR458865 WLV458765:WLV458865 WBZ458765:WBZ458865 VSD458765:VSD458865 VIH458765:VIH458865 UYL458765:UYL458865 UOP458765:UOP458865 UET458765:UET458865 TUX458765:TUX458865 TLB458765:TLB458865 TBF458765:TBF458865 SRJ458765:SRJ458865 SHN458765:SHN458865 RXR458765:RXR458865 RNV458765:RNV458865 RDZ458765:RDZ458865 QUD458765:QUD458865 QKH458765:QKH458865 QAL458765:QAL458865 PQP458765:PQP458865 PGT458765:PGT458865 OWX458765:OWX458865 ONB458765:ONB458865 ODF458765:ODF458865 NTJ458765:NTJ458865 NJN458765:NJN458865 MZR458765:MZR458865 MPV458765:MPV458865 MFZ458765:MFZ458865 LWD458765:LWD458865 LMH458765:LMH458865 LCL458765:LCL458865 KSP458765:KSP458865 KIT458765:KIT458865 JYX458765:JYX458865 JPB458765:JPB458865 JFF458765:JFF458865 IVJ458765:IVJ458865 ILN458765:ILN458865 IBR458765:IBR458865 HRV458765:HRV458865 HHZ458765:HHZ458865 GYD458765:GYD458865 GOH458765:GOH458865 GEL458765:GEL458865 FUP458765:FUP458865 FKT458765:FKT458865 FAX458765:FAX458865 ERB458765:ERB458865 EHF458765:EHF458865 DXJ458765:DXJ458865 DNN458765:DNN458865 DDR458765:DDR458865 CTV458765:CTV458865 CJZ458765:CJZ458865 CAD458765:CAD458865 BQH458765:BQH458865 BGL458765:BGL458865 AWP458765:AWP458865 AMT458765:AMT458865 ACX458765:ACX458865 TB458765:TB458865 JF458765:JF458865 J458765:J458865 WVR393229:WVR393329 WLV393229:WLV393329 WBZ393229:WBZ393329 VSD393229:VSD393329 VIH393229:VIH393329 UYL393229:UYL393329 UOP393229:UOP393329 UET393229:UET393329 TUX393229:TUX393329 TLB393229:TLB393329 TBF393229:TBF393329 SRJ393229:SRJ393329 SHN393229:SHN393329 RXR393229:RXR393329 RNV393229:RNV393329 RDZ393229:RDZ393329 QUD393229:QUD393329 QKH393229:QKH393329 QAL393229:QAL393329 PQP393229:PQP393329 PGT393229:PGT393329 OWX393229:OWX393329 ONB393229:ONB393329 ODF393229:ODF393329 NTJ393229:NTJ393329 NJN393229:NJN393329 MZR393229:MZR393329 MPV393229:MPV393329 MFZ393229:MFZ393329 LWD393229:LWD393329 LMH393229:LMH393329 LCL393229:LCL393329 KSP393229:KSP393329 KIT393229:KIT393329 JYX393229:JYX393329 JPB393229:JPB393329 JFF393229:JFF393329 IVJ393229:IVJ393329 ILN393229:ILN393329 IBR393229:IBR393329 HRV393229:HRV393329 HHZ393229:HHZ393329 GYD393229:GYD393329 GOH393229:GOH393329 GEL393229:GEL393329 FUP393229:FUP393329 FKT393229:FKT393329 FAX393229:FAX393329 ERB393229:ERB393329 EHF393229:EHF393329 DXJ393229:DXJ393329 DNN393229:DNN393329 DDR393229:DDR393329 CTV393229:CTV393329 CJZ393229:CJZ393329 CAD393229:CAD393329 BQH393229:BQH393329 BGL393229:BGL393329 AWP393229:AWP393329 AMT393229:AMT393329 ACX393229:ACX393329 TB393229:TB393329 JF393229:JF393329 J393229:J393329 WVR327693:WVR327793 WLV327693:WLV327793 WBZ327693:WBZ327793 VSD327693:VSD327793 VIH327693:VIH327793 UYL327693:UYL327793 UOP327693:UOP327793 UET327693:UET327793 TUX327693:TUX327793 TLB327693:TLB327793 TBF327693:TBF327793 SRJ327693:SRJ327793 SHN327693:SHN327793 RXR327693:RXR327793 RNV327693:RNV327793 RDZ327693:RDZ327793 QUD327693:QUD327793 QKH327693:QKH327793 QAL327693:QAL327793 PQP327693:PQP327793 PGT327693:PGT327793 OWX327693:OWX327793 ONB327693:ONB327793 ODF327693:ODF327793 NTJ327693:NTJ327793 NJN327693:NJN327793 MZR327693:MZR327793 MPV327693:MPV327793 MFZ327693:MFZ327793 LWD327693:LWD327793 LMH327693:LMH327793 LCL327693:LCL327793 KSP327693:KSP327793 KIT327693:KIT327793 JYX327693:JYX327793 JPB327693:JPB327793 JFF327693:JFF327793 IVJ327693:IVJ327793 ILN327693:ILN327793 IBR327693:IBR327793 HRV327693:HRV327793 HHZ327693:HHZ327793 GYD327693:GYD327793 GOH327693:GOH327793 GEL327693:GEL327793 FUP327693:FUP327793 FKT327693:FKT327793 FAX327693:FAX327793 ERB327693:ERB327793 EHF327693:EHF327793 DXJ327693:DXJ327793 DNN327693:DNN327793 DDR327693:DDR327793 CTV327693:CTV327793 CJZ327693:CJZ327793 CAD327693:CAD327793 BQH327693:BQH327793 BGL327693:BGL327793 AWP327693:AWP327793 AMT327693:AMT327793 ACX327693:ACX327793 TB327693:TB327793 JF327693:JF327793 J327693:J327793 WVR262157:WVR262257 WLV262157:WLV262257 WBZ262157:WBZ262257 VSD262157:VSD262257 VIH262157:VIH262257 UYL262157:UYL262257 UOP262157:UOP262257 UET262157:UET262257 TUX262157:TUX262257 TLB262157:TLB262257 TBF262157:TBF262257 SRJ262157:SRJ262257 SHN262157:SHN262257 RXR262157:RXR262257 RNV262157:RNV262257 RDZ262157:RDZ262257 QUD262157:QUD262257 QKH262157:QKH262257 QAL262157:QAL262257 PQP262157:PQP262257 PGT262157:PGT262257 OWX262157:OWX262257 ONB262157:ONB262257 ODF262157:ODF262257 NTJ262157:NTJ262257 NJN262157:NJN262257 MZR262157:MZR262257 MPV262157:MPV262257 MFZ262157:MFZ262257 LWD262157:LWD262257 LMH262157:LMH262257 LCL262157:LCL262257 KSP262157:KSP262257 KIT262157:KIT262257 JYX262157:JYX262257 JPB262157:JPB262257 JFF262157:JFF262257 IVJ262157:IVJ262257 ILN262157:ILN262257 IBR262157:IBR262257 HRV262157:HRV262257 HHZ262157:HHZ262257 GYD262157:GYD262257 GOH262157:GOH262257 GEL262157:GEL262257 FUP262157:FUP262257 FKT262157:FKT262257 FAX262157:FAX262257 ERB262157:ERB262257 EHF262157:EHF262257 DXJ262157:DXJ262257 DNN262157:DNN262257 DDR262157:DDR262257 CTV262157:CTV262257 CJZ262157:CJZ262257 CAD262157:CAD262257 BQH262157:BQH262257 BGL262157:BGL262257 AWP262157:AWP262257 AMT262157:AMT262257 ACX262157:ACX262257 TB262157:TB262257 JF262157:JF262257 J262157:J262257 WVR196621:WVR196721 WLV196621:WLV196721 WBZ196621:WBZ196721 VSD196621:VSD196721 VIH196621:VIH196721 UYL196621:UYL196721 UOP196621:UOP196721 UET196621:UET196721 TUX196621:TUX196721 TLB196621:TLB196721 TBF196621:TBF196721 SRJ196621:SRJ196721 SHN196621:SHN196721 RXR196621:RXR196721 RNV196621:RNV196721 RDZ196621:RDZ196721 QUD196621:QUD196721 QKH196621:QKH196721 QAL196621:QAL196721 PQP196621:PQP196721 PGT196621:PGT196721 OWX196621:OWX196721 ONB196621:ONB196721 ODF196621:ODF196721 NTJ196621:NTJ196721 NJN196621:NJN196721 MZR196621:MZR196721 MPV196621:MPV196721 MFZ196621:MFZ196721 LWD196621:LWD196721 LMH196621:LMH196721 LCL196621:LCL196721 KSP196621:KSP196721 KIT196621:KIT196721 JYX196621:JYX196721 JPB196621:JPB196721 JFF196621:JFF196721 IVJ196621:IVJ196721 ILN196621:ILN196721 IBR196621:IBR196721 HRV196621:HRV196721 HHZ196621:HHZ196721 GYD196621:GYD196721 GOH196621:GOH196721 GEL196621:GEL196721 FUP196621:FUP196721 FKT196621:FKT196721 FAX196621:FAX196721 ERB196621:ERB196721 EHF196621:EHF196721 DXJ196621:DXJ196721 DNN196621:DNN196721 DDR196621:DDR196721 CTV196621:CTV196721 CJZ196621:CJZ196721 CAD196621:CAD196721 BQH196621:BQH196721 BGL196621:BGL196721 AWP196621:AWP196721 AMT196621:AMT196721 ACX196621:ACX196721 TB196621:TB196721 JF196621:JF196721 J196621:J196721 WVR131085:WVR131185 WLV131085:WLV131185 WBZ131085:WBZ131185 VSD131085:VSD131185 VIH131085:VIH131185 UYL131085:UYL131185 UOP131085:UOP131185 UET131085:UET131185 TUX131085:TUX131185 TLB131085:TLB131185 TBF131085:TBF131185 SRJ131085:SRJ131185 SHN131085:SHN131185 RXR131085:RXR131185 RNV131085:RNV131185 RDZ131085:RDZ131185 QUD131085:QUD131185 QKH131085:QKH131185 QAL131085:QAL131185 PQP131085:PQP131185 PGT131085:PGT131185 OWX131085:OWX131185 ONB131085:ONB131185 ODF131085:ODF131185 NTJ131085:NTJ131185 NJN131085:NJN131185 MZR131085:MZR131185 MPV131085:MPV131185 MFZ131085:MFZ131185 LWD131085:LWD131185 LMH131085:LMH131185 LCL131085:LCL131185 KSP131085:KSP131185 KIT131085:KIT131185 JYX131085:JYX131185 JPB131085:JPB131185 JFF131085:JFF131185 IVJ131085:IVJ131185 ILN131085:ILN131185 IBR131085:IBR131185 HRV131085:HRV131185 HHZ131085:HHZ131185 GYD131085:GYD131185 GOH131085:GOH131185 GEL131085:GEL131185 FUP131085:FUP131185 FKT131085:FKT131185 FAX131085:FAX131185 ERB131085:ERB131185 EHF131085:EHF131185 DXJ131085:DXJ131185 DNN131085:DNN131185 DDR131085:DDR131185 CTV131085:CTV131185 CJZ131085:CJZ131185 CAD131085:CAD131185 BQH131085:BQH131185 BGL131085:BGL131185 AWP131085:AWP131185 AMT131085:AMT131185 ACX131085:ACX131185 TB131085:TB131185 JF131085:JF131185 J131085:J131185 WVR65549:WVR65649 WLV65549:WLV65649 WBZ65549:WBZ65649 VSD65549:VSD65649 VIH65549:VIH65649 UYL65549:UYL65649 UOP65549:UOP65649 UET65549:UET65649 TUX65549:TUX65649 TLB65549:TLB65649 TBF65549:TBF65649 SRJ65549:SRJ65649 SHN65549:SHN65649 RXR65549:RXR65649 RNV65549:RNV65649 RDZ65549:RDZ65649 QUD65549:QUD65649 QKH65549:QKH65649 QAL65549:QAL65649 PQP65549:PQP65649 PGT65549:PGT65649 OWX65549:OWX65649 ONB65549:ONB65649 ODF65549:ODF65649 NTJ65549:NTJ65649 NJN65549:NJN65649 MZR65549:MZR65649 MPV65549:MPV65649 MFZ65549:MFZ65649 LWD65549:LWD65649 LMH65549:LMH65649 LCL65549:LCL65649 KSP65549:KSP65649 KIT65549:KIT65649 JYX65549:JYX65649 JPB65549:JPB65649 JFF65549:JFF65649 IVJ65549:IVJ65649 ILN65549:ILN65649 IBR65549:IBR65649 HRV65549:HRV65649 HHZ65549:HHZ65649 GYD65549:GYD65649 GOH65549:GOH65649 GEL65549:GEL65649 FUP65549:FUP65649 FKT65549:FKT65649 FAX65549:FAX65649 ERB65549:ERB65649 EHF65549:EHF65649 DXJ65549:DXJ65649 DNN65549:DNN65649 DDR65549:DDR65649 CTV65549:CTV65649 CJZ65549:CJZ65649 CAD65549:CAD65649 BQH65549:BQH65649 BGL65549:BGL65649 AWP65549:AWP65649 AMT65549:AMT65649 ACX65549:ACX65649 TB65549:TB65649 JF65549:JF65649 J65549:J65649 WLV983053:WLV983153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formula1>$J$11</formula1>
    </dataValidation>
    <dataValidation type="whole" operator="lessThanOrEqual" allowBlank="1" showInputMessage="1" showErrorMessage="1" error="INPUT NUMBER LESS THAN OR EQUAL THE HIGHEST POSSIBLE SCORE" prompt="Input Raw Score" sqref="WVS983053:WVS983153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3:WCA983153 VSE983053:VSE983153 VII983053:VII983153 UYM983053:UYM983153 UOQ983053:UOQ983153 UEU983053:UEU983153 TUY983053:TUY983153 TLC983053:TLC983153 TBG983053:TBG983153 SRK983053:SRK983153 SHO983053:SHO983153 RXS983053:RXS983153 RNW983053:RNW983153 REA983053:REA983153 QUE983053:QUE983153 QKI983053:QKI983153 QAM983053:QAM983153 PQQ983053:PQQ983153 PGU983053:PGU983153 OWY983053:OWY983153 ONC983053:ONC983153 ODG983053:ODG983153 NTK983053:NTK983153 NJO983053:NJO983153 MZS983053:MZS983153 MPW983053:MPW983153 MGA983053:MGA983153 LWE983053:LWE983153 LMI983053:LMI983153 LCM983053:LCM983153 KSQ983053:KSQ983153 KIU983053:KIU983153 JYY983053:JYY983153 JPC983053:JPC983153 JFG983053:JFG983153 IVK983053:IVK983153 ILO983053:ILO983153 IBS983053:IBS983153 HRW983053:HRW983153 HIA983053:HIA983153 GYE983053:GYE983153 GOI983053:GOI983153 GEM983053:GEM983153 FUQ983053:FUQ983153 FKU983053:FKU983153 FAY983053:FAY983153 ERC983053:ERC983153 EHG983053:EHG983153 DXK983053:DXK983153 DNO983053:DNO983153 DDS983053:DDS983153 CTW983053:CTW983153 CKA983053:CKA983153 CAE983053:CAE983153 BQI983053:BQI983153 BGM983053:BGM983153 AWQ983053:AWQ983153 AMU983053:AMU983153 ACY983053:ACY983153 TC983053:TC983153 JG983053:JG983153 K983053:K983153 WVS917517:WVS917617 WLW917517:WLW917617 WCA917517:WCA917617 VSE917517:VSE917617 VII917517:VII917617 UYM917517:UYM917617 UOQ917517:UOQ917617 UEU917517:UEU917617 TUY917517:TUY917617 TLC917517:TLC917617 TBG917517:TBG917617 SRK917517:SRK917617 SHO917517:SHO917617 RXS917517:RXS917617 RNW917517:RNW917617 REA917517:REA917617 QUE917517:QUE917617 QKI917517:QKI917617 QAM917517:QAM917617 PQQ917517:PQQ917617 PGU917517:PGU917617 OWY917517:OWY917617 ONC917517:ONC917617 ODG917517:ODG917617 NTK917517:NTK917617 NJO917517:NJO917617 MZS917517:MZS917617 MPW917517:MPW917617 MGA917517:MGA917617 LWE917517:LWE917617 LMI917517:LMI917617 LCM917517:LCM917617 KSQ917517:KSQ917617 KIU917517:KIU917617 JYY917517:JYY917617 JPC917517:JPC917617 JFG917517:JFG917617 IVK917517:IVK917617 ILO917517:ILO917617 IBS917517:IBS917617 HRW917517:HRW917617 HIA917517:HIA917617 GYE917517:GYE917617 GOI917517:GOI917617 GEM917517:GEM917617 FUQ917517:FUQ917617 FKU917517:FKU917617 FAY917517:FAY917617 ERC917517:ERC917617 EHG917517:EHG917617 DXK917517:DXK917617 DNO917517:DNO917617 DDS917517:DDS917617 CTW917517:CTW917617 CKA917517:CKA917617 CAE917517:CAE917617 BQI917517:BQI917617 BGM917517:BGM917617 AWQ917517:AWQ917617 AMU917517:AMU917617 ACY917517:ACY917617 TC917517:TC917617 JG917517:JG917617 K917517:K917617 WVS851981:WVS852081 WLW851981:WLW852081 WCA851981:WCA852081 VSE851981:VSE852081 VII851981:VII852081 UYM851981:UYM852081 UOQ851981:UOQ852081 UEU851981:UEU852081 TUY851981:TUY852081 TLC851981:TLC852081 TBG851981:TBG852081 SRK851981:SRK852081 SHO851981:SHO852081 RXS851981:RXS852081 RNW851981:RNW852081 REA851981:REA852081 QUE851981:QUE852081 QKI851981:QKI852081 QAM851981:QAM852081 PQQ851981:PQQ852081 PGU851981:PGU852081 OWY851981:OWY852081 ONC851981:ONC852081 ODG851981:ODG852081 NTK851981:NTK852081 NJO851981:NJO852081 MZS851981:MZS852081 MPW851981:MPW852081 MGA851981:MGA852081 LWE851981:LWE852081 LMI851981:LMI852081 LCM851981:LCM852081 KSQ851981:KSQ852081 KIU851981:KIU852081 JYY851981:JYY852081 JPC851981:JPC852081 JFG851981:JFG852081 IVK851981:IVK852081 ILO851981:ILO852081 IBS851981:IBS852081 HRW851981:HRW852081 HIA851981:HIA852081 GYE851981:GYE852081 GOI851981:GOI852081 GEM851981:GEM852081 FUQ851981:FUQ852081 FKU851981:FKU852081 FAY851981:FAY852081 ERC851981:ERC852081 EHG851981:EHG852081 DXK851981:DXK852081 DNO851981:DNO852081 DDS851981:DDS852081 CTW851981:CTW852081 CKA851981:CKA852081 CAE851981:CAE852081 BQI851981:BQI852081 BGM851981:BGM852081 AWQ851981:AWQ852081 AMU851981:AMU852081 ACY851981:ACY852081 TC851981:TC852081 JG851981:JG852081 K851981:K852081 WVS786445:WVS786545 WLW786445:WLW786545 WCA786445:WCA786545 VSE786445:VSE786545 VII786445:VII786545 UYM786445:UYM786545 UOQ786445:UOQ786545 UEU786445:UEU786545 TUY786445:TUY786545 TLC786445:TLC786545 TBG786445:TBG786545 SRK786445:SRK786545 SHO786445:SHO786545 RXS786445:RXS786545 RNW786445:RNW786545 REA786445:REA786545 QUE786445:QUE786545 QKI786445:QKI786545 QAM786445:QAM786545 PQQ786445:PQQ786545 PGU786445:PGU786545 OWY786445:OWY786545 ONC786445:ONC786545 ODG786445:ODG786545 NTK786445:NTK786545 NJO786445:NJO786545 MZS786445:MZS786545 MPW786445:MPW786545 MGA786445:MGA786545 LWE786445:LWE786545 LMI786445:LMI786545 LCM786445:LCM786545 KSQ786445:KSQ786545 KIU786445:KIU786545 JYY786445:JYY786545 JPC786445:JPC786545 JFG786445:JFG786545 IVK786445:IVK786545 ILO786445:ILO786545 IBS786445:IBS786545 HRW786445:HRW786545 HIA786445:HIA786545 GYE786445:GYE786545 GOI786445:GOI786545 GEM786445:GEM786545 FUQ786445:FUQ786545 FKU786445:FKU786545 FAY786445:FAY786545 ERC786445:ERC786545 EHG786445:EHG786545 DXK786445:DXK786545 DNO786445:DNO786545 DDS786445:DDS786545 CTW786445:CTW786545 CKA786445:CKA786545 CAE786445:CAE786545 BQI786445:BQI786545 BGM786445:BGM786545 AWQ786445:AWQ786545 AMU786445:AMU786545 ACY786445:ACY786545 TC786445:TC786545 JG786445:JG786545 K786445:K786545 WVS720909:WVS721009 WLW720909:WLW721009 WCA720909:WCA721009 VSE720909:VSE721009 VII720909:VII721009 UYM720909:UYM721009 UOQ720909:UOQ721009 UEU720909:UEU721009 TUY720909:TUY721009 TLC720909:TLC721009 TBG720909:TBG721009 SRK720909:SRK721009 SHO720909:SHO721009 RXS720909:RXS721009 RNW720909:RNW721009 REA720909:REA721009 QUE720909:QUE721009 QKI720909:QKI721009 QAM720909:QAM721009 PQQ720909:PQQ721009 PGU720909:PGU721009 OWY720909:OWY721009 ONC720909:ONC721009 ODG720909:ODG721009 NTK720909:NTK721009 NJO720909:NJO721009 MZS720909:MZS721009 MPW720909:MPW721009 MGA720909:MGA721009 LWE720909:LWE721009 LMI720909:LMI721009 LCM720909:LCM721009 KSQ720909:KSQ721009 KIU720909:KIU721009 JYY720909:JYY721009 JPC720909:JPC721009 JFG720909:JFG721009 IVK720909:IVK721009 ILO720909:ILO721009 IBS720909:IBS721009 HRW720909:HRW721009 HIA720909:HIA721009 GYE720909:GYE721009 GOI720909:GOI721009 GEM720909:GEM721009 FUQ720909:FUQ721009 FKU720909:FKU721009 FAY720909:FAY721009 ERC720909:ERC721009 EHG720909:EHG721009 DXK720909:DXK721009 DNO720909:DNO721009 DDS720909:DDS721009 CTW720909:CTW721009 CKA720909:CKA721009 CAE720909:CAE721009 BQI720909:BQI721009 BGM720909:BGM721009 AWQ720909:AWQ721009 AMU720909:AMU721009 ACY720909:ACY721009 TC720909:TC721009 JG720909:JG721009 K720909:K721009 WVS655373:WVS655473 WLW655373:WLW655473 WCA655373:WCA655473 VSE655373:VSE655473 VII655373:VII655473 UYM655373:UYM655473 UOQ655373:UOQ655473 UEU655373:UEU655473 TUY655373:TUY655473 TLC655373:TLC655473 TBG655373:TBG655473 SRK655373:SRK655473 SHO655373:SHO655473 RXS655373:RXS655473 RNW655373:RNW655473 REA655373:REA655473 QUE655373:QUE655473 QKI655373:QKI655473 QAM655373:QAM655473 PQQ655373:PQQ655473 PGU655373:PGU655473 OWY655373:OWY655473 ONC655373:ONC655473 ODG655373:ODG655473 NTK655373:NTK655473 NJO655373:NJO655473 MZS655373:MZS655473 MPW655373:MPW655473 MGA655373:MGA655473 LWE655373:LWE655473 LMI655373:LMI655473 LCM655373:LCM655473 KSQ655373:KSQ655473 KIU655373:KIU655473 JYY655373:JYY655473 JPC655373:JPC655473 JFG655373:JFG655473 IVK655373:IVK655473 ILO655373:ILO655473 IBS655373:IBS655473 HRW655373:HRW655473 HIA655373:HIA655473 GYE655373:GYE655473 GOI655373:GOI655473 GEM655373:GEM655473 FUQ655373:FUQ655473 FKU655373:FKU655473 FAY655373:FAY655473 ERC655373:ERC655473 EHG655373:EHG655473 DXK655373:DXK655473 DNO655373:DNO655473 DDS655373:DDS655473 CTW655373:CTW655473 CKA655373:CKA655473 CAE655373:CAE655473 BQI655373:BQI655473 BGM655373:BGM655473 AWQ655373:AWQ655473 AMU655373:AMU655473 ACY655373:ACY655473 TC655373:TC655473 JG655373:JG655473 K655373:K655473 WVS589837:WVS589937 WLW589837:WLW589937 WCA589837:WCA589937 VSE589837:VSE589937 VII589837:VII589937 UYM589837:UYM589937 UOQ589837:UOQ589937 UEU589837:UEU589937 TUY589837:TUY589937 TLC589837:TLC589937 TBG589837:TBG589937 SRK589837:SRK589937 SHO589837:SHO589937 RXS589837:RXS589937 RNW589837:RNW589937 REA589837:REA589937 QUE589837:QUE589937 QKI589837:QKI589937 QAM589837:QAM589937 PQQ589837:PQQ589937 PGU589837:PGU589937 OWY589837:OWY589937 ONC589837:ONC589937 ODG589837:ODG589937 NTK589837:NTK589937 NJO589837:NJO589937 MZS589837:MZS589937 MPW589837:MPW589937 MGA589837:MGA589937 LWE589837:LWE589937 LMI589837:LMI589937 LCM589837:LCM589937 KSQ589837:KSQ589937 KIU589837:KIU589937 JYY589837:JYY589937 JPC589837:JPC589937 JFG589837:JFG589937 IVK589837:IVK589937 ILO589837:ILO589937 IBS589837:IBS589937 HRW589837:HRW589937 HIA589837:HIA589937 GYE589837:GYE589937 GOI589837:GOI589937 GEM589837:GEM589937 FUQ589837:FUQ589937 FKU589837:FKU589937 FAY589837:FAY589937 ERC589837:ERC589937 EHG589837:EHG589937 DXK589837:DXK589937 DNO589837:DNO589937 DDS589837:DDS589937 CTW589837:CTW589937 CKA589837:CKA589937 CAE589837:CAE589937 BQI589837:BQI589937 BGM589837:BGM589937 AWQ589837:AWQ589937 AMU589837:AMU589937 ACY589837:ACY589937 TC589837:TC589937 JG589837:JG589937 K589837:K589937 WVS524301:WVS524401 WLW524301:WLW524401 WCA524301:WCA524401 VSE524301:VSE524401 VII524301:VII524401 UYM524301:UYM524401 UOQ524301:UOQ524401 UEU524301:UEU524401 TUY524301:TUY524401 TLC524301:TLC524401 TBG524301:TBG524401 SRK524301:SRK524401 SHO524301:SHO524401 RXS524301:RXS524401 RNW524301:RNW524401 REA524301:REA524401 QUE524301:QUE524401 QKI524301:QKI524401 QAM524301:QAM524401 PQQ524301:PQQ524401 PGU524301:PGU524401 OWY524301:OWY524401 ONC524301:ONC524401 ODG524301:ODG524401 NTK524301:NTK524401 NJO524301:NJO524401 MZS524301:MZS524401 MPW524301:MPW524401 MGA524301:MGA524401 LWE524301:LWE524401 LMI524301:LMI524401 LCM524301:LCM524401 KSQ524301:KSQ524401 KIU524301:KIU524401 JYY524301:JYY524401 JPC524301:JPC524401 JFG524301:JFG524401 IVK524301:IVK524401 ILO524301:ILO524401 IBS524301:IBS524401 HRW524301:HRW524401 HIA524301:HIA524401 GYE524301:GYE524401 GOI524301:GOI524401 GEM524301:GEM524401 FUQ524301:FUQ524401 FKU524301:FKU524401 FAY524301:FAY524401 ERC524301:ERC524401 EHG524301:EHG524401 DXK524301:DXK524401 DNO524301:DNO524401 DDS524301:DDS524401 CTW524301:CTW524401 CKA524301:CKA524401 CAE524301:CAE524401 BQI524301:BQI524401 BGM524301:BGM524401 AWQ524301:AWQ524401 AMU524301:AMU524401 ACY524301:ACY524401 TC524301:TC524401 JG524301:JG524401 K524301:K524401 WVS458765:WVS458865 WLW458765:WLW458865 WCA458765:WCA458865 VSE458765:VSE458865 VII458765:VII458865 UYM458765:UYM458865 UOQ458765:UOQ458865 UEU458765:UEU458865 TUY458765:TUY458865 TLC458765:TLC458865 TBG458765:TBG458865 SRK458765:SRK458865 SHO458765:SHO458865 RXS458765:RXS458865 RNW458765:RNW458865 REA458765:REA458865 QUE458765:QUE458865 QKI458765:QKI458865 QAM458765:QAM458865 PQQ458765:PQQ458865 PGU458765:PGU458865 OWY458765:OWY458865 ONC458765:ONC458865 ODG458765:ODG458865 NTK458765:NTK458865 NJO458765:NJO458865 MZS458765:MZS458865 MPW458765:MPW458865 MGA458765:MGA458865 LWE458765:LWE458865 LMI458765:LMI458865 LCM458765:LCM458865 KSQ458765:KSQ458865 KIU458765:KIU458865 JYY458765:JYY458865 JPC458765:JPC458865 JFG458765:JFG458865 IVK458765:IVK458865 ILO458765:ILO458865 IBS458765:IBS458865 HRW458765:HRW458865 HIA458765:HIA458865 GYE458765:GYE458865 GOI458765:GOI458865 GEM458765:GEM458865 FUQ458765:FUQ458865 FKU458765:FKU458865 FAY458765:FAY458865 ERC458765:ERC458865 EHG458765:EHG458865 DXK458765:DXK458865 DNO458765:DNO458865 DDS458765:DDS458865 CTW458765:CTW458865 CKA458765:CKA458865 CAE458765:CAE458865 BQI458765:BQI458865 BGM458765:BGM458865 AWQ458765:AWQ458865 AMU458765:AMU458865 ACY458765:ACY458865 TC458765:TC458865 JG458765:JG458865 K458765:K458865 WVS393229:WVS393329 WLW393229:WLW393329 WCA393229:WCA393329 VSE393229:VSE393329 VII393229:VII393329 UYM393229:UYM393329 UOQ393229:UOQ393329 UEU393229:UEU393329 TUY393229:TUY393329 TLC393229:TLC393329 TBG393229:TBG393329 SRK393229:SRK393329 SHO393229:SHO393329 RXS393229:RXS393329 RNW393229:RNW393329 REA393229:REA393329 QUE393229:QUE393329 QKI393229:QKI393329 QAM393229:QAM393329 PQQ393229:PQQ393329 PGU393229:PGU393329 OWY393229:OWY393329 ONC393229:ONC393329 ODG393229:ODG393329 NTK393229:NTK393329 NJO393229:NJO393329 MZS393229:MZS393329 MPW393229:MPW393329 MGA393229:MGA393329 LWE393229:LWE393329 LMI393229:LMI393329 LCM393229:LCM393329 KSQ393229:KSQ393329 KIU393229:KIU393329 JYY393229:JYY393329 JPC393229:JPC393329 JFG393229:JFG393329 IVK393229:IVK393329 ILO393229:ILO393329 IBS393229:IBS393329 HRW393229:HRW393329 HIA393229:HIA393329 GYE393229:GYE393329 GOI393229:GOI393329 GEM393229:GEM393329 FUQ393229:FUQ393329 FKU393229:FKU393329 FAY393229:FAY393329 ERC393229:ERC393329 EHG393229:EHG393329 DXK393229:DXK393329 DNO393229:DNO393329 DDS393229:DDS393329 CTW393229:CTW393329 CKA393229:CKA393329 CAE393229:CAE393329 BQI393229:BQI393329 BGM393229:BGM393329 AWQ393229:AWQ393329 AMU393229:AMU393329 ACY393229:ACY393329 TC393229:TC393329 JG393229:JG393329 K393229:K393329 WVS327693:WVS327793 WLW327693:WLW327793 WCA327693:WCA327793 VSE327693:VSE327793 VII327693:VII327793 UYM327693:UYM327793 UOQ327693:UOQ327793 UEU327693:UEU327793 TUY327693:TUY327793 TLC327693:TLC327793 TBG327693:TBG327793 SRK327693:SRK327793 SHO327693:SHO327793 RXS327693:RXS327793 RNW327693:RNW327793 REA327693:REA327793 QUE327693:QUE327793 QKI327693:QKI327793 QAM327693:QAM327793 PQQ327693:PQQ327793 PGU327693:PGU327793 OWY327693:OWY327793 ONC327693:ONC327793 ODG327693:ODG327793 NTK327693:NTK327793 NJO327693:NJO327793 MZS327693:MZS327793 MPW327693:MPW327793 MGA327693:MGA327793 LWE327693:LWE327793 LMI327693:LMI327793 LCM327693:LCM327793 KSQ327693:KSQ327793 KIU327693:KIU327793 JYY327693:JYY327793 JPC327693:JPC327793 JFG327693:JFG327793 IVK327693:IVK327793 ILO327693:ILO327793 IBS327693:IBS327793 HRW327693:HRW327793 HIA327693:HIA327793 GYE327693:GYE327793 GOI327693:GOI327793 GEM327693:GEM327793 FUQ327693:FUQ327793 FKU327693:FKU327793 FAY327693:FAY327793 ERC327693:ERC327793 EHG327693:EHG327793 DXK327693:DXK327793 DNO327693:DNO327793 DDS327693:DDS327793 CTW327693:CTW327793 CKA327693:CKA327793 CAE327693:CAE327793 BQI327693:BQI327793 BGM327693:BGM327793 AWQ327693:AWQ327793 AMU327693:AMU327793 ACY327693:ACY327793 TC327693:TC327793 JG327693:JG327793 K327693:K327793 WVS262157:WVS262257 WLW262157:WLW262257 WCA262157:WCA262257 VSE262157:VSE262257 VII262157:VII262257 UYM262157:UYM262257 UOQ262157:UOQ262257 UEU262157:UEU262257 TUY262157:TUY262257 TLC262157:TLC262257 TBG262157:TBG262257 SRK262157:SRK262257 SHO262157:SHO262257 RXS262157:RXS262257 RNW262157:RNW262257 REA262157:REA262257 QUE262157:QUE262257 QKI262157:QKI262257 QAM262157:QAM262257 PQQ262157:PQQ262257 PGU262157:PGU262257 OWY262157:OWY262257 ONC262157:ONC262257 ODG262157:ODG262257 NTK262157:NTK262257 NJO262157:NJO262257 MZS262157:MZS262257 MPW262157:MPW262257 MGA262157:MGA262257 LWE262157:LWE262257 LMI262157:LMI262257 LCM262157:LCM262257 KSQ262157:KSQ262257 KIU262157:KIU262257 JYY262157:JYY262257 JPC262157:JPC262257 JFG262157:JFG262257 IVK262157:IVK262257 ILO262157:ILO262257 IBS262157:IBS262257 HRW262157:HRW262257 HIA262157:HIA262257 GYE262157:GYE262257 GOI262157:GOI262257 GEM262157:GEM262257 FUQ262157:FUQ262257 FKU262157:FKU262257 FAY262157:FAY262257 ERC262157:ERC262257 EHG262157:EHG262257 DXK262157:DXK262257 DNO262157:DNO262257 DDS262157:DDS262257 CTW262157:CTW262257 CKA262157:CKA262257 CAE262157:CAE262257 BQI262157:BQI262257 BGM262157:BGM262257 AWQ262157:AWQ262257 AMU262157:AMU262257 ACY262157:ACY262257 TC262157:TC262257 JG262157:JG262257 K262157:K262257 WVS196621:WVS196721 WLW196621:WLW196721 WCA196621:WCA196721 VSE196621:VSE196721 VII196621:VII196721 UYM196621:UYM196721 UOQ196621:UOQ196721 UEU196621:UEU196721 TUY196621:TUY196721 TLC196621:TLC196721 TBG196621:TBG196721 SRK196621:SRK196721 SHO196621:SHO196721 RXS196621:RXS196721 RNW196621:RNW196721 REA196621:REA196721 QUE196621:QUE196721 QKI196621:QKI196721 QAM196621:QAM196721 PQQ196621:PQQ196721 PGU196621:PGU196721 OWY196621:OWY196721 ONC196621:ONC196721 ODG196621:ODG196721 NTK196621:NTK196721 NJO196621:NJO196721 MZS196621:MZS196721 MPW196621:MPW196721 MGA196621:MGA196721 LWE196621:LWE196721 LMI196621:LMI196721 LCM196621:LCM196721 KSQ196621:KSQ196721 KIU196621:KIU196721 JYY196621:JYY196721 JPC196621:JPC196721 JFG196621:JFG196721 IVK196621:IVK196721 ILO196621:ILO196721 IBS196621:IBS196721 HRW196621:HRW196721 HIA196621:HIA196721 GYE196621:GYE196721 GOI196621:GOI196721 GEM196621:GEM196721 FUQ196621:FUQ196721 FKU196621:FKU196721 FAY196621:FAY196721 ERC196621:ERC196721 EHG196621:EHG196721 DXK196621:DXK196721 DNO196621:DNO196721 DDS196621:DDS196721 CTW196621:CTW196721 CKA196621:CKA196721 CAE196621:CAE196721 BQI196621:BQI196721 BGM196621:BGM196721 AWQ196621:AWQ196721 AMU196621:AMU196721 ACY196621:ACY196721 TC196621:TC196721 JG196621:JG196721 K196621:K196721 WVS131085:WVS131185 WLW131085:WLW131185 WCA131085:WCA131185 VSE131085:VSE131185 VII131085:VII131185 UYM131085:UYM131185 UOQ131085:UOQ131185 UEU131085:UEU131185 TUY131085:TUY131185 TLC131085:TLC131185 TBG131085:TBG131185 SRK131085:SRK131185 SHO131085:SHO131185 RXS131085:RXS131185 RNW131085:RNW131185 REA131085:REA131185 QUE131085:QUE131185 QKI131085:QKI131185 QAM131085:QAM131185 PQQ131085:PQQ131185 PGU131085:PGU131185 OWY131085:OWY131185 ONC131085:ONC131185 ODG131085:ODG131185 NTK131085:NTK131185 NJO131085:NJO131185 MZS131085:MZS131185 MPW131085:MPW131185 MGA131085:MGA131185 LWE131085:LWE131185 LMI131085:LMI131185 LCM131085:LCM131185 KSQ131085:KSQ131185 KIU131085:KIU131185 JYY131085:JYY131185 JPC131085:JPC131185 JFG131085:JFG131185 IVK131085:IVK131185 ILO131085:ILO131185 IBS131085:IBS131185 HRW131085:HRW131185 HIA131085:HIA131185 GYE131085:GYE131185 GOI131085:GOI131185 GEM131085:GEM131185 FUQ131085:FUQ131185 FKU131085:FKU131185 FAY131085:FAY131185 ERC131085:ERC131185 EHG131085:EHG131185 DXK131085:DXK131185 DNO131085:DNO131185 DDS131085:DDS131185 CTW131085:CTW131185 CKA131085:CKA131185 CAE131085:CAE131185 BQI131085:BQI131185 BGM131085:BGM131185 AWQ131085:AWQ131185 AMU131085:AMU131185 ACY131085:ACY131185 TC131085:TC131185 JG131085:JG131185 K131085:K131185 WVS65549:WVS65649 WLW65549:WLW65649 WCA65549:WCA65649 VSE65549:VSE65649 VII65549:VII65649 UYM65549:UYM65649 UOQ65549:UOQ65649 UEU65549:UEU65649 TUY65549:TUY65649 TLC65549:TLC65649 TBG65549:TBG65649 SRK65549:SRK65649 SHO65549:SHO65649 RXS65549:RXS65649 RNW65549:RNW65649 REA65549:REA65649 QUE65549:QUE65649 QKI65549:QKI65649 QAM65549:QAM65649 PQQ65549:PQQ65649 PGU65549:PGU65649 OWY65549:OWY65649 ONC65549:ONC65649 ODG65549:ODG65649 NTK65549:NTK65649 NJO65549:NJO65649 MZS65549:MZS65649 MPW65549:MPW65649 MGA65549:MGA65649 LWE65549:LWE65649 LMI65549:LMI65649 LCM65549:LCM65649 KSQ65549:KSQ65649 KIU65549:KIU65649 JYY65549:JYY65649 JPC65549:JPC65649 JFG65549:JFG65649 IVK65549:IVK65649 ILO65549:ILO65649 IBS65549:IBS65649 HRW65549:HRW65649 HIA65549:HIA65649 GYE65549:GYE65649 GOI65549:GOI65649 GEM65549:GEM65649 FUQ65549:FUQ65649 FKU65549:FKU65649 FAY65549:FAY65649 ERC65549:ERC65649 EHG65549:EHG65649 DXK65549:DXK65649 DNO65549:DNO65649 DDS65549:DDS65649 CTW65549:CTW65649 CKA65549:CKA65649 CAE65549:CAE65649 BQI65549:BQI65649 BGM65549:BGM65649 AWQ65549:AWQ65649 AMU65549:AMU65649 ACY65549:ACY65649 TC65549:TC65649 JG65549:JG65649 K65549:K65649 WLW983053:WLW983153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formula1>$K$11</formula1>
    </dataValidation>
    <dataValidation type="whole" operator="lessThanOrEqual" allowBlank="1" showInputMessage="1" showErrorMessage="1" error="INPUT NUMBER LESS THAN OR EQUAL THE HIGHEST POSSIBLE SCORE" prompt="Input Raw Score" sqref="WVT983053:WVT983153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3:WCB983153 VSF983053:VSF983153 VIJ983053:VIJ983153 UYN983053:UYN983153 UOR983053:UOR983153 UEV983053:UEV983153 TUZ983053:TUZ983153 TLD983053:TLD983153 TBH983053:TBH983153 SRL983053:SRL983153 SHP983053:SHP983153 RXT983053:RXT983153 RNX983053:RNX983153 REB983053:REB983153 QUF983053:QUF983153 QKJ983053:QKJ983153 QAN983053:QAN983153 PQR983053:PQR983153 PGV983053:PGV983153 OWZ983053:OWZ983153 OND983053:OND983153 ODH983053:ODH983153 NTL983053:NTL983153 NJP983053:NJP983153 MZT983053:MZT983153 MPX983053:MPX983153 MGB983053:MGB983153 LWF983053:LWF983153 LMJ983053:LMJ983153 LCN983053:LCN983153 KSR983053:KSR983153 KIV983053:KIV983153 JYZ983053:JYZ983153 JPD983053:JPD983153 JFH983053:JFH983153 IVL983053:IVL983153 ILP983053:ILP983153 IBT983053:IBT983153 HRX983053:HRX983153 HIB983053:HIB983153 GYF983053:GYF983153 GOJ983053:GOJ983153 GEN983053:GEN983153 FUR983053:FUR983153 FKV983053:FKV983153 FAZ983053:FAZ983153 ERD983053:ERD983153 EHH983053:EHH983153 DXL983053:DXL983153 DNP983053:DNP983153 DDT983053:DDT983153 CTX983053:CTX983153 CKB983053:CKB983153 CAF983053:CAF983153 BQJ983053:BQJ983153 BGN983053:BGN983153 AWR983053:AWR983153 AMV983053:AMV983153 ACZ983053:ACZ983153 TD983053:TD983153 JH983053:JH983153 L983053:L983153 WVT917517:WVT917617 WLX917517:WLX917617 WCB917517:WCB917617 VSF917517:VSF917617 VIJ917517:VIJ917617 UYN917517:UYN917617 UOR917517:UOR917617 UEV917517:UEV917617 TUZ917517:TUZ917617 TLD917517:TLD917617 TBH917517:TBH917617 SRL917517:SRL917617 SHP917517:SHP917617 RXT917517:RXT917617 RNX917517:RNX917617 REB917517:REB917617 QUF917517:QUF917617 QKJ917517:QKJ917617 QAN917517:QAN917617 PQR917517:PQR917617 PGV917517:PGV917617 OWZ917517:OWZ917617 OND917517:OND917617 ODH917517:ODH917617 NTL917517:NTL917617 NJP917517:NJP917617 MZT917517:MZT917617 MPX917517:MPX917617 MGB917517:MGB917617 LWF917517:LWF917617 LMJ917517:LMJ917617 LCN917517:LCN917617 KSR917517:KSR917617 KIV917517:KIV917617 JYZ917517:JYZ917617 JPD917517:JPD917617 JFH917517:JFH917617 IVL917517:IVL917617 ILP917517:ILP917617 IBT917517:IBT917617 HRX917517:HRX917617 HIB917517:HIB917617 GYF917517:GYF917617 GOJ917517:GOJ917617 GEN917517:GEN917617 FUR917517:FUR917617 FKV917517:FKV917617 FAZ917517:FAZ917617 ERD917517:ERD917617 EHH917517:EHH917617 DXL917517:DXL917617 DNP917517:DNP917617 DDT917517:DDT917617 CTX917517:CTX917617 CKB917517:CKB917617 CAF917517:CAF917617 BQJ917517:BQJ917617 BGN917517:BGN917617 AWR917517:AWR917617 AMV917517:AMV917617 ACZ917517:ACZ917617 TD917517:TD917617 JH917517:JH917617 L917517:L917617 WVT851981:WVT852081 WLX851981:WLX852081 WCB851981:WCB852081 VSF851981:VSF852081 VIJ851981:VIJ852081 UYN851981:UYN852081 UOR851981:UOR852081 UEV851981:UEV852081 TUZ851981:TUZ852081 TLD851981:TLD852081 TBH851981:TBH852081 SRL851981:SRL852081 SHP851981:SHP852081 RXT851981:RXT852081 RNX851981:RNX852081 REB851981:REB852081 QUF851981:QUF852081 QKJ851981:QKJ852081 QAN851981:QAN852081 PQR851981:PQR852081 PGV851981:PGV852081 OWZ851981:OWZ852081 OND851981:OND852081 ODH851981:ODH852081 NTL851981:NTL852081 NJP851981:NJP852081 MZT851981:MZT852081 MPX851981:MPX852081 MGB851981:MGB852081 LWF851981:LWF852081 LMJ851981:LMJ852081 LCN851981:LCN852081 KSR851981:KSR852081 KIV851981:KIV852081 JYZ851981:JYZ852081 JPD851981:JPD852081 JFH851981:JFH852081 IVL851981:IVL852081 ILP851981:ILP852081 IBT851981:IBT852081 HRX851981:HRX852081 HIB851981:HIB852081 GYF851981:GYF852081 GOJ851981:GOJ852081 GEN851981:GEN852081 FUR851981:FUR852081 FKV851981:FKV852081 FAZ851981:FAZ852081 ERD851981:ERD852081 EHH851981:EHH852081 DXL851981:DXL852081 DNP851981:DNP852081 DDT851981:DDT852081 CTX851981:CTX852081 CKB851981:CKB852081 CAF851981:CAF852081 BQJ851981:BQJ852081 BGN851981:BGN852081 AWR851981:AWR852081 AMV851981:AMV852081 ACZ851981:ACZ852081 TD851981:TD852081 JH851981:JH852081 L851981:L852081 WVT786445:WVT786545 WLX786445:WLX786545 WCB786445:WCB786545 VSF786445:VSF786545 VIJ786445:VIJ786545 UYN786445:UYN786545 UOR786445:UOR786545 UEV786445:UEV786545 TUZ786445:TUZ786545 TLD786445:TLD786545 TBH786445:TBH786545 SRL786445:SRL786545 SHP786445:SHP786545 RXT786445:RXT786545 RNX786445:RNX786545 REB786445:REB786545 QUF786445:QUF786545 QKJ786445:QKJ786545 QAN786445:QAN786545 PQR786445:PQR786545 PGV786445:PGV786545 OWZ786445:OWZ786545 OND786445:OND786545 ODH786445:ODH786545 NTL786445:NTL786545 NJP786445:NJP786545 MZT786445:MZT786545 MPX786445:MPX786545 MGB786445:MGB786545 LWF786445:LWF786545 LMJ786445:LMJ786545 LCN786445:LCN786545 KSR786445:KSR786545 KIV786445:KIV786545 JYZ786445:JYZ786545 JPD786445:JPD786545 JFH786445:JFH786545 IVL786445:IVL786545 ILP786445:ILP786545 IBT786445:IBT786545 HRX786445:HRX786545 HIB786445:HIB786545 GYF786445:GYF786545 GOJ786445:GOJ786545 GEN786445:GEN786545 FUR786445:FUR786545 FKV786445:FKV786545 FAZ786445:FAZ786545 ERD786445:ERD786545 EHH786445:EHH786545 DXL786445:DXL786545 DNP786445:DNP786545 DDT786445:DDT786545 CTX786445:CTX786545 CKB786445:CKB786545 CAF786445:CAF786545 BQJ786445:BQJ786545 BGN786445:BGN786545 AWR786445:AWR786545 AMV786445:AMV786545 ACZ786445:ACZ786545 TD786445:TD786545 JH786445:JH786545 L786445:L786545 WVT720909:WVT721009 WLX720909:WLX721009 WCB720909:WCB721009 VSF720909:VSF721009 VIJ720909:VIJ721009 UYN720909:UYN721009 UOR720909:UOR721009 UEV720909:UEV721009 TUZ720909:TUZ721009 TLD720909:TLD721009 TBH720909:TBH721009 SRL720909:SRL721009 SHP720909:SHP721009 RXT720909:RXT721009 RNX720909:RNX721009 REB720909:REB721009 QUF720909:QUF721009 QKJ720909:QKJ721009 QAN720909:QAN721009 PQR720909:PQR721009 PGV720909:PGV721009 OWZ720909:OWZ721009 OND720909:OND721009 ODH720909:ODH721009 NTL720909:NTL721009 NJP720909:NJP721009 MZT720909:MZT721009 MPX720909:MPX721009 MGB720909:MGB721009 LWF720909:LWF721009 LMJ720909:LMJ721009 LCN720909:LCN721009 KSR720909:KSR721009 KIV720909:KIV721009 JYZ720909:JYZ721009 JPD720909:JPD721009 JFH720909:JFH721009 IVL720909:IVL721009 ILP720909:ILP721009 IBT720909:IBT721009 HRX720909:HRX721009 HIB720909:HIB721009 GYF720909:GYF721009 GOJ720909:GOJ721009 GEN720909:GEN721009 FUR720909:FUR721009 FKV720909:FKV721009 FAZ720909:FAZ721009 ERD720909:ERD721009 EHH720909:EHH721009 DXL720909:DXL721009 DNP720909:DNP721009 DDT720909:DDT721009 CTX720909:CTX721009 CKB720909:CKB721009 CAF720909:CAF721009 BQJ720909:BQJ721009 BGN720909:BGN721009 AWR720909:AWR721009 AMV720909:AMV721009 ACZ720909:ACZ721009 TD720909:TD721009 JH720909:JH721009 L720909:L721009 WVT655373:WVT655473 WLX655373:WLX655473 WCB655373:WCB655473 VSF655373:VSF655473 VIJ655373:VIJ655473 UYN655373:UYN655473 UOR655373:UOR655473 UEV655373:UEV655473 TUZ655373:TUZ655473 TLD655373:TLD655473 TBH655373:TBH655473 SRL655373:SRL655473 SHP655373:SHP655473 RXT655373:RXT655473 RNX655373:RNX655473 REB655373:REB655473 QUF655373:QUF655473 QKJ655373:QKJ655473 QAN655373:QAN655473 PQR655373:PQR655473 PGV655373:PGV655473 OWZ655373:OWZ655473 OND655373:OND655473 ODH655373:ODH655473 NTL655373:NTL655473 NJP655373:NJP655473 MZT655373:MZT655473 MPX655373:MPX655473 MGB655373:MGB655473 LWF655373:LWF655473 LMJ655373:LMJ655473 LCN655373:LCN655473 KSR655373:KSR655473 KIV655373:KIV655473 JYZ655373:JYZ655473 JPD655373:JPD655473 JFH655373:JFH655473 IVL655373:IVL655473 ILP655373:ILP655473 IBT655373:IBT655473 HRX655373:HRX655473 HIB655373:HIB655473 GYF655373:GYF655473 GOJ655373:GOJ655473 GEN655373:GEN655473 FUR655373:FUR655473 FKV655373:FKV655473 FAZ655373:FAZ655473 ERD655373:ERD655473 EHH655373:EHH655473 DXL655373:DXL655473 DNP655373:DNP655473 DDT655373:DDT655473 CTX655373:CTX655473 CKB655373:CKB655473 CAF655373:CAF655473 BQJ655373:BQJ655473 BGN655373:BGN655473 AWR655373:AWR655473 AMV655373:AMV655473 ACZ655373:ACZ655473 TD655373:TD655473 JH655373:JH655473 L655373:L655473 WVT589837:WVT589937 WLX589837:WLX589937 WCB589837:WCB589937 VSF589837:VSF589937 VIJ589837:VIJ589937 UYN589837:UYN589937 UOR589837:UOR589937 UEV589837:UEV589937 TUZ589837:TUZ589937 TLD589837:TLD589937 TBH589837:TBH589937 SRL589837:SRL589937 SHP589837:SHP589937 RXT589837:RXT589937 RNX589837:RNX589937 REB589837:REB589937 QUF589837:QUF589937 QKJ589837:QKJ589937 QAN589837:QAN589937 PQR589837:PQR589937 PGV589837:PGV589937 OWZ589837:OWZ589937 OND589837:OND589937 ODH589837:ODH589937 NTL589837:NTL589937 NJP589837:NJP589937 MZT589837:MZT589937 MPX589837:MPX589937 MGB589837:MGB589937 LWF589837:LWF589937 LMJ589837:LMJ589937 LCN589837:LCN589937 KSR589837:KSR589937 KIV589837:KIV589937 JYZ589837:JYZ589937 JPD589837:JPD589937 JFH589837:JFH589937 IVL589837:IVL589937 ILP589837:ILP589937 IBT589837:IBT589937 HRX589837:HRX589937 HIB589837:HIB589937 GYF589837:GYF589937 GOJ589837:GOJ589937 GEN589837:GEN589937 FUR589837:FUR589937 FKV589837:FKV589937 FAZ589837:FAZ589937 ERD589837:ERD589937 EHH589837:EHH589937 DXL589837:DXL589937 DNP589837:DNP589937 DDT589837:DDT589937 CTX589837:CTX589937 CKB589837:CKB589937 CAF589837:CAF589937 BQJ589837:BQJ589937 BGN589837:BGN589937 AWR589837:AWR589937 AMV589837:AMV589937 ACZ589837:ACZ589937 TD589837:TD589937 JH589837:JH589937 L589837:L589937 WVT524301:WVT524401 WLX524301:WLX524401 WCB524301:WCB524401 VSF524301:VSF524401 VIJ524301:VIJ524401 UYN524301:UYN524401 UOR524301:UOR524401 UEV524301:UEV524401 TUZ524301:TUZ524401 TLD524301:TLD524401 TBH524301:TBH524401 SRL524301:SRL524401 SHP524301:SHP524401 RXT524301:RXT524401 RNX524301:RNX524401 REB524301:REB524401 QUF524301:QUF524401 QKJ524301:QKJ524401 QAN524301:QAN524401 PQR524301:PQR524401 PGV524301:PGV524401 OWZ524301:OWZ524401 OND524301:OND524401 ODH524301:ODH524401 NTL524301:NTL524401 NJP524301:NJP524401 MZT524301:MZT524401 MPX524301:MPX524401 MGB524301:MGB524401 LWF524301:LWF524401 LMJ524301:LMJ524401 LCN524301:LCN524401 KSR524301:KSR524401 KIV524301:KIV524401 JYZ524301:JYZ524401 JPD524301:JPD524401 JFH524301:JFH524401 IVL524301:IVL524401 ILP524301:ILP524401 IBT524301:IBT524401 HRX524301:HRX524401 HIB524301:HIB524401 GYF524301:GYF524401 GOJ524301:GOJ524401 GEN524301:GEN524401 FUR524301:FUR524401 FKV524301:FKV524401 FAZ524301:FAZ524401 ERD524301:ERD524401 EHH524301:EHH524401 DXL524301:DXL524401 DNP524301:DNP524401 DDT524301:DDT524401 CTX524301:CTX524401 CKB524301:CKB524401 CAF524301:CAF524401 BQJ524301:BQJ524401 BGN524301:BGN524401 AWR524301:AWR524401 AMV524301:AMV524401 ACZ524301:ACZ524401 TD524301:TD524401 JH524301:JH524401 L524301:L524401 WVT458765:WVT458865 WLX458765:WLX458865 WCB458765:WCB458865 VSF458765:VSF458865 VIJ458765:VIJ458865 UYN458765:UYN458865 UOR458765:UOR458865 UEV458765:UEV458865 TUZ458765:TUZ458865 TLD458765:TLD458865 TBH458765:TBH458865 SRL458765:SRL458865 SHP458765:SHP458865 RXT458765:RXT458865 RNX458765:RNX458865 REB458765:REB458865 QUF458765:QUF458865 QKJ458765:QKJ458865 QAN458765:QAN458865 PQR458765:PQR458865 PGV458765:PGV458865 OWZ458765:OWZ458865 OND458765:OND458865 ODH458765:ODH458865 NTL458765:NTL458865 NJP458765:NJP458865 MZT458765:MZT458865 MPX458765:MPX458865 MGB458765:MGB458865 LWF458765:LWF458865 LMJ458765:LMJ458865 LCN458765:LCN458865 KSR458765:KSR458865 KIV458765:KIV458865 JYZ458765:JYZ458865 JPD458765:JPD458865 JFH458765:JFH458865 IVL458765:IVL458865 ILP458765:ILP458865 IBT458765:IBT458865 HRX458765:HRX458865 HIB458765:HIB458865 GYF458765:GYF458865 GOJ458765:GOJ458865 GEN458765:GEN458865 FUR458765:FUR458865 FKV458765:FKV458865 FAZ458765:FAZ458865 ERD458765:ERD458865 EHH458765:EHH458865 DXL458765:DXL458865 DNP458765:DNP458865 DDT458765:DDT458865 CTX458765:CTX458865 CKB458765:CKB458865 CAF458765:CAF458865 BQJ458765:BQJ458865 BGN458765:BGN458865 AWR458765:AWR458865 AMV458765:AMV458865 ACZ458765:ACZ458865 TD458765:TD458865 JH458765:JH458865 L458765:L458865 WVT393229:WVT393329 WLX393229:WLX393329 WCB393229:WCB393329 VSF393229:VSF393329 VIJ393229:VIJ393329 UYN393229:UYN393329 UOR393229:UOR393329 UEV393229:UEV393329 TUZ393229:TUZ393329 TLD393229:TLD393329 TBH393229:TBH393329 SRL393229:SRL393329 SHP393229:SHP393329 RXT393229:RXT393329 RNX393229:RNX393329 REB393229:REB393329 QUF393229:QUF393329 QKJ393229:QKJ393329 QAN393229:QAN393329 PQR393229:PQR393329 PGV393229:PGV393329 OWZ393229:OWZ393329 OND393229:OND393329 ODH393229:ODH393329 NTL393229:NTL393329 NJP393229:NJP393329 MZT393229:MZT393329 MPX393229:MPX393329 MGB393229:MGB393329 LWF393229:LWF393329 LMJ393229:LMJ393329 LCN393229:LCN393329 KSR393229:KSR393329 KIV393229:KIV393329 JYZ393229:JYZ393329 JPD393229:JPD393329 JFH393229:JFH393329 IVL393229:IVL393329 ILP393229:ILP393329 IBT393229:IBT393329 HRX393229:HRX393329 HIB393229:HIB393329 GYF393229:GYF393329 GOJ393229:GOJ393329 GEN393229:GEN393329 FUR393229:FUR393329 FKV393229:FKV393329 FAZ393229:FAZ393329 ERD393229:ERD393329 EHH393229:EHH393329 DXL393229:DXL393329 DNP393229:DNP393329 DDT393229:DDT393329 CTX393229:CTX393329 CKB393229:CKB393329 CAF393229:CAF393329 BQJ393229:BQJ393329 BGN393229:BGN393329 AWR393229:AWR393329 AMV393229:AMV393329 ACZ393229:ACZ393329 TD393229:TD393329 JH393229:JH393329 L393229:L393329 WVT327693:WVT327793 WLX327693:WLX327793 WCB327693:WCB327793 VSF327693:VSF327793 VIJ327693:VIJ327793 UYN327693:UYN327793 UOR327693:UOR327793 UEV327693:UEV327793 TUZ327693:TUZ327793 TLD327693:TLD327793 TBH327693:TBH327793 SRL327693:SRL327793 SHP327693:SHP327793 RXT327693:RXT327793 RNX327693:RNX327793 REB327693:REB327793 QUF327693:QUF327793 QKJ327693:QKJ327793 QAN327693:QAN327793 PQR327693:PQR327793 PGV327693:PGV327793 OWZ327693:OWZ327793 OND327693:OND327793 ODH327693:ODH327793 NTL327693:NTL327793 NJP327693:NJP327793 MZT327693:MZT327793 MPX327693:MPX327793 MGB327693:MGB327793 LWF327693:LWF327793 LMJ327693:LMJ327793 LCN327693:LCN327793 KSR327693:KSR327793 KIV327693:KIV327793 JYZ327693:JYZ327793 JPD327693:JPD327793 JFH327693:JFH327793 IVL327693:IVL327793 ILP327693:ILP327793 IBT327693:IBT327793 HRX327693:HRX327793 HIB327693:HIB327793 GYF327693:GYF327793 GOJ327693:GOJ327793 GEN327693:GEN327793 FUR327693:FUR327793 FKV327693:FKV327793 FAZ327693:FAZ327793 ERD327693:ERD327793 EHH327693:EHH327793 DXL327693:DXL327793 DNP327693:DNP327793 DDT327693:DDT327793 CTX327693:CTX327793 CKB327693:CKB327793 CAF327693:CAF327793 BQJ327693:BQJ327793 BGN327693:BGN327793 AWR327693:AWR327793 AMV327693:AMV327793 ACZ327693:ACZ327793 TD327693:TD327793 JH327693:JH327793 L327693:L327793 WVT262157:WVT262257 WLX262157:WLX262257 WCB262157:WCB262257 VSF262157:VSF262257 VIJ262157:VIJ262257 UYN262157:UYN262257 UOR262157:UOR262257 UEV262157:UEV262257 TUZ262157:TUZ262257 TLD262157:TLD262257 TBH262157:TBH262257 SRL262157:SRL262257 SHP262157:SHP262257 RXT262157:RXT262257 RNX262157:RNX262257 REB262157:REB262257 QUF262157:QUF262257 QKJ262157:QKJ262257 QAN262157:QAN262257 PQR262157:PQR262257 PGV262157:PGV262257 OWZ262157:OWZ262257 OND262157:OND262257 ODH262157:ODH262257 NTL262157:NTL262257 NJP262157:NJP262257 MZT262157:MZT262257 MPX262157:MPX262257 MGB262157:MGB262257 LWF262157:LWF262257 LMJ262157:LMJ262257 LCN262157:LCN262257 KSR262157:KSR262257 KIV262157:KIV262257 JYZ262157:JYZ262257 JPD262157:JPD262257 JFH262157:JFH262257 IVL262157:IVL262257 ILP262157:ILP262257 IBT262157:IBT262257 HRX262157:HRX262257 HIB262157:HIB262257 GYF262157:GYF262257 GOJ262157:GOJ262257 GEN262157:GEN262257 FUR262157:FUR262257 FKV262157:FKV262257 FAZ262157:FAZ262257 ERD262157:ERD262257 EHH262157:EHH262257 DXL262157:DXL262257 DNP262157:DNP262257 DDT262157:DDT262257 CTX262157:CTX262257 CKB262157:CKB262257 CAF262157:CAF262257 BQJ262157:BQJ262257 BGN262157:BGN262257 AWR262157:AWR262257 AMV262157:AMV262257 ACZ262157:ACZ262257 TD262157:TD262257 JH262157:JH262257 L262157:L262257 WVT196621:WVT196721 WLX196621:WLX196721 WCB196621:WCB196721 VSF196621:VSF196721 VIJ196621:VIJ196721 UYN196621:UYN196721 UOR196621:UOR196721 UEV196621:UEV196721 TUZ196621:TUZ196721 TLD196621:TLD196721 TBH196621:TBH196721 SRL196621:SRL196721 SHP196621:SHP196721 RXT196621:RXT196721 RNX196621:RNX196721 REB196621:REB196721 QUF196621:QUF196721 QKJ196621:QKJ196721 QAN196621:QAN196721 PQR196621:PQR196721 PGV196621:PGV196721 OWZ196621:OWZ196721 OND196621:OND196721 ODH196621:ODH196721 NTL196621:NTL196721 NJP196621:NJP196721 MZT196621:MZT196721 MPX196621:MPX196721 MGB196621:MGB196721 LWF196621:LWF196721 LMJ196621:LMJ196721 LCN196621:LCN196721 KSR196621:KSR196721 KIV196621:KIV196721 JYZ196621:JYZ196721 JPD196621:JPD196721 JFH196621:JFH196721 IVL196621:IVL196721 ILP196621:ILP196721 IBT196621:IBT196721 HRX196621:HRX196721 HIB196621:HIB196721 GYF196621:GYF196721 GOJ196621:GOJ196721 GEN196621:GEN196721 FUR196621:FUR196721 FKV196621:FKV196721 FAZ196621:FAZ196721 ERD196621:ERD196721 EHH196621:EHH196721 DXL196621:DXL196721 DNP196621:DNP196721 DDT196621:DDT196721 CTX196621:CTX196721 CKB196621:CKB196721 CAF196621:CAF196721 BQJ196621:BQJ196721 BGN196621:BGN196721 AWR196621:AWR196721 AMV196621:AMV196721 ACZ196621:ACZ196721 TD196621:TD196721 JH196621:JH196721 L196621:L196721 WVT131085:WVT131185 WLX131085:WLX131185 WCB131085:WCB131185 VSF131085:VSF131185 VIJ131085:VIJ131185 UYN131085:UYN131185 UOR131085:UOR131185 UEV131085:UEV131185 TUZ131085:TUZ131185 TLD131085:TLD131185 TBH131085:TBH131185 SRL131085:SRL131185 SHP131085:SHP131185 RXT131085:RXT131185 RNX131085:RNX131185 REB131085:REB131185 QUF131085:QUF131185 QKJ131085:QKJ131185 QAN131085:QAN131185 PQR131085:PQR131185 PGV131085:PGV131185 OWZ131085:OWZ131185 OND131085:OND131185 ODH131085:ODH131185 NTL131085:NTL131185 NJP131085:NJP131185 MZT131085:MZT131185 MPX131085:MPX131185 MGB131085:MGB131185 LWF131085:LWF131185 LMJ131085:LMJ131185 LCN131085:LCN131185 KSR131085:KSR131185 KIV131085:KIV131185 JYZ131085:JYZ131185 JPD131085:JPD131185 JFH131085:JFH131185 IVL131085:IVL131185 ILP131085:ILP131185 IBT131085:IBT131185 HRX131085:HRX131185 HIB131085:HIB131185 GYF131085:GYF131185 GOJ131085:GOJ131185 GEN131085:GEN131185 FUR131085:FUR131185 FKV131085:FKV131185 FAZ131085:FAZ131185 ERD131085:ERD131185 EHH131085:EHH131185 DXL131085:DXL131185 DNP131085:DNP131185 DDT131085:DDT131185 CTX131085:CTX131185 CKB131085:CKB131185 CAF131085:CAF131185 BQJ131085:BQJ131185 BGN131085:BGN131185 AWR131085:AWR131185 AMV131085:AMV131185 ACZ131085:ACZ131185 TD131085:TD131185 JH131085:JH131185 L131085:L131185 WVT65549:WVT65649 WLX65549:WLX65649 WCB65549:WCB65649 VSF65549:VSF65649 VIJ65549:VIJ65649 UYN65549:UYN65649 UOR65549:UOR65649 UEV65549:UEV65649 TUZ65549:TUZ65649 TLD65549:TLD65649 TBH65549:TBH65649 SRL65549:SRL65649 SHP65549:SHP65649 RXT65549:RXT65649 RNX65549:RNX65649 REB65549:REB65649 QUF65549:QUF65649 QKJ65549:QKJ65649 QAN65549:QAN65649 PQR65549:PQR65649 PGV65549:PGV65649 OWZ65549:OWZ65649 OND65549:OND65649 ODH65549:ODH65649 NTL65549:NTL65649 NJP65549:NJP65649 MZT65549:MZT65649 MPX65549:MPX65649 MGB65549:MGB65649 LWF65549:LWF65649 LMJ65549:LMJ65649 LCN65549:LCN65649 KSR65549:KSR65649 KIV65549:KIV65649 JYZ65549:JYZ65649 JPD65549:JPD65649 JFH65549:JFH65649 IVL65549:IVL65649 ILP65549:ILP65649 IBT65549:IBT65649 HRX65549:HRX65649 HIB65549:HIB65649 GYF65549:GYF65649 GOJ65549:GOJ65649 GEN65549:GEN65649 FUR65549:FUR65649 FKV65549:FKV65649 FAZ65549:FAZ65649 ERD65549:ERD65649 EHH65549:EHH65649 DXL65549:DXL65649 DNP65549:DNP65649 DDT65549:DDT65649 CTX65549:CTX65649 CKB65549:CKB65649 CAF65549:CAF65649 BQJ65549:BQJ65649 BGN65549:BGN65649 AWR65549:AWR65649 AMV65549:AMV65649 ACZ65549:ACZ65649 TD65549:TD65649 JH65549:JH65649 L65549:L65649 WLX983053:WLX983153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formula1>$L$11</formula1>
    </dataValidation>
    <dataValidation type="whole" operator="lessThanOrEqual" allowBlank="1" showInputMessage="1" showErrorMessage="1" error="INPUT NUMBER LESS THAN OR EQUAL THE HIGHEST POSSIBLE SCORE" prompt="Input Raw Score" sqref="WVU983053:WVU983153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M983053:M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M917517:M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M851981:M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M786445:M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M720909:M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M655373:M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M589837:M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M524301:M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M458765:M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M393229:M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M327693:M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M262157:M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M196621:M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M131085:M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M65549:M65649 WLY983053:WLY983153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formula1>$M$11</formula1>
    </dataValidation>
    <dataValidation type="whole" operator="lessThanOrEqual" allowBlank="1" showInputMessage="1" showErrorMessage="1" error="INPUT NUMBER LESS THAN OR EQUAL THE HIGHEST POSSIBLE SCORE" prompt="Input Raw Score" sqref="WVV983053:WVV983153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3:WCD983153 VSH983053:VSH983153 VIL983053:VIL983153 UYP983053:UYP983153 UOT983053:UOT983153 UEX983053:UEX983153 TVB983053:TVB983153 TLF983053:TLF983153 TBJ983053:TBJ983153 SRN983053:SRN983153 SHR983053:SHR983153 RXV983053:RXV983153 RNZ983053:RNZ983153 RED983053:RED983153 QUH983053:QUH983153 QKL983053:QKL983153 QAP983053:QAP983153 PQT983053:PQT983153 PGX983053:PGX983153 OXB983053:OXB983153 ONF983053:ONF983153 ODJ983053:ODJ983153 NTN983053:NTN983153 NJR983053:NJR983153 MZV983053:MZV983153 MPZ983053:MPZ983153 MGD983053:MGD983153 LWH983053:LWH983153 LML983053:LML983153 LCP983053:LCP983153 KST983053:KST983153 KIX983053:KIX983153 JZB983053:JZB983153 JPF983053:JPF983153 JFJ983053:JFJ983153 IVN983053:IVN983153 ILR983053:ILR983153 IBV983053:IBV983153 HRZ983053:HRZ983153 HID983053:HID983153 GYH983053:GYH983153 GOL983053:GOL983153 GEP983053:GEP983153 FUT983053:FUT983153 FKX983053:FKX983153 FBB983053:FBB983153 ERF983053:ERF983153 EHJ983053:EHJ983153 DXN983053:DXN983153 DNR983053:DNR983153 DDV983053:DDV983153 CTZ983053:CTZ983153 CKD983053:CKD983153 CAH983053:CAH983153 BQL983053:BQL983153 BGP983053:BGP983153 AWT983053:AWT983153 AMX983053:AMX983153 ADB983053:ADB983153 TF983053:TF983153 JJ983053:JJ983153 N983053:N983153 WVV917517:WVV917617 WLZ917517:WLZ917617 WCD917517:WCD917617 VSH917517:VSH917617 VIL917517:VIL917617 UYP917517:UYP917617 UOT917517:UOT917617 UEX917517:UEX917617 TVB917517:TVB917617 TLF917517:TLF917617 TBJ917517:TBJ917617 SRN917517:SRN917617 SHR917517:SHR917617 RXV917517:RXV917617 RNZ917517:RNZ917617 RED917517:RED917617 QUH917517:QUH917617 QKL917517:QKL917617 QAP917517:QAP917617 PQT917517:PQT917617 PGX917517:PGX917617 OXB917517:OXB917617 ONF917517:ONF917617 ODJ917517:ODJ917617 NTN917517:NTN917617 NJR917517:NJR917617 MZV917517:MZV917617 MPZ917517:MPZ917617 MGD917517:MGD917617 LWH917517:LWH917617 LML917517:LML917617 LCP917517:LCP917617 KST917517:KST917617 KIX917517:KIX917617 JZB917517:JZB917617 JPF917517:JPF917617 JFJ917517:JFJ917617 IVN917517:IVN917617 ILR917517:ILR917617 IBV917517:IBV917617 HRZ917517:HRZ917617 HID917517:HID917617 GYH917517:GYH917617 GOL917517:GOL917617 GEP917517:GEP917617 FUT917517:FUT917617 FKX917517:FKX917617 FBB917517:FBB917617 ERF917517:ERF917617 EHJ917517:EHJ917617 DXN917517:DXN917617 DNR917517:DNR917617 DDV917517:DDV917617 CTZ917517:CTZ917617 CKD917517:CKD917617 CAH917517:CAH917617 BQL917517:BQL917617 BGP917517:BGP917617 AWT917517:AWT917617 AMX917517:AMX917617 ADB917517:ADB917617 TF917517:TF917617 JJ917517:JJ917617 N917517:N917617 WVV851981:WVV852081 WLZ851981:WLZ852081 WCD851981:WCD852081 VSH851981:VSH852081 VIL851981:VIL852081 UYP851981:UYP852081 UOT851981:UOT852081 UEX851981:UEX852081 TVB851981:TVB852081 TLF851981:TLF852081 TBJ851981:TBJ852081 SRN851981:SRN852081 SHR851981:SHR852081 RXV851981:RXV852081 RNZ851981:RNZ852081 RED851981:RED852081 QUH851981:QUH852081 QKL851981:QKL852081 QAP851981:QAP852081 PQT851981:PQT852081 PGX851981:PGX852081 OXB851981:OXB852081 ONF851981:ONF852081 ODJ851981:ODJ852081 NTN851981:NTN852081 NJR851981:NJR852081 MZV851981:MZV852081 MPZ851981:MPZ852081 MGD851981:MGD852081 LWH851981:LWH852081 LML851981:LML852081 LCP851981:LCP852081 KST851981:KST852081 KIX851981:KIX852081 JZB851981:JZB852081 JPF851981:JPF852081 JFJ851981:JFJ852081 IVN851981:IVN852081 ILR851981:ILR852081 IBV851981:IBV852081 HRZ851981:HRZ852081 HID851981:HID852081 GYH851981:GYH852081 GOL851981:GOL852081 GEP851981:GEP852081 FUT851981:FUT852081 FKX851981:FKX852081 FBB851981:FBB852081 ERF851981:ERF852081 EHJ851981:EHJ852081 DXN851981:DXN852081 DNR851981:DNR852081 DDV851981:DDV852081 CTZ851981:CTZ852081 CKD851981:CKD852081 CAH851981:CAH852081 BQL851981:BQL852081 BGP851981:BGP852081 AWT851981:AWT852081 AMX851981:AMX852081 ADB851981:ADB852081 TF851981:TF852081 JJ851981:JJ852081 N851981:N852081 WVV786445:WVV786545 WLZ786445:WLZ786545 WCD786445:WCD786545 VSH786445:VSH786545 VIL786445:VIL786545 UYP786445:UYP786545 UOT786445:UOT786545 UEX786445:UEX786545 TVB786445:TVB786545 TLF786445:TLF786545 TBJ786445:TBJ786545 SRN786445:SRN786545 SHR786445:SHR786545 RXV786445:RXV786545 RNZ786445:RNZ786545 RED786445:RED786545 QUH786445:QUH786545 QKL786445:QKL786545 QAP786445:QAP786545 PQT786445:PQT786545 PGX786445:PGX786545 OXB786445:OXB786545 ONF786445:ONF786545 ODJ786445:ODJ786545 NTN786445:NTN786545 NJR786445:NJR786545 MZV786445:MZV786545 MPZ786445:MPZ786545 MGD786445:MGD786545 LWH786445:LWH786545 LML786445:LML786545 LCP786445:LCP786545 KST786445:KST786545 KIX786445:KIX786545 JZB786445:JZB786545 JPF786445:JPF786545 JFJ786445:JFJ786545 IVN786445:IVN786545 ILR786445:ILR786545 IBV786445:IBV786545 HRZ786445:HRZ786545 HID786445:HID786545 GYH786445:GYH786545 GOL786445:GOL786545 GEP786445:GEP786545 FUT786445:FUT786545 FKX786445:FKX786545 FBB786445:FBB786545 ERF786445:ERF786545 EHJ786445:EHJ786545 DXN786445:DXN786545 DNR786445:DNR786545 DDV786445:DDV786545 CTZ786445:CTZ786545 CKD786445:CKD786545 CAH786445:CAH786545 BQL786445:BQL786545 BGP786445:BGP786545 AWT786445:AWT786545 AMX786445:AMX786545 ADB786445:ADB786545 TF786445:TF786545 JJ786445:JJ786545 N786445:N786545 WVV720909:WVV721009 WLZ720909:WLZ721009 WCD720909:WCD721009 VSH720909:VSH721009 VIL720909:VIL721009 UYP720909:UYP721009 UOT720909:UOT721009 UEX720909:UEX721009 TVB720909:TVB721009 TLF720909:TLF721009 TBJ720909:TBJ721009 SRN720909:SRN721009 SHR720909:SHR721009 RXV720909:RXV721009 RNZ720909:RNZ721009 RED720909:RED721009 QUH720909:QUH721009 QKL720909:QKL721009 QAP720909:QAP721009 PQT720909:PQT721009 PGX720909:PGX721009 OXB720909:OXB721009 ONF720909:ONF721009 ODJ720909:ODJ721009 NTN720909:NTN721009 NJR720909:NJR721009 MZV720909:MZV721009 MPZ720909:MPZ721009 MGD720909:MGD721009 LWH720909:LWH721009 LML720909:LML721009 LCP720909:LCP721009 KST720909:KST721009 KIX720909:KIX721009 JZB720909:JZB721009 JPF720909:JPF721009 JFJ720909:JFJ721009 IVN720909:IVN721009 ILR720909:ILR721009 IBV720909:IBV721009 HRZ720909:HRZ721009 HID720909:HID721009 GYH720909:GYH721009 GOL720909:GOL721009 GEP720909:GEP721009 FUT720909:FUT721009 FKX720909:FKX721009 FBB720909:FBB721009 ERF720909:ERF721009 EHJ720909:EHJ721009 DXN720909:DXN721009 DNR720909:DNR721009 DDV720909:DDV721009 CTZ720909:CTZ721009 CKD720909:CKD721009 CAH720909:CAH721009 BQL720909:BQL721009 BGP720909:BGP721009 AWT720909:AWT721009 AMX720909:AMX721009 ADB720909:ADB721009 TF720909:TF721009 JJ720909:JJ721009 N720909:N721009 WVV655373:WVV655473 WLZ655373:WLZ655473 WCD655373:WCD655473 VSH655373:VSH655473 VIL655373:VIL655473 UYP655373:UYP655473 UOT655373:UOT655473 UEX655373:UEX655473 TVB655373:TVB655473 TLF655373:TLF655473 TBJ655373:TBJ655473 SRN655373:SRN655473 SHR655373:SHR655473 RXV655373:RXV655473 RNZ655373:RNZ655473 RED655373:RED655473 QUH655373:QUH655473 QKL655373:QKL655473 QAP655373:QAP655473 PQT655373:PQT655473 PGX655373:PGX655473 OXB655373:OXB655473 ONF655373:ONF655473 ODJ655373:ODJ655473 NTN655373:NTN655473 NJR655373:NJR655473 MZV655373:MZV655473 MPZ655373:MPZ655473 MGD655373:MGD655473 LWH655373:LWH655473 LML655373:LML655473 LCP655373:LCP655473 KST655373:KST655473 KIX655373:KIX655473 JZB655373:JZB655473 JPF655373:JPF655473 JFJ655373:JFJ655473 IVN655373:IVN655473 ILR655373:ILR655473 IBV655373:IBV655473 HRZ655373:HRZ655473 HID655373:HID655473 GYH655373:GYH655473 GOL655373:GOL655473 GEP655373:GEP655473 FUT655373:FUT655473 FKX655373:FKX655473 FBB655373:FBB655473 ERF655373:ERF655473 EHJ655373:EHJ655473 DXN655373:DXN655473 DNR655373:DNR655473 DDV655373:DDV655473 CTZ655373:CTZ655473 CKD655373:CKD655473 CAH655373:CAH655473 BQL655373:BQL655473 BGP655373:BGP655473 AWT655373:AWT655473 AMX655373:AMX655473 ADB655373:ADB655473 TF655373:TF655473 JJ655373:JJ655473 N655373:N655473 WVV589837:WVV589937 WLZ589837:WLZ589937 WCD589837:WCD589937 VSH589837:VSH589937 VIL589837:VIL589937 UYP589837:UYP589937 UOT589837:UOT589937 UEX589837:UEX589937 TVB589837:TVB589937 TLF589837:TLF589937 TBJ589837:TBJ589937 SRN589837:SRN589937 SHR589837:SHR589937 RXV589837:RXV589937 RNZ589837:RNZ589937 RED589837:RED589937 QUH589837:QUH589937 QKL589837:QKL589937 QAP589837:QAP589937 PQT589837:PQT589937 PGX589837:PGX589937 OXB589837:OXB589937 ONF589837:ONF589937 ODJ589837:ODJ589937 NTN589837:NTN589937 NJR589837:NJR589937 MZV589837:MZV589937 MPZ589837:MPZ589937 MGD589837:MGD589937 LWH589837:LWH589937 LML589837:LML589937 LCP589837:LCP589937 KST589837:KST589937 KIX589837:KIX589937 JZB589837:JZB589937 JPF589837:JPF589937 JFJ589837:JFJ589937 IVN589837:IVN589937 ILR589837:ILR589937 IBV589837:IBV589937 HRZ589837:HRZ589937 HID589837:HID589937 GYH589837:GYH589937 GOL589837:GOL589937 GEP589837:GEP589937 FUT589837:FUT589937 FKX589837:FKX589937 FBB589837:FBB589937 ERF589837:ERF589937 EHJ589837:EHJ589937 DXN589837:DXN589937 DNR589837:DNR589937 DDV589837:DDV589937 CTZ589837:CTZ589937 CKD589837:CKD589937 CAH589837:CAH589937 BQL589837:BQL589937 BGP589837:BGP589937 AWT589837:AWT589937 AMX589837:AMX589937 ADB589837:ADB589937 TF589837:TF589937 JJ589837:JJ589937 N589837:N589937 WVV524301:WVV524401 WLZ524301:WLZ524401 WCD524301:WCD524401 VSH524301:VSH524401 VIL524301:VIL524401 UYP524301:UYP524401 UOT524301:UOT524401 UEX524301:UEX524401 TVB524301:TVB524401 TLF524301:TLF524401 TBJ524301:TBJ524401 SRN524301:SRN524401 SHR524301:SHR524401 RXV524301:RXV524401 RNZ524301:RNZ524401 RED524301:RED524401 QUH524301:QUH524401 QKL524301:QKL524401 QAP524301:QAP524401 PQT524301:PQT524401 PGX524301:PGX524401 OXB524301:OXB524401 ONF524301:ONF524401 ODJ524301:ODJ524401 NTN524301:NTN524401 NJR524301:NJR524401 MZV524301:MZV524401 MPZ524301:MPZ524401 MGD524301:MGD524401 LWH524301:LWH524401 LML524301:LML524401 LCP524301:LCP524401 KST524301:KST524401 KIX524301:KIX524401 JZB524301:JZB524401 JPF524301:JPF524401 JFJ524301:JFJ524401 IVN524301:IVN524401 ILR524301:ILR524401 IBV524301:IBV524401 HRZ524301:HRZ524401 HID524301:HID524401 GYH524301:GYH524401 GOL524301:GOL524401 GEP524301:GEP524401 FUT524301:FUT524401 FKX524301:FKX524401 FBB524301:FBB524401 ERF524301:ERF524401 EHJ524301:EHJ524401 DXN524301:DXN524401 DNR524301:DNR524401 DDV524301:DDV524401 CTZ524301:CTZ524401 CKD524301:CKD524401 CAH524301:CAH524401 BQL524301:BQL524401 BGP524301:BGP524401 AWT524301:AWT524401 AMX524301:AMX524401 ADB524301:ADB524401 TF524301:TF524401 JJ524301:JJ524401 N524301:N524401 WVV458765:WVV458865 WLZ458765:WLZ458865 WCD458765:WCD458865 VSH458765:VSH458865 VIL458765:VIL458865 UYP458765:UYP458865 UOT458765:UOT458865 UEX458765:UEX458865 TVB458765:TVB458865 TLF458765:TLF458865 TBJ458765:TBJ458865 SRN458765:SRN458865 SHR458765:SHR458865 RXV458765:RXV458865 RNZ458765:RNZ458865 RED458765:RED458865 QUH458765:QUH458865 QKL458765:QKL458865 QAP458765:QAP458865 PQT458765:PQT458865 PGX458765:PGX458865 OXB458765:OXB458865 ONF458765:ONF458865 ODJ458765:ODJ458865 NTN458765:NTN458865 NJR458765:NJR458865 MZV458765:MZV458865 MPZ458765:MPZ458865 MGD458765:MGD458865 LWH458765:LWH458865 LML458765:LML458865 LCP458765:LCP458865 KST458765:KST458865 KIX458765:KIX458865 JZB458765:JZB458865 JPF458765:JPF458865 JFJ458765:JFJ458865 IVN458765:IVN458865 ILR458765:ILR458865 IBV458765:IBV458865 HRZ458765:HRZ458865 HID458765:HID458865 GYH458765:GYH458865 GOL458765:GOL458865 GEP458765:GEP458865 FUT458765:FUT458865 FKX458765:FKX458865 FBB458765:FBB458865 ERF458765:ERF458865 EHJ458765:EHJ458865 DXN458765:DXN458865 DNR458765:DNR458865 DDV458765:DDV458865 CTZ458765:CTZ458865 CKD458765:CKD458865 CAH458765:CAH458865 BQL458765:BQL458865 BGP458765:BGP458865 AWT458765:AWT458865 AMX458765:AMX458865 ADB458765:ADB458865 TF458765:TF458865 JJ458765:JJ458865 N458765:N458865 WVV393229:WVV393329 WLZ393229:WLZ393329 WCD393229:WCD393329 VSH393229:VSH393329 VIL393229:VIL393329 UYP393229:UYP393329 UOT393229:UOT393329 UEX393229:UEX393329 TVB393229:TVB393329 TLF393229:TLF393329 TBJ393229:TBJ393329 SRN393229:SRN393329 SHR393229:SHR393329 RXV393229:RXV393329 RNZ393229:RNZ393329 RED393229:RED393329 QUH393229:QUH393329 QKL393229:QKL393329 QAP393229:QAP393329 PQT393229:PQT393329 PGX393229:PGX393329 OXB393229:OXB393329 ONF393229:ONF393329 ODJ393229:ODJ393329 NTN393229:NTN393329 NJR393229:NJR393329 MZV393229:MZV393329 MPZ393229:MPZ393329 MGD393229:MGD393329 LWH393229:LWH393329 LML393229:LML393329 LCP393229:LCP393329 KST393229:KST393329 KIX393229:KIX393329 JZB393229:JZB393329 JPF393229:JPF393329 JFJ393229:JFJ393329 IVN393229:IVN393329 ILR393229:ILR393329 IBV393229:IBV393329 HRZ393229:HRZ393329 HID393229:HID393329 GYH393229:GYH393329 GOL393229:GOL393329 GEP393229:GEP393329 FUT393229:FUT393329 FKX393229:FKX393329 FBB393229:FBB393329 ERF393229:ERF393329 EHJ393229:EHJ393329 DXN393229:DXN393329 DNR393229:DNR393329 DDV393229:DDV393329 CTZ393229:CTZ393329 CKD393229:CKD393329 CAH393229:CAH393329 BQL393229:BQL393329 BGP393229:BGP393329 AWT393229:AWT393329 AMX393229:AMX393329 ADB393229:ADB393329 TF393229:TF393329 JJ393229:JJ393329 N393229:N393329 WVV327693:WVV327793 WLZ327693:WLZ327793 WCD327693:WCD327793 VSH327693:VSH327793 VIL327693:VIL327793 UYP327693:UYP327793 UOT327693:UOT327793 UEX327693:UEX327793 TVB327693:TVB327793 TLF327693:TLF327793 TBJ327693:TBJ327793 SRN327693:SRN327793 SHR327693:SHR327793 RXV327693:RXV327793 RNZ327693:RNZ327793 RED327693:RED327793 QUH327693:QUH327793 QKL327693:QKL327793 QAP327693:QAP327793 PQT327693:PQT327793 PGX327693:PGX327793 OXB327693:OXB327793 ONF327693:ONF327793 ODJ327693:ODJ327793 NTN327693:NTN327793 NJR327693:NJR327793 MZV327693:MZV327793 MPZ327693:MPZ327793 MGD327693:MGD327793 LWH327693:LWH327793 LML327693:LML327793 LCP327693:LCP327793 KST327693:KST327793 KIX327693:KIX327793 JZB327693:JZB327793 JPF327693:JPF327793 JFJ327693:JFJ327793 IVN327693:IVN327793 ILR327693:ILR327793 IBV327693:IBV327793 HRZ327693:HRZ327793 HID327693:HID327793 GYH327693:GYH327793 GOL327693:GOL327793 GEP327693:GEP327793 FUT327693:FUT327793 FKX327693:FKX327793 FBB327693:FBB327793 ERF327693:ERF327793 EHJ327693:EHJ327793 DXN327693:DXN327793 DNR327693:DNR327793 DDV327693:DDV327793 CTZ327693:CTZ327793 CKD327693:CKD327793 CAH327693:CAH327793 BQL327693:BQL327793 BGP327693:BGP327793 AWT327693:AWT327793 AMX327693:AMX327793 ADB327693:ADB327793 TF327693:TF327793 JJ327693:JJ327793 N327693:N327793 WVV262157:WVV262257 WLZ262157:WLZ262257 WCD262157:WCD262257 VSH262157:VSH262257 VIL262157:VIL262257 UYP262157:UYP262257 UOT262157:UOT262257 UEX262157:UEX262257 TVB262157:TVB262257 TLF262157:TLF262257 TBJ262157:TBJ262257 SRN262157:SRN262257 SHR262157:SHR262257 RXV262157:RXV262257 RNZ262157:RNZ262257 RED262157:RED262257 QUH262157:QUH262257 QKL262157:QKL262257 QAP262157:QAP262257 PQT262157:PQT262257 PGX262157:PGX262257 OXB262157:OXB262257 ONF262157:ONF262257 ODJ262157:ODJ262257 NTN262157:NTN262257 NJR262157:NJR262257 MZV262157:MZV262257 MPZ262157:MPZ262257 MGD262157:MGD262257 LWH262157:LWH262257 LML262157:LML262257 LCP262157:LCP262257 KST262157:KST262257 KIX262157:KIX262257 JZB262157:JZB262257 JPF262157:JPF262257 JFJ262157:JFJ262257 IVN262157:IVN262257 ILR262157:ILR262257 IBV262157:IBV262257 HRZ262157:HRZ262257 HID262157:HID262257 GYH262157:GYH262257 GOL262157:GOL262257 GEP262157:GEP262257 FUT262157:FUT262257 FKX262157:FKX262257 FBB262157:FBB262257 ERF262157:ERF262257 EHJ262157:EHJ262257 DXN262157:DXN262257 DNR262157:DNR262257 DDV262157:DDV262257 CTZ262157:CTZ262257 CKD262157:CKD262257 CAH262157:CAH262257 BQL262157:BQL262257 BGP262157:BGP262257 AWT262157:AWT262257 AMX262157:AMX262257 ADB262157:ADB262257 TF262157:TF262257 JJ262157:JJ262257 N262157:N262257 WVV196621:WVV196721 WLZ196621:WLZ196721 WCD196621:WCD196721 VSH196621:VSH196721 VIL196621:VIL196721 UYP196621:UYP196721 UOT196621:UOT196721 UEX196621:UEX196721 TVB196621:TVB196721 TLF196621:TLF196721 TBJ196621:TBJ196721 SRN196621:SRN196721 SHR196621:SHR196721 RXV196621:RXV196721 RNZ196621:RNZ196721 RED196621:RED196721 QUH196621:QUH196721 QKL196621:QKL196721 QAP196621:QAP196721 PQT196621:PQT196721 PGX196621:PGX196721 OXB196621:OXB196721 ONF196621:ONF196721 ODJ196621:ODJ196721 NTN196621:NTN196721 NJR196621:NJR196721 MZV196621:MZV196721 MPZ196621:MPZ196721 MGD196621:MGD196721 LWH196621:LWH196721 LML196621:LML196721 LCP196621:LCP196721 KST196621:KST196721 KIX196621:KIX196721 JZB196621:JZB196721 JPF196621:JPF196721 JFJ196621:JFJ196721 IVN196621:IVN196721 ILR196621:ILR196721 IBV196621:IBV196721 HRZ196621:HRZ196721 HID196621:HID196721 GYH196621:GYH196721 GOL196621:GOL196721 GEP196621:GEP196721 FUT196621:FUT196721 FKX196621:FKX196721 FBB196621:FBB196721 ERF196621:ERF196721 EHJ196621:EHJ196721 DXN196621:DXN196721 DNR196621:DNR196721 DDV196621:DDV196721 CTZ196621:CTZ196721 CKD196621:CKD196721 CAH196621:CAH196721 BQL196621:BQL196721 BGP196621:BGP196721 AWT196621:AWT196721 AMX196621:AMX196721 ADB196621:ADB196721 TF196621:TF196721 JJ196621:JJ196721 N196621:N196721 WVV131085:WVV131185 WLZ131085:WLZ131185 WCD131085:WCD131185 VSH131085:VSH131185 VIL131085:VIL131185 UYP131085:UYP131185 UOT131085:UOT131185 UEX131085:UEX131185 TVB131085:TVB131185 TLF131085:TLF131185 TBJ131085:TBJ131185 SRN131085:SRN131185 SHR131085:SHR131185 RXV131085:RXV131185 RNZ131085:RNZ131185 RED131085:RED131185 QUH131085:QUH131185 QKL131085:QKL131185 QAP131085:QAP131185 PQT131085:PQT131185 PGX131085:PGX131185 OXB131085:OXB131185 ONF131085:ONF131185 ODJ131085:ODJ131185 NTN131085:NTN131185 NJR131085:NJR131185 MZV131085:MZV131185 MPZ131085:MPZ131185 MGD131085:MGD131185 LWH131085:LWH131185 LML131085:LML131185 LCP131085:LCP131185 KST131085:KST131185 KIX131085:KIX131185 JZB131085:JZB131185 JPF131085:JPF131185 JFJ131085:JFJ131185 IVN131085:IVN131185 ILR131085:ILR131185 IBV131085:IBV131185 HRZ131085:HRZ131185 HID131085:HID131185 GYH131085:GYH131185 GOL131085:GOL131185 GEP131085:GEP131185 FUT131085:FUT131185 FKX131085:FKX131185 FBB131085:FBB131185 ERF131085:ERF131185 EHJ131085:EHJ131185 DXN131085:DXN131185 DNR131085:DNR131185 DDV131085:DDV131185 CTZ131085:CTZ131185 CKD131085:CKD131185 CAH131085:CAH131185 BQL131085:BQL131185 BGP131085:BGP131185 AWT131085:AWT131185 AMX131085:AMX131185 ADB131085:ADB131185 TF131085:TF131185 JJ131085:JJ131185 N131085:N131185 WVV65549:WVV65649 WLZ65549:WLZ65649 WCD65549:WCD65649 VSH65549:VSH65649 VIL65549:VIL65649 UYP65549:UYP65649 UOT65549:UOT65649 UEX65549:UEX65649 TVB65549:TVB65649 TLF65549:TLF65649 TBJ65549:TBJ65649 SRN65549:SRN65649 SHR65549:SHR65649 RXV65549:RXV65649 RNZ65549:RNZ65649 RED65549:RED65649 QUH65549:QUH65649 QKL65549:QKL65649 QAP65549:QAP65649 PQT65549:PQT65649 PGX65549:PGX65649 OXB65549:OXB65649 ONF65549:ONF65649 ODJ65549:ODJ65649 NTN65549:NTN65649 NJR65549:NJR65649 MZV65549:MZV65649 MPZ65549:MPZ65649 MGD65549:MGD65649 LWH65549:LWH65649 LML65549:LML65649 LCP65549:LCP65649 KST65549:KST65649 KIX65549:KIX65649 JZB65549:JZB65649 JPF65549:JPF65649 JFJ65549:JFJ65649 IVN65549:IVN65649 ILR65549:ILR65649 IBV65549:IBV65649 HRZ65549:HRZ65649 HID65549:HID65649 GYH65549:GYH65649 GOL65549:GOL65649 GEP65549:GEP65649 FUT65549:FUT65649 FKX65549:FKX65649 FBB65549:FBB65649 ERF65549:ERF65649 EHJ65549:EHJ65649 DXN65549:DXN65649 DNR65549:DNR65649 DDV65549:DDV65649 CTZ65549:CTZ65649 CKD65549:CKD65649 CAH65549:CAH65649 BQL65549:BQL65649 BGP65549:BGP65649 AWT65549:AWT65649 AMX65549:AMX65649 ADB65549:ADB65649 TF65549:TF65649 JJ65549:JJ65649 N65549:N65649 WLZ983053:WLZ983153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formula1>$N$11</formula1>
    </dataValidation>
    <dataValidation type="whole" operator="lessThanOrEqual" allowBlank="1" showInputMessage="1" showErrorMessage="1" error="INPUT NUMBER LESS THAN OR EQUAL THE HIGHEST POSSIBLE SCORE" prompt="Input Raw Score" sqref="WVW983053:WVW983153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3:WCE983153 VSI983053:VSI983153 VIM983053:VIM983153 UYQ983053:UYQ983153 UOU983053:UOU983153 UEY983053:UEY983153 TVC983053:TVC983153 TLG983053:TLG983153 TBK983053:TBK983153 SRO983053:SRO983153 SHS983053:SHS983153 RXW983053:RXW983153 ROA983053:ROA983153 REE983053:REE983153 QUI983053:QUI983153 QKM983053:QKM983153 QAQ983053:QAQ983153 PQU983053:PQU983153 PGY983053:PGY983153 OXC983053:OXC983153 ONG983053:ONG983153 ODK983053:ODK983153 NTO983053:NTO983153 NJS983053:NJS983153 MZW983053:MZW983153 MQA983053:MQA983153 MGE983053:MGE983153 LWI983053:LWI983153 LMM983053:LMM983153 LCQ983053:LCQ983153 KSU983053:KSU983153 KIY983053:KIY983153 JZC983053:JZC983153 JPG983053:JPG983153 JFK983053:JFK983153 IVO983053:IVO983153 ILS983053:ILS983153 IBW983053:IBW983153 HSA983053:HSA983153 HIE983053:HIE983153 GYI983053:GYI983153 GOM983053:GOM983153 GEQ983053:GEQ983153 FUU983053:FUU983153 FKY983053:FKY983153 FBC983053:FBC983153 ERG983053:ERG983153 EHK983053:EHK983153 DXO983053:DXO983153 DNS983053:DNS983153 DDW983053:DDW983153 CUA983053:CUA983153 CKE983053:CKE983153 CAI983053:CAI983153 BQM983053:BQM983153 BGQ983053:BGQ983153 AWU983053:AWU983153 AMY983053:AMY983153 ADC983053:ADC983153 TG983053:TG983153 JK983053:JK983153 O983053:O983153 WVW917517:WVW917617 WMA917517:WMA917617 WCE917517:WCE917617 VSI917517:VSI917617 VIM917517:VIM917617 UYQ917517:UYQ917617 UOU917517:UOU917617 UEY917517:UEY917617 TVC917517:TVC917617 TLG917517:TLG917617 TBK917517:TBK917617 SRO917517:SRO917617 SHS917517:SHS917617 RXW917517:RXW917617 ROA917517:ROA917617 REE917517:REE917617 QUI917517:QUI917617 QKM917517:QKM917617 QAQ917517:QAQ917617 PQU917517:PQU917617 PGY917517:PGY917617 OXC917517:OXC917617 ONG917517:ONG917617 ODK917517:ODK917617 NTO917517:NTO917617 NJS917517:NJS917617 MZW917517:MZW917617 MQA917517:MQA917617 MGE917517:MGE917617 LWI917517:LWI917617 LMM917517:LMM917617 LCQ917517:LCQ917617 KSU917517:KSU917617 KIY917517:KIY917617 JZC917517:JZC917617 JPG917517:JPG917617 JFK917517:JFK917617 IVO917517:IVO917617 ILS917517:ILS917617 IBW917517:IBW917617 HSA917517:HSA917617 HIE917517:HIE917617 GYI917517:GYI917617 GOM917517:GOM917617 GEQ917517:GEQ917617 FUU917517:FUU917617 FKY917517:FKY917617 FBC917517:FBC917617 ERG917517:ERG917617 EHK917517:EHK917617 DXO917517:DXO917617 DNS917517:DNS917617 DDW917517:DDW917617 CUA917517:CUA917617 CKE917517:CKE917617 CAI917517:CAI917617 BQM917517:BQM917617 BGQ917517:BGQ917617 AWU917517:AWU917617 AMY917517:AMY917617 ADC917517:ADC917617 TG917517:TG917617 JK917517:JK917617 O917517:O917617 WVW851981:WVW852081 WMA851981:WMA852081 WCE851981:WCE852081 VSI851981:VSI852081 VIM851981:VIM852081 UYQ851981:UYQ852081 UOU851981:UOU852081 UEY851981:UEY852081 TVC851981:TVC852081 TLG851981:TLG852081 TBK851981:TBK852081 SRO851981:SRO852081 SHS851981:SHS852081 RXW851981:RXW852081 ROA851981:ROA852081 REE851981:REE852081 QUI851981:QUI852081 QKM851981:QKM852081 QAQ851981:QAQ852081 PQU851981:PQU852081 PGY851981:PGY852081 OXC851981:OXC852081 ONG851981:ONG852081 ODK851981:ODK852081 NTO851981:NTO852081 NJS851981:NJS852081 MZW851981:MZW852081 MQA851981:MQA852081 MGE851981:MGE852081 LWI851981:LWI852081 LMM851981:LMM852081 LCQ851981:LCQ852081 KSU851981:KSU852081 KIY851981:KIY852081 JZC851981:JZC852081 JPG851981:JPG852081 JFK851981:JFK852081 IVO851981:IVO852081 ILS851981:ILS852081 IBW851981:IBW852081 HSA851981:HSA852081 HIE851981:HIE852081 GYI851981:GYI852081 GOM851981:GOM852081 GEQ851981:GEQ852081 FUU851981:FUU852081 FKY851981:FKY852081 FBC851981:FBC852081 ERG851981:ERG852081 EHK851981:EHK852081 DXO851981:DXO852081 DNS851981:DNS852081 DDW851981:DDW852081 CUA851981:CUA852081 CKE851981:CKE852081 CAI851981:CAI852081 BQM851981:BQM852081 BGQ851981:BGQ852081 AWU851981:AWU852081 AMY851981:AMY852081 ADC851981:ADC852081 TG851981:TG852081 JK851981:JK852081 O851981:O852081 WVW786445:WVW786545 WMA786445:WMA786545 WCE786445:WCE786545 VSI786445:VSI786545 VIM786445:VIM786545 UYQ786445:UYQ786545 UOU786445:UOU786545 UEY786445:UEY786545 TVC786445:TVC786545 TLG786445:TLG786545 TBK786445:TBK786545 SRO786445:SRO786545 SHS786445:SHS786545 RXW786445:RXW786545 ROA786445:ROA786545 REE786445:REE786545 QUI786445:QUI786545 QKM786445:QKM786545 QAQ786445:QAQ786545 PQU786445:PQU786545 PGY786445:PGY786545 OXC786445:OXC786545 ONG786445:ONG786545 ODK786445:ODK786545 NTO786445:NTO786545 NJS786445:NJS786545 MZW786445:MZW786545 MQA786445:MQA786545 MGE786445:MGE786545 LWI786445:LWI786545 LMM786445:LMM786545 LCQ786445:LCQ786545 KSU786445:KSU786545 KIY786445:KIY786545 JZC786445:JZC786545 JPG786445:JPG786545 JFK786445:JFK786545 IVO786445:IVO786545 ILS786445:ILS786545 IBW786445:IBW786545 HSA786445:HSA786545 HIE786445:HIE786545 GYI786445:GYI786545 GOM786445:GOM786545 GEQ786445:GEQ786545 FUU786445:FUU786545 FKY786445:FKY786545 FBC786445:FBC786545 ERG786445:ERG786545 EHK786445:EHK786545 DXO786445:DXO786545 DNS786445:DNS786545 DDW786445:DDW786545 CUA786445:CUA786545 CKE786445:CKE786545 CAI786445:CAI786545 BQM786445:BQM786545 BGQ786445:BGQ786545 AWU786445:AWU786545 AMY786445:AMY786545 ADC786445:ADC786545 TG786445:TG786545 JK786445:JK786545 O786445:O786545 WVW720909:WVW721009 WMA720909:WMA721009 WCE720909:WCE721009 VSI720909:VSI721009 VIM720909:VIM721009 UYQ720909:UYQ721009 UOU720909:UOU721009 UEY720909:UEY721009 TVC720909:TVC721009 TLG720909:TLG721009 TBK720909:TBK721009 SRO720909:SRO721009 SHS720909:SHS721009 RXW720909:RXW721009 ROA720909:ROA721009 REE720909:REE721009 QUI720909:QUI721009 QKM720909:QKM721009 QAQ720909:QAQ721009 PQU720909:PQU721009 PGY720909:PGY721009 OXC720909:OXC721009 ONG720909:ONG721009 ODK720909:ODK721009 NTO720909:NTO721009 NJS720909:NJS721009 MZW720909:MZW721009 MQA720909:MQA721009 MGE720909:MGE721009 LWI720909:LWI721009 LMM720909:LMM721009 LCQ720909:LCQ721009 KSU720909:KSU721009 KIY720909:KIY721009 JZC720909:JZC721009 JPG720909:JPG721009 JFK720909:JFK721009 IVO720909:IVO721009 ILS720909:ILS721009 IBW720909:IBW721009 HSA720909:HSA721009 HIE720909:HIE721009 GYI720909:GYI721009 GOM720909:GOM721009 GEQ720909:GEQ721009 FUU720909:FUU721009 FKY720909:FKY721009 FBC720909:FBC721009 ERG720909:ERG721009 EHK720909:EHK721009 DXO720909:DXO721009 DNS720909:DNS721009 DDW720909:DDW721009 CUA720909:CUA721009 CKE720909:CKE721009 CAI720909:CAI721009 BQM720909:BQM721009 BGQ720909:BGQ721009 AWU720909:AWU721009 AMY720909:AMY721009 ADC720909:ADC721009 TG720909:TG721009 JK720909:JK721009 O720909:O721009 WVW655373:WVW655473 WMA655373:WMA655473 WCE655373:WCE655473 VSI655373:VSI655473 VIM655373:VIM655473 UYQ655373:UYQ655473 UOU655373:UOU655473 UEY655373:UEY655473 TVC655373:TVC655473 TLG655373:TLG655473 TBK655373:TBK655473 SRO655373:SRO655473 SHS655373:SHS655473 RXW655373:RXW655473 ROA655373:ROA655473 REE655373:REE655473 QUI655373:QUI655473 QKM655373:QKM655473 QAQ655373:QAQ655473 PQU655373:PQU655473 PGY655373:PGY655473 OXC655373:OXC655473 ONG655373:ONG655473 ODK655373:ODK655473 NTO655373:NTO655473 NJS655373:NJS655473 MZW655373:MZW655473 MQA655373:MQA655473 MGE655373:MGE655473 LWI655373:LWI655473 LMM655373:LMM655473 LCQ655373:LCQ655473 KSU655373:KSU655473 KIY655373:KIY655473 JZC655373:JZC655473 JPG655373:JPG655473 JFK655373:JFK655473 IVO655373:IVO655473 ILS655373:ILS655473 IBW655373:IBW655473 HSA655373:HSA655473 HIE655373:HIE655473 GYI655373:GYI655473 GOM655373:GOM655473 GEQ655373:GEQ655473 FUU655373:FUU655473 FKY655373:FKY655473 FBC655373:FBC655473 ERG655373:ERG655473 EHK655373:EHK655473 DXO655373:DXO655473 DNS655373:DNS655473 DDW655373:DDW655473 CUA655373:CUA655473 CKE655373:CKE655473 CAI655373:CAI655473 BQM655373:BQM655473 BGQ655373:BGQ655473 AWU655373:AWU655473 AMY655373:AMY655473 ADC655373:ADC655473 TG655373:TG655473 JK655373:JK655473 O655373:O655473 WVW589837:WVW589937 WMA589837:WMA589937 WCE589837:WCE589937 VSI589837:VSI589937 VIM589837:VIM589937 UYQ589837:UYQ589937 UOU589837:UOU589937 UEY589837:UEY589937 TVC589837:TVC589937 TLG589837:TLG589937 TBK589837:TBK589937 SRO589837:SRO589937 SHS589837:SHS589937 RXW589837:RXW589937 ROA589837:ROA589937 REE589837:REE589937 QUI589837:QUI589937 QKM589837:QKM589937 QAQ589837:QAQ589937 PQU589837:PQU589937 PGY589837:PGY589937 OXC589837:OXC589937 ONG589837:ONG589937 ODK589837:ODK589937 NTO589837:NTO589937 NJS589837:NJS589937 MZW589837:MZW589937 MQA589837:MQA589937 MGE589837:MGE589937 LWI589837:LWI589937 LMM589837:LMM589937 LCQ589837:LCQ589937 KSU589837:KSU589937 KIY589837:KIY589937 JZC589837:JZC589937 JPG589837:JPG589937 JFK589837:JFK589937 IVO589837:IVO589937 ILS589837:ILS589937 IBW589837:IBW589937 HSA589837:HSA589937 HIE589837:HIE589937 GYI589837:GYI589937 GOM589837:GOM589937 GEQ589837:GEQ589937 FUU589837:FUU589937 FKY589837:FKY589937 FBC589837:FBC589937 ERG589837:ERG589937 EHK589837:EHK589937 DXO589837:DXO589937 DNS589837:DNS589937 DDW589837:DDW589937 CUA589837:CUA589937 CKE589837:CKE589937 CAI589837:CAI589937 BQM589837:BQM589937 BGQ589837:BGQ589937 AWU589837:AWU589937 AMY589837:AMY589937 ADC589837:ADC589937 TG589837:TG589937 JK589837:JK589937 O589837:O589937 WVW524301:WVW524401 WMA524301:WMA524401 WCE524301:WCE524401 VSI524301:VSI524401 VIM524301:VIM524401 UYQ524301:UYQ524401 UOU524301:UOU524401 UEY524301:UEY524401 TVC524301:TVC524401 TLG524301:TLG524401 TBK524301:TBK524401 SRO524301:SRO524401 SHS524301:SHS524401 RXW524301:RXW524401 ROA524301:ROA524401 REE524301:REE524401 QUI524301:QUI524401 QKM524301:QKM524401 QAQ524301:QAQ524401 PQU524301:PQU524401 PGY524301:PGY524401 OXC524301:OXC524401 ONG524301:ONG524401 ODK524301:ODK524401 NTO524301:NTO524401 NJS524301:NJS524401 MZW524301:MZW524401 MQA524301:MQA524401 MGE524301:MGE524401 LWI524301:LWI524401 LMM524301:LMM524401 LCQ524301:LCQ524401 KSU524301:KSU524401 KIY524301:KIY524401 JZC524301:JZC524401 JPG524301:JPG524401 JFK524301:JFK524401 IVO524301:IVO524401 ILS524301:ILS524401 IBW524301:IBW524401 HSA524301:HSA524401 HIE524301:HIE524401 GYI524301:GYI524401 GOM524301:GOM524401 GEQ524301:GEQ524401 FUU524301:FUU524401 FKY524301:FKY524401 FBC524301:FBC524401 ERG524301:ERG524401 EHK524301:EHK524401 DXO524301:DXO524401 DNS524301:DNS524401 DDW524301:DDW524401 CUA524301:CUA524401 CKE524301:CKE524401 CAI524301:CAI524401 BQM524301:BQM524401 BGQ524301:BGQ524401 AWU524301:AWU524401 AMY524301:AMY524401 ADC524301:ADC524401 TG524301:TG524401 JK524301:JK524401 O524301:O524401 WVW458765:WVW458865 WMA458765:WMA458865 WCE458765:WCE458865 VSI458765:VSI458865 VIM458765:VIM458865 UYQ458765:UYQ458865 UOU458765:UOU458865 UEY458765:UEY458865 TVC458765:TVC458865 TLG458765:TLG458865 TBK458765:TBK458865 SRO458765:SRO458865 SHS458765:SHS458865 RXW458765:RXW458865 ROA458765:ROA458865 REE458765:REE458865 QUI458765:QUI458865 QKM458765:QKM458865 QAQ458765:QAQ458865 PQU458765:PQU458865 PGY458765:PGY458865 OXC458765:OXC458865 ONG458765:ONG458865 ODK458765:ODK458865 NTO458765:NTO458865 NJS458765:NJS458865 MZW458765:MZW458865 MQA458765:MQA458865 MGE458765:MGE458865 LWI458765:LWI458865 LMM458765:LMM458865 LCQ458765:LCQ458865 KSU458765:KSU458865 KIY458765:KIY458865 JZC458765:JZC458865 JPG458765:JPG458865 JFK458765:JFK458865 IVO458765:IVO458865 ILS458765:ILS458865 IBW458765:IBW458865 HSA458765:HSA458865 HIE458765:HIE458865 GYI458765:GYI458865 GOM458765:GOM458865 GEQ458765:GEQ458865 FUU458765:FUU458865 FKY458765:FKY458865 FBC458765:FBC458865 ERG458765:ERG458865 EHK458765:EHK458865 DXO458765:DXO458865 DNS458765:DNS458865 DDW458765:DDW458865 CUA458765:CUA458865 CKE458765:CKE458865 CAI458765:CAI458865 BQM458765:BQM458865 BGQ458765:BGQ458865 AWU458765:AWU458865 AMY458765:AMY458865 ADC458765:ADC458865 TG458765:TG458865 JK458765:JK458865 O458765:O458865 WVW393229:WVW393329 WMA393229:WMA393329 WCE393229:WCE393329 VSI393229:VSI393329 VIM393229:VIM393329 UYQ393229:UYQ393329 UOU393229:UOU393329 UEY393229:UEY393329 TVC393229:TVC393329 TLG393229:TLG393329 TBK393229:TBK393329 SRO393229:SRO393329 SHS393229:SHS393329 RXW393229:RXW393329 ROA393229:ROA393329 REE393229:REE393329 QUI393229:QUI393329 QKM393229:QKM393329 QAQ393229:QAQ393329 PQU393229:PQU393329 PGY393229:PGY393329 OXC393229:OXC393329 ONG393229:ONG393329 ODK393229:ODK393329 NTO393229:NTO393329 NJS393229:NJS393329 MZW393229:MZW393329 MQA393229:MQA393329 MGE393229:MGE393329 LWI393229:LWI393329 LMM393229:LMM393329 LCQ393229:LCQ393329 KSU393229:KSU393329 KIY393229:KIY393329 JZC393229:JZC393329 JPG393229:JPG393329 JFK393229:JFK393329 IVO393229:IVO393329 ILS393229:ILS393329 IBW393229:IBW393329 HSA393229:HSA393329 HIE393229:HIE393329 GYI393229:GYI393329 GOM393229:GOM393329 GEQ393229:GEQ393329 FUU393229:FUU393329 FKY393229:FKY393329 FBC393229:FBC393329 ERG393229:ERG393329 EHK393229:EHK393329 DXO393229:DXO393329 DNS393229:DNS393329 DDW393229:DDW393329 CUA393229:CUA393329 CKE393229:CKE393329 CAI393229:CAI393329 BQM393229:BQM393329 BGQ393229:BGQ393329 AWU393229:AWU393329 AMY393229:AMY393329 ADC393229:ADC393329 TG393229:TG393329 JK393229:JK393329 O393229:O393329 WVW327693:WVW327793 WMA327693:WMA327793 WCE327693:WCE327793 VSI327693:VSI327793 VIM327693:VIM327793 UYQ327693:UYQ327793 UOU327693:UOU327793 UEY327693:UEY327793 TVC327693:TVC327793 TLG327693:TLG327793 TBK327693:TBK327793 SRO327693:SRO327793 SHS327693:SHS327793 RXW327693:RXW327793 ROA327693:ROA327793 REE327693:REE327793 QUI327693:QUI327793 QKM327693:QKM327793 QAQ327693:QAQ327793 PQU327693:PQU327793 PGY327693:PGY327793 OXC327693:OXC327793 ONG327693:ONG327793 ODK327693:ODK327793 NTO327693:NTO327793 NJS327693:NJS327793 MZW327693:MZW327793 MQA327693:MQA327793 MGE327693:MGE327793 LWI327693:LWI327793 LMM327693:LMM327793 LCQ327693:LCQ327793 KSU327693:KSU327793 KIY327693:KIY327793 JZC327693:JZC327793 JPG327693:JPG327793 JFK327693:JFK327793 IVO327693:IVO327793 ILS327693:ILS327793 IBW327693:IBW327793 HSA327693:HSA327793 HIE327693:HIE327793 GYI327693:GYI327793 GOM327693:GOM327793 GEQ327693:GEQ327793 FUU327693:FUU327793 FKY327693:FKY327793 FBC327693:FBC327793 ERG327693:ERG327793 EHK327693:EHK327793 DXO327693:DXO327793 DNS327693:DNS327793 DDW327693:DDW327793 CUA327693:CUA327793 CKE327693:CKE327793 CAI327693:CAI327793 BQM327693:BQM327793 BGQ327693:BGQ327793 AWU327693:AWU327793 AMY327693:AMY327793 ADC327693:ADC327793 TG327693:TG327793 JK327693:JK327793 O327693:O327793 WVW262157:WVW262257 WMA262157:WMA262257 WCE262157:WCE262257 VSI262157:VSI262257 VIM262157:VIM262257 UYQ262157:UYQ262257 UOU262157:UOU262257 UEY262157:UEY262257 TVC262157:TVC262257 TLG262157:TLG262257 TBK262157:TBK262257 SRO262157:SRO262257 SHS262157:SHS262257 RXW262157:RXW262257 ROA262157:ROA262257 REE262157:REE262257 QUI262157:QUI262257 QKM262157:QKM262257 QAQ262157:QAQ262257 PQU262157:PQU262257 PGY262157:PGY262257 OXC262157:OXC262257 ONG262157:ONG262257 ODK262157:ODK262257 NTO262157:NTO262257 NJS262157:NJS262257 MZW262157:MZW262257 MQA262157:MQA262257 MGE262157:MGE262257 LWI262157:LWI262257 LMM262157:LMM262257 LCQ262157:LCQ262257 KSU262157:KSU262257 KIY262157:KIY262257 JZC262157:JZC262257 JPG262157:JPG262257 JFK262157:JFK262257 IVO262157:IVO262257 ILS262157:ILS262257 IBW262157:IBW262257 HSA262157:HSA262257 HIE262157:HIE262257 GYI262157:GYI262257 GOM262157:GOM262257 GEQ262157:GEQ262257 FUU262157:FUU262257 FKY262157:FKY262257 FBC262157:FBC262257 ERG262157:ERG262257 EHK262157:EHK262257 DXO262157:DXO262257 DNS262157:DNS262257 DDW262157:DDW262257 CUA262157:CUA262257 CKE262157:CKE262257 CAI262157:CAI262257 BQM262157:BQM262257 BGQ262157:BGQ262257 AWU262157:AWU262257 AMY262157:AMY262257 ADC262157:ADC262257 TG262157:TG262257 JK262157:JK262257 O262157:O262257 WVW196621:WVW196721 WMA196621:WMA196721 WCE196621:WCE196721 VSI196621:VSI196721 VIM196621:VIM196721 UYQ196621:UYQ196721 UOU196621:UOU196721 UEY196621:UEY196721 TVC196621:TVC196721 TLG196621:TLG196721 TBK196621:TBK196721 SRO196621:SRO196721 SHS196621:SHS196721 RXW196621:RXW196721 ROA196621:ROA196721 REE196621:REE196721 QUI196621:QUI196721 QKM196621:QKM196721 QAQ196621:QAQ196721 PQU196621:PQU196721 PGY196621:PGY196721 OXC196621:OXC196721 ONG196621:ONG196721 ODK196621:ODK196721 NTO196621:NTO196721 NJS196621:NJS196721 MZW196621:MZW196721 MQA196621:MQA196721 MGE196621:MGE196721 LWI196621:LWI196721 LMM196621:LMM196721 LCQ196621:LCQ196721 KSU196621:KSU196721 KIY196621:KIY196721 JZC196621:JZC196721 JPG196621:JPG196721 JFK196621:JFK196721 IVO196621:IVO196721 ILS196621:ILS196721 IBW196621:IBW196721 HSA196621:HSA196721 HIE196621:HIE196721 GYI196621:GYI196721 GOM196621:GOM196721 GEQ196621:GEQ196721 FUU196621:FUU196721 FKY196621:FKY196721 FBC196621:FBC196721 ERG196621:ERG196721 EHK196621:EHK196721 DXO196621:DXO196721 DNS196621:DNS196721 DDW196621:DDW196721 CUA196621:CUA196721 CKE196621:CKE196721 CAI196621:CAI196721 BQM196621:BQM196721 BGQ196621:BGQ196721 AWU196621:AWU196721 AMY196621:AMY196721 ADC196621:ADC196721 TG196621:TG196721 JK196621:JK196721 O196621:O196721 WVW131085:WVW131185 WMA131085:WMA131185 WCE131085:WCE131185 VSI131085:VSI131185 VIM131085:VIM131185 UYQ131085:UYQ131185 UOU131085:UOU131185 UEY131085:UEY131185 TVC131085:TVC131185 TLG131085:TLG131185 TBK131085:TBK131185 SRO131085:SRO131185 SHS131085:SHS131185 RXW131085:RXW131185 ROA131085:ROA131185 REE131085:REE131185 QUI131085:QUI131185 QKM131085:QKM131185 QAQ131085:QAQ131185 PQU131085:PQU131185 PGY131085:PGY131185 OXC131085:OXC131185 ONG131085:ONG131185 ODK131085:ODK131185 NTO131085:NTO131185 NJS131085:NJS131185 MZW131085:MZW131185 MQA131085:MQA131185 MGE131085:MGE131185 LWI131085:LWI131185 LMM131085:LMM131185 LCQ131085:LCQ131185 KSU131085:KSU131185 KIY131085:KIY131185 JZC131085:JZC131185 JPG131085:JPG131185 JFK131085:JFK131185 IVO131085:IVO131185 ILS131085:ILS131185 IBW131085:IBW131185 HSA131085:HSA131185 HIE131085:HIE131185 GYI131085:GYI131185 GOM131085:GOM131185 GEQ131085:GEQ131185 FUU131085:FUU131185 FKY131085:FKY131185 FBC131085:FBC131185 ERG131085:ERG131185 EHK131085:EHK131185 DXO131085:DXO131185 DNS131085:DNS131185 DDW131085:DDW131185 CUA131085:CUA131185 CKE131085:CKE131185 CAI131085:CAI131185 BQM131085:BQM131185 BGQ131085:BGQ131185 AWU131085:AWU131185 AMY131085:AMY131185 ADC131085:ADC131185 TG131085:TG131185 JK131085:JK131185 O131085:O131185 WVW65549:WVW65649 WMA65549:WMA65649 WCE65549:WCE65649 VSI65549:VSI65649 VIM65549:VIM65649 UYQ65549:UYQ65649 UOU65549:UOU65649 UEY65549:UEY65649 TVC65549:TVC65649 TLG65549:TLG65649 TBK65549:TBK65649 SRO65549:SRO65649 SHS65549:SHS65649 RXW65549:RXW65649 ROA65549:ROA65649 REE65549:REE65649 QUI65549:QUI65649 QKM65549:QKM65649 QAQ65549:QAQ65649 PQU65549:PQU65649 PGY65549:PGY65649 OXC65549:OXC65649 ONG65549:ONG65649 ODK65549:ODK65649 NTO65549:NTO65649 NJS65549:NJS65649 MZW65549:MZW65649 MQA65549:MQA65649 MGE65549:MGE65649 LWI65549:LWI65649 LMM65549:LMM65649 LCQ65549:LCQ65649 KSU65549:KSU65649 KIY65549:KIY65649 JZC65549:JZC65649 JPG65549:JPG65649 JFK65549:JFK65649 IVO65549:IVO65649 ILS65549:ILS65649 IBW65549:IBW65649 HSA65549:HSA65649 HIE65549:HIE65649 GYI65549:GYI65649 GOM65549:GOM65649 GEQ65549:GEQ65649 FUU65549:FUU65649 FKY65549:FKY65649 FBC65549:FBC65649 ERG65549:ERG65649 EHK65549:EHK65649 DXO65549:DXO65649 DNS65549:DNS65649 DDW65549:DDW65649 CUA65549:CUA65649 CKE65549:CKE65649 CAI65549:CAI65649 BQM65549:BQM65649 BGQ65549:BGQ65649 AWU65549:AWU65649 AMY65549:AMY65649 ADC65549:ADC65649 TG65549:TG65649 JK65549:JK65649 O65549:O65649 WMA983053:WMA983153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formula1>$O$11</formula1>
    </dataValidation>
    <dataValidation type="whole" operator="lessThanOrEqual" allowBlank="1" showInputMessage="1" showErrorMessage="1" error="INPUT NUMBER LESS THAN OR EQUAL THE HIGHEST POSSIBLE SCORE" prompt="Input Raw Score" sqref="WWA983053:WWA983153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3:WCI983153 VSM983053:VSM983153 VIQ983053:VIQ983153 UYU983053:UYU983153 UOY983053:UOY983153 UFC983053:UFC983153 TVG983053:TVG983153 TLK983053:TLK983153 TBO983053:TBO983153 SRS983053:SRS983153 SHW983053:SHW983153 RYA983053:RYA983153 ROE983053:ROE983153 REI983053:REI983153 QUM983053:QUM983153 QKQ983053:QKQ983153 QAU983053:QAU983153 PQY983053:PQY983153 PHC983053:PHC983153 OXG983053:OXG983153 ONK983053:ONK983153 ODO983053:ODO983153 NTS983053:NTS983153 NJW983053:NJW983153 NAA983053:NAA983153 MQE983053:MQE983153 MGI983053:MGI983153 LWM983053:LWM983153 LMQ983053:LMQ983153 LCU983053:LCU983153 KSY983053:KSY983153 KJC983053:KJC983153 JZG983053:JZG983153 JPK983053:JPK983153 JFO983053:JFO983153 IVS983053:IVS983153 ILW983053:ILW983153 ICA983053:ICA983153 HSE983053:HSE983153 HII983053:HII983153 GYM983053:GYM983153 GOQ983053:GOQ983153 GEU983053:GEU983153 FUY983053:FUY983153 FLC983053:FLC983153 FBG983053:FBG983153 ERK983053:ERK983153 EHO983053:EHO983153 DXS983053:DXS983153 DNW983053:DNW983153 DEA983053:DEA983153 CUE983053:CUE983153 CKI983053:CKI983153 CAM983053:CAM983153 BQQ983053:BQQ983153 BGU983053:BGU983153 AWY983053:AWY983153 ANC983053:ANC983153 ADG983053:ADG983153 TK983053:TK983153 JO983053:JO983153 S983053:S983153 WWA917517:WWA917617 WME917517:WME917617 WCI917517:WCI917617 VSM917517:VSM917617 VIQ917517:VIQ917617 UYU917517:UYU917617 UOY917517:UOY917617 UFC917517:UFC917617 TVG917517:TVG917617 TLK917517:TLK917617 TBO917517:TBO917617 SRS917517:SRS917617 SHW917517:SHW917617 RYA917517:RYA917617 ROE917517:ROE917617 REI917517:REI917617 QUM917517:QUM917617 QKQ917517:QKQ917617 QAU917517:QAU917617 PQY917517:PQY917617 PHC917517:PHC917617 OXG917517:OXG917617 ONK917517:ONK917617 ODO917517:ODO917617 NTS917517:NTS917617 NJW917517:NJW917617 NAA917517:NAA917617 MQE917517:MQE917617 MGI917517:MGI917617 LWM917517:LWM917617 LMQ917517:LMQ917617 LCU917517:LCU917617 KSY917517:KSY917617 KJC917517:KJC917617 JZG917517:JZG917617 JPK917517:JPK917617 JFO917517:JFO917617 IVS917517:IVS917617 ILW917517:ILW917617 ICA917517:ICA917617 HSE917517:HSE917617 HII917517:HII917617 GYM917517:GYM917617 GOQ917517:GOQ917617 GEU917517:GEU917617 FUY917517:FUY917617 FLC917517:FLC917617 FBG917517:FBG917617 ERK917517:ERK917617 EHO917517:EHO917617 DXS917517:DXS917617 DNW917517:DNW917617 DEA917517:DEA917617 CUE917517:CUE917617 CKI917517:CKI917617 CAM917517:CAM917617 BQQ917517:BQQ917617 BGU917517:BGU917617 AWY917517:AWY917617 ANC917517:ANC917617 ADG917517:ADG917617 TK917517:TK917617 JO917517:JO917617 S917517:S917617 WWA851981:WWA852081 WME851981:WME852081 WCI851981:WCI852081 VSM851981:VSM852081 VIQ851981:VIQ852081 UYU851981:UYU852081 UOY851981:UOY852081 UFC851981:UFC852081 TVG851981:TVG852081 TLK851981:TLK852081 TBO851981:TBO852081 SRS851981:SRS852081 SHW851981:SHW852081 RYA851981:RYA852081 ROE851981:ROE852081 REI851981:REI852081 QUM851981:QUM852081 QKQ851981:QKQ852081 QAU851981:QAU852081 PQY851981:PQY852081 PHC851981:PHC852081 OXG851981:OXG852081 ONK851981:ONK852081 ODO851981:ODO852081 NTS851981:NTS852081 NJW851981:NJW852081 NAA851981:NAA852081 MQE851981:MQE852081 MGI851981:MGI852081 LWM851981:LWM852081 LMQ851981:LMQ852081 LCU851981:LCU852081 KSY851981:KSY852081 KJC851981:KJC852081 JZG851981:JZG852081 JPK851981:JPK852081 JFO851981:JFO852081 IVS851981:IVS852081 ILW851981:ILW852081 ICA851981:ICA852081 HSE851981:HSE852081 HII851981:HII852081 GYM851981:GYM852081 GOQ851981:GOQ852081 GEU851981:GEU852081 FUY851981:FUY852081 FLC851981:FLC852081 FBG851981:FBG852081 ERK851981:ERK852081 EHO851981:EHO852081 DXS851981:DXS852081 DNW851981:DNW852081 DEA851981:DEA852081 CUE851981:CUE852081 CKI851981:CKI852081 CAM851981:CAM852081 BQQ851981:BQQ852081 BGU851981:BGU852081 AWY851981:AWY852081 ANC851981:ANC852081 ADG851981:ADG852081 TK851981:TK852081 JO851981:JO852081 S851981:S852081 WWA786445:WWA786545 WME786445:WME786545 WCI786445:WCI786545 VSM786445:VSM786545 VIQ786445:VIQ786545 UYU786445:UYU786545 UOY786445:UOY786545 UFC786445:UFC786545 TVG786445:TVG786545 TLK786445:TLK786545 TBO786445:TBO786545 SRS786445:SRS786545 SHW786445:SHW786545 RYA786445:RYA786545 ROE786445:ROE786545 REI786445:REI786545 QUM786445:QUM786545 QKQ786445:QKQ786545 QAU786445:QAU786545 PQY786445:PQY786545 PHC786445:PHC786545 OXG786445:OXG786545 ONK786445:ONK786545 ODO786445:ODO786545 NTS786445:NTS786545 NJW786445:NJW786545 NAA786445:NAA786545 MQE786445:MQE786545 MGI786445:MGI786545 LWM786445:LWM786545 LMQ786445:LMQ786545 LCU786445:LCU786545 KSY786445:KSY786545 KJC786445:KJC786545 JZG786445:JZG786545 JPK786445:JPK786545 JFO786445:JFO786545 IVS786445:IVS786545 ILW786445:ILW786545 ICA786445:ICA786545 HSE786445:HSE786545 HII786445:HII786545 GYM786445:GYM786545 GOQ786445:GOQ786545 GEU786445:GEU786545 FUY786445:FUY786545 FLC786445:FLC786545 FBG786445:FBG786545 ERK786445:ERK786545 EHO786445:EHO786545 DXS786445:DXS786545 DNW786445:DNW786545 DEA786445:DEA786545 CUE786445:CUE786545 CKI786445:CKI786545 CAM786445:CAM786545 BQQ786445:BQQ786545 BGU786445:BGU786545 AWY786445:AWY786545 ANC786445:ANC786545 ADG786445:ADG786545 TK786445:TK786545 JO786445:JO786545 S786445:S786545 WWA720909:WWA721009 WME720909:WME721009 WCI720909:WCI721009 VSM720909:VSM721009 VIQ720909:VIQ721009 UYU720909:UYU721009 UOY720909:UOY721009 UFC720909:UFC721009 TVG720909:TVG721009 TLK720909:TLK721009 TBO720909:TBO721009 SRS720909:SRS721009 SHW720909:SHW721009 RYA720909:RYA721009 ROE720909:ROE721009 REI720909:REI721009 QUM720909:QUM721009 QKQ720909:QKQ721009 QAU720909:QAU721009 PQY720909:PQY721009 PHC720909:PHC721009 OXG720909:OXG721009 ONK720909:ONK721009 ODO720909:ODO721009 NTS720909:NTS721009 NJW720909:NJW721009 NAA720909:NAA721009 MQE720909:MQE721009 MGI720909:MGI721009 LWM720909:LWM721009 LMQ720909:LMQ721009 LCU720909:LCU721009 KSY720909:KSY721009 KJC720909:KJC721009 JZG720909:JZG721009 JPK720909:JPK721009 JFO720909:JFO721009 IVS720909:IVS721009 ILW720909:ILW721009 ICA720909:ICA721009 HSE720909:HSE721009 HII720909:HII721009 GYM720909:GYM721009 GOQ720909:GOQ721009 GEU720909:GEU721009 FUY720909:FUY721009 FLC720909:FLC721009 FBG720909:FBG721009 ERK720909:ERK721009 EHO720909:EHO721009 DXS720909:DXS721009 DNW720909:DNW721009 DEA720909:DEA721009 CUE720909:CUE721009 CKI720909:CKI721009 CAM720909:CAM721009 BQQ720909:BQQ721009 BGU720909:BGU721009 AWY720909:AWY721009 ANC720909:ANC721009 ADG720909:ADG721009 TK720909:TK721009 JO720909:JO721009 S720909:S721009 WWA655373:WWA655473 WME655373:WME655473 WCI655373:WCI655473 VSM655373:VSM655473 VIQ655373:VIQ655473 UYU655373:UYU655473 UOY655373:UOY655473 UFC655373:UFC655473 TVG655373:TVG655473 TLK655373:TLK655473 TBO655373:TBO655473 SRS655373:SRS655473 SHW655373:SHW655473 RYA655373:RYA655473 ROE655373:ROE655473 REI655373:REI655473 QUM655373:QUM655473 QKQ655373:QKQ655473 QAU655373:QAU655473 PQY655373:PQY655473 PHC655373:PHC655473 OXG655373:OXG655473 ONK655373:ONK655473 ODO655373:ODO655473 NTS655373:NTS655473 NJW655373:NJW655473 NAA655373:NAA655473 MQE655373:MQE655473 MGI655373:MGI655473 LWM655373:LWM655473 LMQ655373:LMQ655473 LCU655373:LCU655473 KSY655373:KSY655473 KJC655373:KJC655473 JZG655373:JZG655473 JPK655373:JPK655473 JFO655373:JFO655473 IVS655373:IVS655473 ILW655373:ILW655473 ICA655373:ICA655473 HSE655373:HSE655473 HII655373:HII655473 GYM655373:GYM655473 GOQ655373:GOQ655473 GEU655373:GEU655473 FUY655373:FUY655473 FLC655373:FLC655473 FBG655373:FBG655473 ERK655373:ERK655473 EHO655373:EHO655473 DXS655373:DXS655473 DNW655373:DNW655473 DEA655373:DEA655473 CUE655373:CUE655473 CKI655373:CKI655473 CAM655373:CAM655473 BQQ655373:BQQ655473 BGU655373:BGU655473 AWY655373:AWY655473 ANC655373:ANC655473 ADG655373:ADG655473 TK655373:TK655473 JO655373:JO655473 S655373:S655473 WWA589837:WWA589937 WME589837:WME589937 WCI589837:WCI589937 VSM589837:VSM589937 VIQ589837:VIQ589937 UYU589837:UYU589937 UOY589837:UOY589937 UFC589837:UFC589937 TVG589837:TVG589937 TLK589837:TLK589937 TBO589837:TBO589937 SRS589837:SRS589937 SHW589837:SHW589937 RYA589837:RYA589937 ROE589837:ROE589937 REI589837:REI589937 QUM589837:QUM589937 QKQ589837:QKQ589937 QAU589837:QAU589937 PQY589837:PQY589937 PHC589837:PHC589937 OXG589837:OXG589937 ONK589837:ONK589937 ODO589837:ODO589937 NTS589837:NTS589937 NJW589837:NJW589937 NAA589837:NAA589937 MQE589837:MQE589937 MGI589837:MGI589937 LWM589837:LWM589937 LMQ589837:LMQ589937 LCU589837:LCU589937 KSY589837:KSY589937 KJC589837:KJC589937 JZG589837:JZG589937 JPK589837:JPK589937 JFO589837:JFO589937 IVS589837:IVS589937 ILW589837:ILW589937 ICA589837:ICA589937 HSE589837:HSE589937 HII589837:HII589937 GYM589837:GYM589937 GOQ589837:GOQ589937 GEU589837:GEU589937 FUY589837:FUY589937 FLC589837:FLC589937 FBG589837:FBG589937 ERK589837:ERK589937 EHO589837:EHO589937 DXS589837:DXS589937 DNW589837:DNW589937 DEA589837:DEA589937 CUE589837:CUE589937 CKI589837:CKI589937 CAM589837:CAM589937 BQQ589837:BQQ589937 BGU589837:BGU589937 AWY589837:AWY589937 ANC589837:ANC589937 ADG589837:ADG589937 TK589837:TK589937 JO589837:JO589937 S589837:S589937 WWA524301:WWA524401 WME524301:WME524401 WCI524301:WCI524401 VSM524301:VSM524401 VIQ524301:VIQ524401 UYU524301:UYU524401 UOY524301:UOY524401 UFC524301:UFC524401 TVG524301:TVG524401 TLK524301:TLK524401 TBO524301:TBO524401 SRS524301:SRS524401 SHW524301:SHW524401 RYA524301:RYA524401 ROE524301:ROE524401 REI524301:REI524401 QUM524301:QUM524401 QKQ524301:QKQ524401 QAU524301:QAU524401 PQY524301:PQY524401 PHC524301:PHC524401 OXG524301:OXG524401 ONK524301:ONK524401 ODO524301:ODO524401 NTS524301:NTS524401 NJW524301:NJW524401 NAA524301:NAA524401 MQE524301:MQE524401 MGI524301:MGI524401 LWM524301:LWM524401 LMQ524301:LMQ524401 LCU524301:LCU524401 KSY524301:KSY524401 KJC524301:KJC524401 JZG524301:JZG524401 JPK524301:JPK524401 JFO524301:JFO524401 IVS524301:IVS524401 ILW524301:ILW524401 ICA524301:ICA524401 HSE524301:HSE524401 HII524301:HII524401 GYM524301:GYM524401 GOQ524301:GOQ524401 GEU524301:GEU524401 FUY524301:FUY524401 FLC524301:FLC524401 FBG524301:FBG524401 ERK524301:ERK524401 EHO524301:EHO524401 DXS524301:DXS524401 DNW524301:DNW524401 DEA524301:DEA524401 CUE524301:CUE524401 CKI524301:CKI524401 CAM524301:CAM524401 BQQ524301:BQQ524401 BGU524301:BGU524401 AWY524301:AWY524401 ANC524301:ANC524401 ADG524301:ADG524401 TK524301:TK524401 JO524301:JO524401 S524301:S524401 WWA458765:WWA458865 WME458765:WME458865 WCI458765:WCI458865 VSM458765:VSM458865 VIQ458765:VIQ458865 UYU458765:UYU458865 UOY458765:UOY458865 UFC458765:UFC458865 TVG458765:TVG458865 TLK458765:TLK458865 TBO458765:TBO458865 SRS458765:SRS458865 SHW458765:SHW458865 RYA458765:RYA458865 ROE458765:ROE458865 REI458765:REI458865 QUM458765:QUM458865 QKQ458765:QKQ458865 QAU458765:QAU458865 PQY458765:PQY458865 PHC458765:PHC458865 OXG458765:OXG458865 ONK458765:ONK458865 ODO458765:ODO458865 NTS458765:NTS458865 NJW458765:NJW458865 NAA458765:NAA458865 MQE458765:MQE458865 MGI458765:MGI458865 LWM458765:LWM458865 LMQ458765:LMQ458865 LCU458765:LCU458865 KSY458765:KSY458865 KJC458765:KJC458865 JZG458765:JZG458865 JPK458765:JPK458865 JFO458765:JFO458865 IVS458765:IVS458865 ILW458765:ILW458865 ICA458765:ICA458865 HSE458765:HSE458865 HII458765:HII458865 GYM458765:GYM458865 GOQ458765:GOQ458865 GEU458765:GEU458865 FUY458765:FUY458865 FLC458765:FLC458865 FBG458765:FBG458865 ERK458765:ERK458865 EHO458765:EHO458865 DXS458765:DXS458865 DNW458765:DNW458865 DEA458765:DEA458865 CUE458765:CUE458865 CKI458765:CKI458865 CAM458765:CAM458865 BQQ458765:BQQ458865 BGU458765:BGU458865 AWY458765:AWY458865 ANC458765:ANC458865 ADG458765:ADG458865 TK458765:TK458865 JO458765:JO458865 S458765:S458865 WWA393229:WWA393329 WME393229:WME393329 WCI393229:WCI393329 VSM393229:VSM393329 VIQ393229:VIQ393329 UYU393229:UYU393329 UOY393229:UOY393329 UFC393229:UFC393329 TVG393229:TVG393329 TLK393229:TLK393329 TBO393229:TBO393329 SRS393229:SRS393329 SHW393229:SHW393329 RYA393229:RYA393329 ROE393229:ROE393329 REI393229:REI393329 QUM393229:QUM393329 QKQ393229:QKQ393329 QAU393229:QAU393329 PQY393229:PQY393329 PHC393229:PHC393329 OXG393229:OXG393329 ONK393229:ONK393329 ODO393229:ODO393329 NTS393229:NTS393329 NJW393229:NJW393329 NAA393229:NAA393329 MQE393229:MQE393329 MGI393229:MGI393329 LWM393229:LWM393329 LMQ393229:LMQ393329 LCU393229:LCU393329 KSY393229:KSY393329 KJC393229:KJC393329 JZG393229:JZG393329 JPK393229:JPK393329 JFO393229:JFO393329 IVS393229:IVS393329 ILW393229:ILW393329 ICA393229:ICA393329 HSE393229:HSE393329 HII393229:HII393329 GYM393229:GYM393329 GOQ393229:GOQ393329 GEU393229:GEU393329 FUY393229:FUY393329 FLC393229:FLC393329 FBG393229:FBG393329 ERK393229:ERK393329 EHO393229:EHO393329 DXS393229:DXS393329 DNW393229:DNW393329 DEA393229:DEA393329 CUE393229:CUE393329 CKI393229:CKI393329 CAM393229:CAM393329 BQQ393229:BQQ393329 BGU393229:BGU393329 AWY393229:AWY393329 ANC393229:ANC393329 ADG393229:ADG393329 TK393229:TK393329 JO393229:JO393329 S393229:S393329 WWA327693:WWA327793 WME327693:WME327793 WCI327693:WCI327793 VSM327693:VSM327793 VIQ327693:VIQ327793 UYU327693:UYU327793 UOY327693:UOY327793 UFC327693:UFC327793 TVG327693:TVG327793 TLK327693:TLK327793 TBO327693:TBO327793 SRS327693:SRS327793 SHW327693:SHW327793 RYA327693:RYA327793 ROE327693:ROE327793 REI327693:REI327793 QUM327693:QUM327793 QKQ327693:QKQ327793 QAU327693:QAU327793 PQY327693:PQY327793 PHC327693:PHC327793 OXG327693:OXG327793 ONK327693:ONK327793 ODO327693:ODO327793 NTS327693:NTS327793 NJW327693:NJW327793 NAA327693:NAA327793 MQE327693:MQE327793 MGI327693:MGI327793 LWM327693:LWM327793 LMQ327693:LMQ327793 LCU327693:LCU327793 KSY327693:KSY327793 KJC327693:KJC327793 JZG327693:JZG327793 JPK327693:JPK327793 JFO327693:JFO327793 IVS327693:IVS327793 ILW327693:ILW327793 ICA327693:ICA327793 HSE327693:HSE327793 HII327693:HII327793 GYM327693:GYM327793 GOQ327693:GOQ327793 GEU327693:GEU327793 FUY327693:FUY327793 FLC327693:FLC327793 FBG327693:FBG327793 ERK327693:ERK327793 EHO327693:EHO327793 DXS327693:DXS327793 DNW327693:DNW327793 DEA327693:DEA327793 CUE327693:CUE327793 CKI327693:CKI327793 CAM327693:CAM327793 BQQ327693:BQQ327793 BGU327693:BGU327793 AWY327693:AWY327793 ANC327693:ANC327793 ADG327693:ADG327793 TK327693:TK327793 JO327693:JO327793 S327693:S327793 WWA262157:WWA262257 WME262157:WME262257 WCI262157:WCI262257 VSM262157:VSM262257 VIQ262157:VIQ262257 UYU262157:UYU262257 UOY262157:UOY262257 UFC262157:UFC262257 TVG262157:TVG262257 TLK262157:TLK262257 TBO262157:TBO262257 SRS262157:SRS262257 SHW262157:SHW262257 RYA262157:RYA262257 ROE262157:ROE262257 REI262157:REI262257 QUM262157:QUM262257 QKQ262157:QKQ262257 QAU262157:QAU262257 PQY262157:PQY262257 PHC262157:PHC262257 OXG262157:OXG262257 ONK262157:ONK262257 ODO262157:ODO262257 NTS262157:NTS262257 NJW262157:NJW262257 NAA262157:NAA262257 MQE262157:MQE262257 MGI262157:MGI262257 LWM262157:LWM262257 LMQ262157:LMQ262257 LCU262157:LCU262257 KSY262157:KSY262257 KJC262157:KJC262257 JZG262157:JZG262257 JPK262157:JPK262257 JFO262157:JFO262257 IVS262157:IVS262257 ILW262157:ILW262257 ICA262157:ICA262257 HSE262157:HSE262257 HII262157:HII262257 GYM262157:GYM262257 GOQ262157:GOQ262257 GEU262157:GEU262257 FUY262157:FUY262257 FLC262157:FLC262257 FBG262157:FBG262257 ERK262157:ERK262257 EHO262157:EHO262257 DXS262157:DXS262257 DNW262157:DNW262257 DEA262157:DEA262257 CUE262157:CUE262257 CKI262157:CKI262257 CAM262157:CAM262257 BQQ262157:BQQ262257 BGU262157:BGU262257 AWY262157:AWY262257 ANC262157:ANC262257 ADG262157:ADG262257 TK262157:TK262257 JO262157:JO262257 S262157:S262257 WWA196621:WWA196721 WME196621:WME196721 WCI196621:WCI196721 VSM196621:VSM196721 VIQ196621:VIQ196721 UYU196621:UYU196721 UOY196621:UOY196721 UFC196621:UFC196721 TVG196621:TVG196721 TLK196621:TLK196721 TBO196621:TBO196721 SRS196621:SRS196721 SHW196621:SHW196721 RYA196621:RYA196721 ROE196621:ROE196721 REI196621:REI196721 QUM196621:QUM196721 QKQ196621:QKQ196721 QAU196621:QAU196721 PQY196621:PQY196721 PHC196621:PHC196721 OXG196621:OXG196721 ONK196621:ONK196721 ODO196621:ODO196721 NTS196621:NTS196721 NJW196621:NJW196721 NAA196621:NAA196721 MQE196621:MQE196721 MGI196621:MGI196721 LWM196621:LWM196721 LMQ196621:LMQ196721 LCU196621:LCU196721 KSY196621:KSY196721 KJC196621:KJC196721 JZG196621:JZG196721 JPK196621:JPK196721 JFO196621:JFO196721 IVS196621:IVS196721 ILW196621:ILW196721 ICA196621:ICA196721 HSE196621:HSE196721 HII196621:HII196721 GYM196621:GYM196721 GOQ196621:GOQ196721 GEU196621:GEU196721 FUY196621:FUY196721 FLC196621:FLC196721 FBG196621:FBG196721 ERK196621:ERK196721 EHO196621:EHO196721 DXS196621:DXS196721 DNW196621:DNW196721 DEA196621:DEA196721 CUE196621:CUE196721 CKI196621:CKI196721 CAM196621:CAM196721 BQQ196621:BQQ196721 BGU196621:BGU196721 AWY196621:AWY196721 ANC196621:ANC196721 ADG196621:ADG196721 TK196621:TK196721 JO196621:JO196721 S196621:S196721 WWA131085:WWA131185 WME131085:WME131185 WCI131085:WCI131185 VSM131085:VSM131185 VIQ131085:VIQ131185 UYU131085:UYU131185 UOY131085:UOY131185 UFC131085:UFC131185 TVG131085:TVG131185 TLK131085:TLK131185 TBO131085:TBO131185 SRS131085:SRS131185 SHW131085:SHW131185 RYA131085:RYA131185 ROE131085:ROE131185 REI131085:REI131185 QUM131085:QUM131185 QKQ131085:QKQ131185 QAU131085:QAU131185 PQY131085:PQY131185 PHC131085:PHC131185 OXG131085:OXG131185 ONK131085:ONK131185 ODO131085:ODO131185 NTS131085:NTS131185 NJW131085:NJW131185 NAA131085:NAA131185 MQE131085:MQE131185 MGI131085:MGI131185 LWM131085:LWM131185 LMQ131085:LMQ131185 LCU131085:LCU131185 KSY131085:KSY131185 KJC131085:KJC131185 JZG131085:JZG131185 JPK131085:JPK131185 JFO131085:JFO131185 IVS131085:IVS131185 ILW131085:ILW131185 ICA131085:ICA131185 HSE131085:HSE131185 HII131085:HII131185 GYM131085:GYM131185 GOQ131085:GOQ131185 GEU131085:GEU131185 FUY131085:FUY131185 FLC131085:FLC131185 FBG131085:FBG131185 ERK131085:ERK131185 EHO131085:EHO131185 DXS131085:DXS131185 DNW131085:DNW131185 DEA131085:DEA131185 CUE131085:CUE131185 CKI131085:CKI131185 CAM131085:CAM131185 BQQ131085:BQQ131185 BGU131085:BGU131185 AWY131085:AWY131185 ANC131085:ANC131185 ADG131085:ADG131185 TK131085:TK131185 JO131085:JO131185 S131085:S131185 WWA65549:WWA65649 WME65549:WME65649 WCI65549:WCI65649 VSM65549:VSM65649 VIQ65549:VIQ65649 UYU65549:UYU65649 UOY65549:UOY65649 UFC65549:UFC65649 TVG65549:TVG65649 TLK65549:TLK65649 TBO65549:TBO65649 SRS65549:SRS65649 SHW65549:SHW65649 RYA65549:RYA65649 ROE65549:ROE65649 REI65549:REI65649 QUM65549:QUM65649 QKQ65549:QKQ65649 QAU65549:QAU65649 PQY65549:PQY65649 PHC65549:PHC65649 OXG65549:OXG65649 ONK65549:ONK65649 ODO65549:ODO65649 NTS65549:NTS65649 NJW65549:NJW65649 NAA65549:NAA65649 MQE65549:MQE65649 MGI65549:MGI65649 LWM65549:LWM65649 LMQ65549:LMQ65649 LCU65549:LCU65649 KSY65549:KSY65649 KJC65549:KJC65649 JZG65549:JZG65649 JPK65549:JPK65649 JFO65549:JFO65649 IVS65549:IVS65649 ILW65549:ILW65649 ICA65549:ICA65649 HSE65549:HSE65649 HII65549:HII65649 GYM65549:GYM65649 GOQ65549:GOQ65649 GEU65549:GEU65649 FUY65549:FUY65649 FLC65549:FLC65649 FBG65549:FBG65649 ERK65549:ERK65649 EHO65549:EHO65649 DXS65549:DXS65649 DNW65549:DNW65649 DEA65549:DEA65649 CUE65549:CUE65649 CKI65549:CKI65649 CAM65549:CAM65649 BQQ65549:BQQ65649 BGU65549:BGU65649 AWY65549:AWY65649 ANC65549:ANC65649 ADG65549:ADG65649 TK65549:TK65649 JO65549:JO65649 S65549:S65649 WME983053:WME983153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formula1>$S$11</formula1>
    </dataValidation>
    <dataValidation type="whole" operator="lessThanOrEqual" allowBlank="1" showInputMessage="1" showErrorMessage="1" error="INPUT NUMBER LESS THAN OR EQUAL THE HIGHEST POSSIBLE SCORE" prompt="Input Raw Score" sqref="WWB983053:WWB983153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3:WCJ983153 VSN983053:VSN983153 VIR983053:VIR983153 UYV983053:UYV983153 UOZ983053:UOZ983153 UFD983053:UFD983153 TVH983053:TVH983153 TLL983053:TLL983153 TBP983053:TBP983153 SRT983053:SRT983153 SHX983053:SHX983153 RYB983053:RYB983153 ROF983053:ROF983153 REJ983053:REJ983153 QUN983053:QUN983153 QKR983053:QKR983153 QAV983053:QAV983153 PQZ983053:PQZ983153 PHD983053:PHD983153 OXH983053:OXH983153 ONL983053:ONL983153 ODP983053:ODP983153 NTT983053:NTT983153 NJX983053:NJX983153 NAB983053:NAB983153 MQF983053:MQF983153 MGJ983053:MGJ983153 LWN983053:LWN983153 LMR983053:LMR983153 LCV983053:LCV983153 KSZ983053:KSZ983153 KJD983053:KJD983153 JZH983053:JZH983153 JPL983053:JPL983153 JFP983053:JFP983153 IVT983053:IVT983153 ILX983053:ILX983153 ICB983053:ICB983153 HSF983053:HSF983153 HIJ983053:HIJ983153 GYN983053:GYN983153 GOR983053:GOR983153 GEV983053:GEV983153 FUZ983053:FUZ983153 FLD983053:FLD983153 FBH983053:FBH983153 ERL983053:ERL983153 EHP983053:EHP983153 DXT983053:DXT983153 DNX983053:DNX983153 DEB983053:DEB983153 CUF983053:CUF983153 CKJ983053:CKJ983153 CAN983053:CAN983153 BQR983053:BQR983153 BGV983053:BGV983153 AWZ983053:AWZ983153 AND983053:AND983153 ADH983053:ADH983153 TL983053:TL983153 JP983053:JP983153 T983053:T983153 WWB917517:WWB917617 WMF917517:WMF917617 WCJ917517:WCJ917617 VSN917517:VSN917617 VIR917517:VIR917617 UYV917517:UYV917617 UOZ917517:UOZ917617 UFD917517:UFD917617 TVH917517:TVH917617 TLL917517:TLL917617 TBP917517:TBP917617 SRT917517:SRT917617 SHX917517:SHX917617 RYB917517:RYB917617 ROF917517:ROF917617 REJ917517:REJ917617 QUN917517:QUN917617 QKR917517:QKR917617 QAV917517:QAV917617 PQZ917517:PQZ917617 PHD917517:PHD917617 OXH917517:OXH917617 ONL917517:ONL917617 ODP917517:ODP917617 NTT917517:NTT917617 NJX917517:NJX917617 NAB917517:NAB917617 MQF917517:MQF917617 MGJ917517:MGJ917617 LWN917517:LWN917617 LMR917517:LMR917617 LCV917517:LCV917617 KSZ917517:KSZ917617 KJD917517:KJD917617 JZH917517:JZH917617 JPL917517:JPL917617 JFP917517:JFP917617 IVT917517:IVT917617 ILX917517:ILX917617 ICB917517:ICB917617 HSF917517:HSF917617 HIJ917517:HIJ917617 GYN917517:GYN917617 GOR917517:GOR917617 GEV917517:GEV917617 FUZ917517:FUZ917617 FLD917517:FLD917617 FBH917517:FBH917617 ERL917517:ERL917617 EHP917517:EHP917617 DXT917517:DXT917617 DNX917517:DNX917617 DEB917517:DEB917617 CUF917517:CUF917617 CKJ917517:CKJ917617 CAN917517:CAN917617 BQR917517:BQR917617 BGV917517:BGV917617 AWZ917517:AWZ917617 AND917517:AND917617 ADH917517:ADH917617 TL917517:TL917617 JP917517:JP917617 T917517:T917617 WWB851981:WWB852081 WMF851981:WMF852081 WCJ851981:WCJ852081 VSN851981:VSN852081 VIR851981:VIR852081 UYV851981:UYV852081 UOZ851981:UOZ852081 UFD851981:UFD852081 TVH851981:TVH852081 TLL851981:TLL852081 TBP851981:TBP852081 SRT851981:SRT852081 SHX851981:SHX852081 RYB851981:RYB852081 ROF851981:ROF852081 REJ851981:REJ852081 QUN851981:QUN852081 QKR851981:QKR852081 QAV851981:QAV852081 PQZ851981:PQZ852081 PHD851981:PHD852081 OXH851981:OXH852081 ONL851981:ONL852081 ODP851981:ODP852081 NTT851981:NTT852081 NJX851981:NJX852081 NAB851981:NAB852081 MQF851981:MQF852081 MGJ851981:MGJ852081 LWN851981:LWN852081 LMR851981:LMR852081 LCV851981:LCV852081 KSZ851981:KSZ852081 KJD851981:KJD852081 JZH851981:JZH852081 JPL851981:JPL852081 JFP851981:JFP852081 IVT851981:IVT852081 ILX851981:ILX852081 ICB851981:ICB852081 HSF851981:HSF852081 HIJ851981:HIJ852081 GYN851981:GYN852081 GOR851981:GOR852081 GEV851981:GEV852081 FUZ851981:FUZ852081 FLD851981:FLD852081 FBH851981:FBH852081 ERL851981:ERL852081 EHP851981:EHP852081 DXT851981:DXT852081 DNX851981:DNX852081 DEB851981:DEB852081 CUF851981:CUF852081 CKJ851981:CKJ852081 CAN851981:CAN852081 BQR851981:BQR852081 BGV851981:BGV852081 AWZ851981:AWZ852081 AND851981:AND852081 ADH851981:ADH852081 TL851981:TL852081 JP851981:JP852081 T851981:T852081 WWB786445:WWB786545 WMF786445:WMF786545 WCJ786445:WCJ786545 VSN786445:VSN786545 VIR786445:VIR786545 UYV786445:UYV786545 UOZ786445:UOZ786545 UFD786445:UFD786545 TVH786445:TVH786545 TLL786445:TLL786545 TBP786445:TBP786545 SRT786445:SRT786545 SHX786445:SHX786545 RYB786445:RYB786545 ROF786445:ROF786545 REJ786445:REJ786545 QUN786445:QUN786545 QKR786445:QKR786545 QAV786445:QAV786545 PQZ786445:PQZ786545 PHD786445:PHD786545 OXH786445:OXH786545 ONL786445:ONL786545 ODP786445:ODP786545 NTT786445:NTT786545 NJX786445:NJX786545 NAB786445:NAB786545 MQF786445:MQF786545 MGJ786445:MGJ786545 LWN786445:LWN786545 LMR786445:LMR786545 LCV786445:LCV786545 KSZ786445:KSZ786545 KJD786445:KJD786545 JZH786445:JZH786545 JPL786445:JPL786545 JFP786445:JFP786545 IVT786445:IVT786545 ILX786445:ILX786545 ICB786445:ICB786545 HSF786445:HSF786545 HIJ786445:HIJ786545 GYN786445:GYN786545 GOR786445:GOR786545 GEV786445:GEV786545 FUZ786445:FUZ786545 FLD786445:FLD786545 FBH786445:FBH786545 ERL786445:ERL786545 EHP786445:EHP786545 DXT786445:DXT786545 DNX786445:DNX786545 DEB786445:DEB786545 CUF786445:CUF786545 CKJ786445:CKJ786545 CAN786445:CAN786545 BQR786445:BQR786545 BGV786445:BGV786545 AWZ786445:AWZ786545 AND786445:AND786545 ADH786445:ADH786545 TL786445:TL786545 JP786445:JP786545 T786445:T786545 WWB720909:WWB721009 WMF720909:WMF721009 WCJ720909:WCJ721009 VSN720909:VSN721009 VIR720909:VIR721009 UYV720909:UYV721009 UOZ720909:UOZ721009 UFD720909:UFD721009 TVH720909:TVH721009 TLL720909:TLL721009 TBP720909:TBP721009 SRT720909:SRT721009 SHX720909:SHX721009 RYB720909:RYB721009 ROF720909:ROF721009 REJ720909:REJ721009 QUN720909:QUN721009 QKR720909:QKR721009 QAV720909:QAV721009 PQZ720909:PQZ721009 PHD720909:PHD721009 OXH720909:OXH721009 ONL720909:ONL721009 ODP720909:ODP721009 NTT720909:NTT721009 NJX720909:NJX721009 NAB720909:NAB721009 MQF720909:MQF721009 MGJ720909:MGJ721009 LWN720909:LWN721009 LMR720909:LMR721009 LCV720909:LCV721009 KSZ720909:KSZ721009 KJD720909:KJD721009 JZH720909:JZH721009 JPL720909:JPL721009 JFP720909:JFP721009 IVT720909:IVT721009 ILX720909:ILX721009 ICB720909:ICB721009 HSF720909:HSF721009 HIJ720909:HIJ721009 GYN720909:GYN721009 GOR720909:GOR721009 GEV720909:GEV721009 FUZ720909:FUZ721009 FLD720909:FLD721009 FBH720909:FBH721009 ERL720909:ERL721009 EHP720909:EHP721009 DXT720909:DXT721009 DNX720909:DNX721009 DEB720909:DEB721009 CUF720909:CUF721009 CKJ720909:CKJ721009 CAN720909:CAN721009 BQR720909:BQR721009 BGV720909:BGV721009 AWZ720909:AWZ721009 AND720909:AND721009 ADH720909:ADH721009 TL720909:TL721009 JP720909:JP721009 T720909:T721009 WWB655373:WWB655473 WMF655373:WMF655473 WCJ655373:WCJ655473 VSN655373:VSN655473 VIR655373:VIR655473 UYV655373:UYV655473 UOZ655373:UOZ655473 UFD655373:UFD655473 TVH655373:TVH655473 TLL655373:TLL655473 TBP655373:TBP655473 SRT655373:SRT655473 SHX655373:SHX655473 RYB655373:RYB655473 ROF655373:ROF655473 REJ655373:REJ655473 QUN655373:QUN655473 QKR655373:QKR655473 QAV655373:QAV655473 PQZ655373:PQZ655473 PHD655373:PHD655473 OXH655373:OXH655473 ONL655373:ONL655473 ODP655373:ODP655473 NTT655373:NTT655473 NJX655373:NJX655473 NAB655373:NAB655473 MQF655373:MQF655473 MGJ655373:MGJ655473 LWN655373:LWN655473 LMR655373:LMR655473 LCV655373:LCV655473 KSZ655373:KSZ655473 KJD655373:KJD655473 JZH655373:JZH655473 JPL655373:JPL655473 JFP655373:JFP655473 IVT655373:IVT655473 ILX655373:ILX655473 ICB655373:ICB655473 HSF655373:HSF655473 HIJ655373:HIJ655473 GYN655373:GYN655473 GOR655373:GOR655473 GEV655373:GEV655473 FUZ655373:FUZ655473 FLD655373:FLD655473 FBH655373:FBH655473 ERL655373:ERL655473 EHP655373:EHP655473 DXT655373:DXT655473 DNX655373:DNX655473 DEB655373:DEB655473 CUF655373:CUF655473 CKJ655373:CKJ655473 CAN655373:CAN655473 BQR655373:BQR655473 BGV655373:BGV655473 AWZ655373:AWZ655473 AND655373:AND655473 ADH655373:ADH655473 TL655373:TL655473 JP655373:JP655473 T655373:T655473 WWB589837:WWB589937 WMF589837:WMF589937 WCJ589837:WCJ589937 VSN589837:VSN589937 VIR589837:VIR589937 UYV589837:UYV589937 UOZ589837:UOZ589937 UFD589837:UFD589937 TVH589837:TVH589937 TLL589837:TLL589937 TBP589837:TBP589937 SRT589837:SRT589937 SHX589837:SHX589937 RYB589837:RYB589937 ROF589837:ROF589937 REJ589837:REJ589937 QUN589837:QUN589937 QKR589837:QKR589937 QAV589837:QAV589937 PQZ589837:PQZ589937 PHD589837:PHD589937 OXH589837:OXH589937 ONL589837:ONL589937 ODP589837:ODP589937 NTT589837:NTT589937 NJX589837:NJX589937 NAB589837:NAB589937 MQF589837:MQF589937 MGJ589837:MGJ589937 LWN589837:LWN589937 LMR589837:LMR589937 LCV589837:LCV589937 KSZ589837:KSZ589937 KJD589837:KJD589937 JZH589837:JZH589937 JPL589837:JPL589937 JFP589837:JFP589937 IVT589837:IVT589937 ILX589837:ILX589937 ICB589837:ICB589937 HSF589837:HSF589937 HIJ589837:HIJ589937 GYN589837:GYN589937 GOR589837:GOR589937 GEV589837:GEV589937 FUZ589837:FUZ589937 FLD589837:FLD589937 FBH589837:FBH589937 ERL589837:ERL589937 EHP589837:EHP589937 DXT589837:DXT589937 DNX589837:DNX589937 DEB589837:DEB589937 CUF589837:CUF589937 CKJ589837:CKJ589937 CAN589837:CAN589937 BQR589837:BQR589937 BGV589837:BGV589937 AWZ589837:AWZ589937 AND589837:AND589937 ADH589837:ADH589937 TL589837:TL589937 JP589837:JP589937 T589837:T589937 WWB524301:WWB524401 WMF524301:WMF524401 WCJ524301:WCJ524401 VSN524301:VSN524401 VIR524301:VIR524401 UYV524301:UYV524401 UOZ524301:UOZ524401 UFD524301:UFD524401 TVH524301:TVH524401 TLL524301:TLL524401 TBP524301:TBP524401 SRT524301:SRT524401 SHX524301:SHX524401 RYB524301:RYB524401 ROF524301:ROF524401 REJ524301:REJ524401 QUN524301:QUN524401 QKR524301:QKR524401 QAV524301:QAV524401 PQZ524301:PQZ524401 PHD524301:PHD524401 OXH524301:OXH524401 ONL524301:ONL524401 ODP524301:ODP524401 NTT524301:NTT524401 NJX524301:NJX524401 NAB524301:NAB524401 MQF524301:MQF524401 MGJ524301:MGJ524401 LWN524301:LWN524401 LMR524301:LMR524401 LCV524301:LCV524401 KSZ524301:KSZ524401 KJD524301:KJD524401 JZH524301:JZH524401 JPL524301:JPL524401 JFP524301:JFP524401 IVT524301:IVT524401 ILX524301:ILX524401 ICB524301:ICB524401 HSF524301:HSF524401 HIJ524301:HIJ524401 GYN524301:GYN524401 GOR524301:GOR524401 GEV524301:GEV524401 FUZ524301:FUZ524401 FLD524301:FLD524401 FBH524301:FBH524401 ERL524301:ERL524401 EHP524301:EHP524401 DXT524301:DXT524401 DNX524301:DNX524401 DEB524301:DEB524401 CUF524301:CUF524401 CKJ524301:CKJ524401 CAN524301:CAN524401 BQR524301:BQR524401 BGV524301:BGV524401 AWZ524301:AWZ524401 AND524301:AND524401 ADH524301:ADH524401 TL524301:TL524401 JP524301:JP524401 T524301:T524401 WWB458765:WWB458865 WMF458765:WMF458865 WCJ458765:WCJ458865 VSN458765:VSN458865 VIR458765:VIR458865 UYV458765:UYV458865 UOZ458765:UOZ458865 UFD458765:UFD458865 TVH458765:TVH458865 TLL458765:TLL458865 TBP458765:TBP458865 SRT458765:SRT458865 SHX458765:SHX458865 RYB458765:RYB458865 ROF458765:ROF458865 REJ458765:REJ458865 QUN458765:QUN458865 QKR458765:QKR458865 QAV458765:QAV458865 PQZ458765:PQZ458865 PHD458765:PHD458865 OXH458765:OXH458865 ONL458765:ONL458865 ODP458765:ODP458865 NTT458765:NTT458865 NJX458765:NJX458865 NAB458765:NAB458865 MQF458765:MQF458865 MGJ458765:MGJ458865 LWN458765:LWN458865 LMR458765:LMR458865 LCV458765:LCV458865 KSZ458765:KSZ458865 KJD458765:KJD458865 JZH458765:JZH458865 JPL458765:JPL458865 JFP458765:JFP458865 IVT458765:IVT458865 ILX458765:ILX458865 ICB458765:ICB458865 HSF458765:HSF458865 HIJ458765:HIJ458865 GYN458765:GYN458865 GOR458765:GOR458865 GEV458765:GEV458865 FUZ458765:FUZ458865 FLD458765:FLD458865 FBH458765:FBH458865 ERL458765:ERL458865 EHP458765:EHP458865 DXT458765:DXT458865 DNX458765:DNX458865 DEB458765:DEB458865 CUF458765:CUF458865 CKJ458765:CKJ458865 CAN458765:CAN458865 BQR458765:BQR458865 BGV458765:BGV458865 AWZ458765:AWZ458865 AND458765:AND458865 ADH458765:ADH458865 TL458765:TL458865 JP458765:JP458865 T458765:T458865 WWB393229:WWB393329 WMF393229:WMF393329 WCJ393229:WCJ393329 VSN393229:VSN393329 VIR393229:VIR393329 UYV393229:UYV393329 UOZ393229:UOZ393329 UFD393229:UFD393329 TVH393229:TVH393329 TLL393229:TLL393329 TBP393229:TBP393329 SRT393229:SRT393329 SHX393229:SHX393329 RYB393229:RYB393329 ROF393229:ROF393329 REJ393229:REJ393329 QUN393229:QUN393329 QKR393229:QKR393329 QAV393229:QAV393329 PQZ393229:PQZ393329 PHD393229:PHD393329 OXH393229:OXH393329 ONL393229:ONL393329 ODP393229:ODP393329 NTT393229:NTT393329 NJX393229:NJX393329 NAB393229:NAB393329 MQF393229:MQF393329 MGJ393229:MGJ393329 LWN393229:LWN393329 LMR393229:LMR393329 LCV393229:LCV393329 KSZ393229:KSZ393329 KJD393229:KJD393329 JZH393229:JZH393329 JPL393229:JPL393329 JFP393229:JFP393329 IVT393229:IVT393329 ILX393229:ILX393329 ICB393229:ICB393329 HSF393229:HSF393329 HIJ393229:HIJ393329 GYN393229:GYN393329 GOR393229:GOR393329 GEV393229:GEV393329 FUZ393229:FUZ393329 FLD393229:FLD393329 FBH393229:FBH393329 ERL393229:ERL393329 EHP393229:EHP393329 DXT393229:DXT393329 DNX393229:DNX393329 DEB393229:DEB393329 CUF393229:CUF393329 CKJ393229:CKJ393329 CAN393229:CAN393329 BQR393229:BQR393329 BGV393229:BGV393329 AWZ393229:AWZ393329 AND393229:AND393329 ADH393229:ADH393329 TL393229:TL393329 JP393229:JP393329 T393229:T393329 WWB327693:WWB327793 WMF327693:WMF327793 WCJ327693:WCJ327793 VSN327693:VSN327793 VIR327693:VIR327793 UYV327693:UYV327793 UOZ327693:UOZ327793 UFD327693:UFD327793 TVH327693:TVH327793 TLL327693:TLL327793 TBP327693:TBP327793 SRT327693:SRT327793 SHX327693:SHX327793 RYB327693:RYB327793 ROF327693:ROF327793 REJ327693:REJ327793 QUN327693:QUN327793 QKR327693:QKR327793 QAV327693:QAV327793 PQZ327693:PQZ327793 PHD327693:PHD327793 OXH327693:OXH327793 ONL327693:ONL327793 ODP327693:ODP327793 NTT327693:NTT327793 NJX327693:NJX327793 NAB327693:NAB327793 MQF327693:MQF327793 MGJ327693:MGJ327793 LWN327693:LWN327793 LMR327693:LMR327793 LCV327693:LCV327793 KSZ327693:KSZ327793 KJD327693:KJD327793 JZH327693:JZH327793 JPL327693:JPL327793 JFP327693:JFP327793 IVT327693:IVT327793 ILX327693:ILX327793 ICB327693:ICB327793 HSF327693:HSF327793 HIJ327693:HIJ327793 GYN327693:GYN327793 GOR327693:GOR327793 GEV327693:GEV327793 FUZ327693:FUZ327793 FLD327693:FLD327793 FBH327693:FBH327793 ERL327693:ERL327793 EHP327693:EHP327793 DXT327693:DXT327793 DNX327693:DNX327793 DEB327693:DEB327793 CUF327693:CUF327793 CKJ327693:CKJ327793 CAN327693:CAN327793 BQR327693:BQR327793 BGV327693:BGV327793 AWZ327693:AWZ327793 AND327693:AND327793 ADH327693:ADH327793 TL327693:TL327793 JP327693:JP327793 T327693:T327793 WWB262157:WWB262257 WMF262157:WMF262257 WCJ262157:WCJ262257 VSN262157:VSN262257 VIR262157:VIR262257 UYV262157:UYV262257 UOZ262157:UOZ262257 UFD262157:UFD262257 TVH262157:TVH262257 TLL262157:TLL262257 TBP262157:TBP262257 SRT262157:SRT262257 SHX262157:SHX262257 RYB262157:RYB262257 ROF262157:ROF262257 REJ262157:REJ262257 QUN262157:QUN262257 QKR262157:QKR262257 QAV262157:QAV262257 PQZ262157:PQZ262257 PHD262157:PHD262257 OXH262157:OXH262257 ONL262157:ONL262257 ODP262157:ODP262257 NTT262157:NTT262257 NJX262157:NJX262257 NAB262157:NAB262257 MQF262157:MQF262257 MGJ262157:MGJ262257 LWN262157:LWN262257 LMR262157:LMR262257 LCV262157:LCV262257 KSZ262157:KSZ262257 KJD262157:KJD262257 JZH262157:JZH262257 JPL262157:JPL262257 JFP262157:JFP262257 IVT262157:IVT262257 ILX262157:ILX262257 ICB262157:ICB262257 HSF262157:HSF262257 HIJ262157:HIJ262257 GYN262157:GYN262257 GOR262157:GOR262257 GEV262157:GEV262257 FUZ262157:FUZ262257 FLD262157:FLD262257 FBH262157:FBH262257 ERL262157:ERL262257 EHP262157:EHP262257 DXT262157:DXT262257 DNX262157:DNX262257 DEB262157:DEB262257 CUF262157:CUF262257 CKJ262157:CKJ262257 CAN262157:CAN262257 BQR262157:BQR262257 BGV262157:BGV262257 AWZ262157:AWZ262257 AND262157:AND262257 ADH262157:ADH262257 TL262157:TL262257 JP262157:JP262257 T262157:T262257 WWB196621:WWB196721 WMF196621:WMF196721 WCJ196621:WCJ196721 VSN196621:VSN196721 VIR196621:VIR196721 UYV196621:UYV196721 UOZ196621:UOZ196721 UFD196621:UFD196721 TVH196621:TVH196721 TLL196621:TLL196721 TBP196621:TBP196721 SRT196621:SRT196721 SHX196621:SHX196721 RYB196621:RYB196721 ROF196621:ROF196721 REJ196621:REJ196721 QUN196621:QUN196721 QKR196621:QKR196721 QAV196621:QAV196721 PQZ196621:PQZ196721 PHD196621:PHD196721 OXH196621:OXH196721 ONL196621:ONL196721 ODP196621:ODP196721 NTT196621:NTT196721 NJX196621:NJX196721 NAB196621:NAB196721 MQF196621:MQF196721 MGJ196621:MGJ196721 LWN196621:LWN196721 LMR196621:LMR196721 LCV196621:LCV196721 KSZ196621:KSZ196721 KJD196621:KJD196721 JZH196621:JZH196721 JPL196621:JPL196721 JFP196621:JFP196721 IVT196621:IVT196721 ILX196621:ILX196721 ICB196621:ICB196721 HSF196621:HSF196721 HIJ196621:HIJ196721 GYN196621:GYN196721 GOR196621:GOR196721 GEV196621:GEV196721 FUZ196621:FUZ196721 FLD196621:FLD196721 FBH196621:FBH196721 ERL196621:ERL196721 EHP196621:EHP196721 DXT196621:DXT196721 DNX196621:DNX196721 DEB196621:DEB196721 CUF196621:CUF196721 CKJ196621:CKJ196721 CAN196621:CAN196721 BQR196621:BQR196721 BGV196621:BGV196721 AWZ196621:AWZ196721 AND196621:AND196721 ADH196621:ADH196721 TL196621:TL196721 JP196621:JP196721 T196621:T196721 WWB131085:WWB131185 WMF131085:WMF131185 WCJ131085:WCJ131185 VSN131085:VSN131185 VIR131085:VIR131185 UYV131085:UYV131185 UOZ131085:UOZ131185 UFD131085:UFD131185 TVH131085:TVH131185 TLL131085:TLL131185 TBP131085:TBP131185 SRT131085:SRT131185 SHX131085:SHX131185 RYB131085:RYB131185 ROF131085:ROF131185 REJ131085:REJ131185 QUN131085:QUN131185 QKR131085:QKR131185 QAV131085:QAV131185 PQZ131085:PQZ131185 PHD131085:PHD131185 OXH131085:OXH131185 ONL131085:ONL131185 ODP131085:ODP131185 NTT131085:NTT131185 NJX131085:NJX131185 NAB131085:NAB131185 MQF131085:MQF131185 MGJ131085:MGJ131185 LWN131085:LWN131185 LMR131085:LMR131185 LCV131085:LCV131185 KSZ131085:KSZ131185 KJD131085:KJD131185 JZH131085:JZH131185 JPL131085:JPL131185 JFP131085:JFP131185 IVT131085:IVT131185 ILX131085:ILX131185 ICB131085:ICB131185 HSF131085:HSF131185 HIJ131085:HIJ131185 GYN131085:GYN131185 GOR131085:GOR131185 GEV131085:GEV131185 FUZ131085:FUZ131185 FLD131085:FLD131185 FBH131085:FBH131185 ERL131085:ERL131185 EHP131085:EHP131185 DXT131085:DXT131185 DNX131085:DNX131185 DEB131085:DEB131185 CUF131085:CUF131185 CKJ131085:CKJ131185 CAN131085:CAN131185 BQR131085:BQR131185 BGV131085:BGV131185 AWZ131085:AWZ131185 AND131085:AND131185 ADH131085:ADH131185 TL131085:TL131185 JP131085:JP131185 T131085:T131185 WWB65549:WWB65649 WMF65549:WMF65649 WCJ65549:WCJ65649 VSN65549:VSN65649 VIR65549:VIR65649 UYV65549:UYV65649 UOZ65549:UOZ65649 UFD65549:UFD65649 TVH65549:TVH65649 TLL65549:TLL65649 TBP65549:TBP65649 SRT65549:SRT65649 SHX65549:SHX65649 RYB65549:RYB65649 ROF65549:ROF65649 REJ65549:REJ65649 QUN65549:QUN65649 QKR65549:QKR65649 QAV65549:QAV65649 PQZ65549:PQZ65649 PHD65549:PHD65649 OXH65549:OXH65649 ONL65549:ONL65649 ODP65549:ODP65649 NTT65549:NTT65649 NJX65549:NJX65649 NAB65549:NAB65649 MQF65549:MQF65649 MGJ65549:MGJ65649 LWN65549:LWN65649 LMR65549:LMR65649 LCV65549:LCV65649 KSZ65549:KSZ65649 KJD65549:KJD65649 JZH65549:JZH65649 JPL65549:JPL65649 JFP65549:JFP65649 IVT65549:IVT65649 ILX65549:ILX65649 ICB65549:ICB65649 HSF65549:HSF65649 HIJ65549:HIJ65649 GYN65549:GYN65649 GOR65549:GOR65649 GEV65549:GEV65649 FUZ65549:FUZ65649 FLD65549:FLD65649 FBH65549:FBH65649 ERL65549:ERL65649 EHP65549:EHP65649 DXT65549:DXT65649 DNX65549:DNX65649 DEB65549:DEB65649 CUF65549:CUF65649 CKJ65549:CKJ65649 CAN65549:CAN65649 BQR65549:BQR65649 BGV65549:BGV65649 AWZ65549:AWZ65649 AND65549:AND65649 ADH65549:ADH65649 TL65549:TL65649 JP65549:JP65649 T65549:T65649 WMF983053:WMF983153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formula1>$T$11</formula1>
    </dataValidation>
    <dataValidation type="whole" operator="lessThanOrEqual" allowBlank="1" showInputMessage="1" showErrorMessage="1" error="INPUT NUMBER LESS THAN OR EQUAL THE HIGHEST POSSIBLE SCORE" prompt="Input Raw Score" sqref="WWC983053:WWC983153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3:WCK983153 VSO983053:VSO983153 VIS983053:VIS983153 UYW983053:UYW983153 UPA983053:UPA983153 UFE983053:UFE983153 TVI983053:TVI983153 TLM983053:TLM983153 TBQ983053:TBQ983153 SRU983053:SRU983153 SHY983053:SHY983153 RYC983053:RYC983153 ROG983053:ROG983153 REK983053:REK983153 QUO983053:QUO983153 QKS983053:QKS983153 QAW983053:QAW983153 PRA983053:PRA983153 PHE983053:PHE983153 OXI983053:OXI983153 ONM983053:ONM983153 ODQ983053:ODQ983153 NTU983053:NTU983153 NJY983053:NJY983153 NAC983053:NAC983153 MQG983053:MQG983153 MGK983053:MGK983153 LWO983053:LWO983153 LMS983053:LMS983153 LCW983053:LCW983153 KTA983053:KTA983153 KJE983053:KJE983153 JZI983053:JZI983153 JPM983053:JPM983153 JFQ983053:JFQ983153 IVU983053:IVU983153 ILY983053:ILY983153 ICC983053:ICC983153 HSG983053:HSG983153 HIK983053:HIK983153 GYO983053:GYO983153 GOS983053:GOS983153 GEW983053:GEW983153 FVA983053:FVA983153 FLE983053:FLE983153 FBI983053:FBI983153 ERM983053:ERM983153 EHQ983053:EHQ983153 DXU983053:DXU983153 DNY983053:DNY983153 DEC983053:DEC983153 CUG983053:CUG983153 CKK983053:CKK983153 CAO983053:CAO983153 BQS983053:BQS983153 BGW983053:BGW983153 AXA983053:AXA983153 ANE983053:ANE983153 ADI983053:ADI983153 TM983053:TM983153 JQ983053:JQ983153 U983053:U983153 WWC917517:WWC917617 WMG917517:WMG917617 WCK917517:WCK917617 VSO917517:VSO917617 VIS917517:VIS917617 UYW917517:UYW917617 UPA917517:UPA917617 UFE917517:UFE917617 TVI917517:TVI917617 TLM917517:TLM917617 TBQ917517:TBQ917617 SRU917517:SRU917617 SHY917517:SHY917617 RYC917517:RYC917617 ROG917517:ROG917617 REK917517:REK917617 QUO917517:QUO917617 QKS917517:QKS917617 QAW917517:QAW917617 PRA917517:PRA917617 PHE917517:PHE917617 OXI917517:OXI917617 ONM917517:ONM917617 ODQ917517:ODQ917617 NTU917517:NTU917617 NJY917517:NJY917617 NAC917517:NAC917617 MQG917517:MQG917617 MGK917517:MGK917617 LWO917517:LWO917617 LMS917517:LMS917617 LCW917517:LCW917617 KTA917517:KTA917617 KJE917517:KJE917617 JZI917517:JZI917617 JPM917517:JPM917617 JFQ917517:JFQ917617 IVU917517:IVU917617 ILY917517:ILY917617 ICC917517:ICC917617 HSG917517:HSG917617 HIK917517:HIK917617 GYO917517:GYO917617 GOS917517:GOS917617 GEW917517:GEW917617 FVA917517:FVA917617 FLE917517:FLE917617 FBI917517:FBI917617 ERM917517:ERM917617 EHQ917517:EHQ917617 DXU917517:DXU917617 DNY917517:DNY917617 DEC917517:DEC917617 CUG917517:CUG917617 CKK917517:CKK917617 CAO917517:CAO917617 BQS917517:BQS917617 BGW917517:BGW917617 AXA917517:AXA917617 ANE917517:ANE917617 ADI917517:ADI917617 TM917517:TM917617 JQ917517:JQ917617 U917517:U917617 WWC851981:WWC852081 WMG851981:WMG852081 WCK851981:WCK852081 VSO851981:VSO852081 VIS851981:VIS852081 UYW851981:UYW852081 UPA851981:UPA852081 UFE851981:UFE852081 TVI851981:TVI852081 TLM851981:TLM852081 TBQ851981:TBQ852081 SRU851981:SRU852081 SHY851981:SHY852081 RYC851981:RYC852081 ROG851981:ROG852081 REK851981:REK852081 QUO851981:QUO852081 QKS851981:QKS852081 QAW851981:QAW852081 PRA851981:PRA852081 PHE851981:PHE852081 OXI851981:OXI852081 ONM851981:ONM852081 ODQ851981:ODQ852081 NTU851981:NTU852081 NJY851981:NJY852081 NAC851981:NAC852081 MQG851981:MQG852081 MGK851981:MGK852081 LWO851981:LWO852081 LMS851981:LMS852081 LCW851981:LCW852081 KTA851981:KTA852081 KJE851981:KJE852081 JZI851981:JZI852081 JPM851981:JPM852081 JFQ851981:JFQ852081 IVU851981:IVU852081 ILY851981:ILY852081 ICC851981:ICC852081 HSG851981:HSG852081 HIK851981:HIK852081 GYO851981:GYO852081 GOS851981:GOS852081 GEW851981:GEW852081 FVA851981:FVA852081 FLE851981:FLE852081 FBI851981:FBI852081 ERM851981:ERM852081 EHQ851981:EHQ852081 DXU851981:DXU852081 DNY851981:DNY852081 DEC851981:DEC852081 CUG851981:CUG852081 CKK851981:CKK852081 CAO851981:CAO852081 BQS851981:BQS852081 BGW851981:BGW852081 AXA851981:AXA852081 ANE851981:ANE852081 ADI851981:ADI852081 TM851981:TM852081 JQ851981:JQ852081 U851981:U852081 WWC786445:WWC786545 WMG786445:WMG786545 WCK786445:WCK786545 VSO786445:VSO786545 VIS786445:VIS786545 UYW786445:UYW786545 UPA786445:UPA786545 UFE786445:UFE786545 TVI786445:TVI786545 TLM786445:TLM786545 TBQ786445:TBQ786545 SRU786445:SRU786545 SHY786445:SHY786545 RYC786445:RYC786545 ROG786445:ROG786545 REK786445:REK786545 QUO786445:QUO786545 QKS786445:QKS786545 QAW786445:QAW786545 PRA786445:PRA786545 PHE786445:PHE786545 OXI786445:OXI786545 ONM786445:ONM786545 ODQ786445:ODQ786545 NTU786445:NTU786545 NJY786445:NJY786545 NAC786445:NAC786545 MQG786445:MQG786545 MGK786445:MGK786545 LWO786445:LWO786545 LMS786445:LMS786545 LCW786445:LCW786545 KTA786445:KTA786545 KJE786445:KJE786545 JZI786445:JZI786545 JPM786445:JPM786545 JFQ786445:JFQ786545 IVU786445:IVU786545 ILY786445:ILY786545 ICC786445:ICC786545 HSG786445:HSG786545 HIK786445:HIK786545 GYO786445:GYO786545 GOS786445:GOS786545 GEW786445:GEW786545 FVA786445:FVA786545 FLE786445:FLE786545 FBI786445:FBI786545 ERM786445:ERM786545 EHQ786445:EHQ786545 DXU786445:DXU786545 DNY786445:DNY786545 DEC786445:DEC786545 CUG786445:CUG786545 CKK786445:CKK786545 CAO786445:CAO786545 BQS786445:BQS786545 BGW786445:BGW786545 AXA786445:AXA786545 ANE786445:ANE786545 ADI786445:ADI786545 TM786445:TM786545 JQ786445:JQ786545 U786445:U786545 WWC720909:WWC721009 WMG720909:WMG721009 WCK720909:WCK721009 VSO720909:VSO721009 VIS720909:VIS721009 UYW720909:UYW721009 UPA720909:UPA721009 UFE720909:UFE721009 TVI720909:TVI721009 TLM720909:TLM721009 TBQ720909:TBQ721009 SRU720909:SRU721009 SHY720909:SHY721009 RYC720909:RYC721009 ROG720909:ROG721009 REK720909:REK721009 QUO720909:QUO721009 QKS720909:QKS721009 QAW720909:QAW721009 PRA720909:PRA721009 PHE720909:PHE721009 OXI720909:OXI721009 ONM720909:ONM721009 ODQ720909:ODQ721009 NTU720909:NTU721009 NJY720909:NJY721009 NAC720909:NAC721009 MQG720909:MQG721009 MGK720909:MGK721009 LWO720909:LWO721009 LMS720909:LMS721009 LCW720909:LCW721009 KTA720909:KTA721009 KJE720909:KJE721009 JZI720909:JZI721009 JPM720909:JPM721009 JFQ720909:JFQ721009 IVU720909:IVU721009 ILY720909:ILY721009 ICC720909:ICC721009 HSG720909:HSG721009 HIK720909:HIK721009 GYO720909:GYO721009 GOS720909:GOS721009 GEW720909:GEW721009 FVA720909:FVA721009 FLE720909:FLE721009 FBI720909:FBI721009 ERM720909:ERM721009 EHQ720909:EHQ721009 DXU720909:DXU721009 DNY720909:DNY721009 DEC720909:DEC721009 CUG720909:CUG721009 CKK720909:CKK721009 CAO720909:CAO721009 BQS720909:BQS721009 BGW720909:BGW721009 AXA720909:AXA721009 ANE720909:ANE721009 ADI720909:ADI721009 TM720909:TM721009 JQ720909:JQ721009 U720909:U721009 WWC655373:WWC655473 WMG655373:WMG655473 WCK655373:WCK655473 VSO655373:VSO655473 VIS655373:VIS655473 UYW655373:UYW655473 UPA655373:UPA655473 UFE655373:UFE655473 TVI655373:TVI655473 TLM655373:TLM655473 TBQ655373:TBQ655473 SRU655373:SRU655473 SHY655373:SHY655473 RYC655373:RYC655473 ROG655373:ROG655473 REK655373:REK655473 QUO655373:QUO655473 QKS655373:QKS655473 QAW655373:QAW655473 PRA655373:PRA655473 PHE655373:PHE655473 OXI655373:OXI655473 ONM655373:ONM655473 ODQ655373:ODQ655473 NTU655373:NTU655473 NJY655373:NJY655473 NAC655373:NAC655473 MQG655373:MQG655473 MGK655373:MGK655473 LWO655373:LWO655473 LMS655373:LMS655473 LCW655373:LCW655473 KTA655373:KTA655473 KJE655373:KJE655473 JZI655373:JZI655473 JPM655373:JPM655473 JFQ655373:JFQ655473 IVU655373:IVU655473 ILY655373:ILY655473 ICC655373:ICC655473 HSG655373:HSG655473 HIK655373:HIK655473 GYO655373:GYO655473 GOS655373:GOS655473 GEW655373:GEW655473 FVA655373:FVA655473 FLE655373:FLE655473 FBI655373:FBI655473 ERM655373:ERM655473 EHQ655373:EHQ655473 DXU655373:DXU655473 DNY655373:DNY655473 DEC655373:DEC655473 CUG655373:CUG655473 CKK655373:CKK655473 CAO655373:CAO655473 BQS655373:BQS655473 BGW655373:BGW655473 AXA655373:AXA655473 ANE655373:ANE655473 ADI655373:ADI655473 TM655373:TM655473 JQ655373:JQ655473 U655373:U655473 WWC589837:WWC589937 WMG589837:WMG589937 WCK589837:WCK589937 VSO589837:VSO589937 VIS589837:VIS589937 UYW589837:UYW589937 UPA589837:UPA589937 UFE589837:UFE589937 TVI589837:TVI589937 TLM589837:TLM589937 TBQ589837:TBQ589937 SRU589837:SRU589937 SHY589837:SHY589937 RYC589837:RYC589937 ROG589837:ROG589937 REK589837:REK589937 QUO589837:QUO589937 QKS589837:QKS589937 QAW589837:QAW589937 PRA589837:PRA589937 PHE589837:PHE589937 OXI589837:OXI589937 ONM589837:ONM589937 ODQ589837:ODQ589937 NTU589837:NTU589937 NJY589837:NJY589937 NAC589837:NAC589937 MQG589837:MQG589937 MGK589837:MGK589937 LWO589837:LWO589937 LMS589837:LMS589937 LCW589837:LCW589937 KTA589837:KTA589937 KJE589837:KJE589937 JZI589837:JZI589937 JPM589837:JPM589937 JFQ589837:JFQ589937 IVU589837:IVU589937 ILY589837:ILY589937 ICC589837:ICC589937 HSG589837:HSG589937 HIK589837:HIK589937 GYO589837:GYO589937 GOS589837:GOS589937 GEW589837:GEW589937 FVA589837:FVA589937 FLE589837:FLE589937 FBI589837:FBI589937 ERM589837:ERM589937 EHQ589837:EHQ589937 DXU589837:DXU589937 DNY589837:DNY589937 DEC589837:DEC589937 CUG589837:CUG589937 CKK589837:CKK589937 CAO589837:CAO589937 BQS589837:BQS589937 BGW589837:BGW589937 AXA589837:AXA589937 ANE589837:ANE589937 ADI589837:ADI589937 TM589837:TM589937 JQ589837:JQ589937 U589837:U589937 WWC524301:WWC524401 WMG524301:WMG524401 WCK524301:WCK524401 VSO524301:VSO524401 VIS524301:VIS524401 UYW524301:UYW524401 UPA524301:UPA524401 UFE524301:UFE524401 TVI524301:TVI524401 TLM524301:TLM524401 TBQ524301:TBQ524401 SRU524301:SRU524401 SHY524301:SHY524401 RYC524301:RYC524401 ROG524301:ROG524401 REK524301:REK524401 QUO524301:QUO524401 QKS524301:QKS524401 QAW524301:QAW524401 PRA524301:PRA524401 PHE524301:PHE524401 OXI524301:OXI524401 ONM524301:ONM524401 ODQ524301:ODQ524401 NTU524301:NTU524401 NJY524301:NJY524401 NAC524301:NAC524401 MQG524301:MQG524401 MGK524301:MGK524401 LWO524301:LWO524401 LMS524301:LMS524401 LCW524301:LCW524401 KTA524301:KTA524401 KJE524301:KJE524401 JZI524301:JZI524401 JPM524301:JPM524401 JFQ524301:JFQ524401 IVU524301:IVU524401 ILY524301:ILY524401 ICC524301:ICC524401 HSG524301:HSG524401 HIK524301:HIK524401 GYO524301:GYO524401 GOS524301:GOS524401 GEW524301:GEW524401 FVA524301:FVA524401 FLE524301:FLE524401 FBI524301:FBI524401 ERM524301:ERM524401 EHQ524301:EHQ524401 DXU524301:DXU524401 DNY524301:DNY524401 DEC524301:DEC524401 CUG524301:CUG524401 CKK524301:CKK524401 CAO524301:CAO524401 BQS524301:BQS524401 BGW524301:BGW524401 AXA524301:AXA524401 ANE524301:ANE524401 ADI524301:ADI524401 TM524301:TM524401 JQ524301:JQ524401 U524301:U524401 WWC458765:WWC458865 WMG458765:WMG458865 WCK458765:WCK458865 VSO458765:VSO458865 VIS458765:VIS458865 UYW458765:UYW458865 UPA458765:UPA458865 UFE458765:UFE458865 TVI458765:TVI458865 TLM458765:TLM458865 TBQ458765:TBQ458865 SRU458765:SRU458865 SHY458765:SHY458865 RYC458765:RYC458865 ROG458765:ROG458865 REK458765:REK458865 QUO458765:QUO458865 QKS458765:QKS458865 QAW458765:QAW458865 PRA458765:PRA458865 PHE458765:PHE458865 OXI458765:OXI458865 ONM458765:ONM458865 ODQ458765:ODQ458865 NTU458765:NTU458865 NJY458765:NJY458865 NAC458765:NAC458865 MQG458765:MQG458865 MGK458765:MGK458865 LWO458765:LWO458865 LMS458765:LMS458865 LCW458765:LCW458865 KTA458765:KTA458865 KJE458765:KJE458865 JZI458765:JZI458865 JPM458765:JPM458865 JFQ458765:JFQ458865 IVU458765:IVU458865 ILY458765:ILY458865 ICC458765:ICC458865 HSG458765:HSG458865 HIK458765:HIK458865 GYO458765:GYO458865 GOS458765:GOS458865 GEW458765:GEW458865 FVA458765:FVA458865 FLE458765:FLE458865 FBI458765:FBI458865 ERM458765:ERM458865 EHQ458765:EHQ458865 DXU458765:DXU458865 DNY458765:DNY458865 DEC458765:DEC458865 CUG458765:CUG458865 CKK458765:CKK458865 CAO458765:CAO458865 BQS458765:BQS458865 BGW458765:BGW458865 AXA458765:AXA458865 ANE458765:ANE458865 ADI458765:ADI458865 TM458765:TM458865 JQ458765:JQ458865 U458765:U458865 WWC393229:WWC393329 WMG393229:WMG393329 WCK393229:WCK393329 VSO393229:VSO393329 VIS393229:VIS393329 UYW393229:UYW393329 UPA393229:UPA393329 UFE393229:UFE393329 TVI393229:TVI393329 TLM393229:TLM393329 TBQ393229:TBQ393329 SRU393229:SRU393329 SHY393229:SHY393329 RYC393229:RYC393329 ROG393229:ROG393329 REK393229:REK393329 QUO393229:QUO393329 QKS393229:QKS393329 QAW393229:QAW393329 PRA393229:PRA393329 PHE393229:PHE393329 OXI393229:OXI393329 ONM393229:ONM393329 ODQ393229:ODQ393329 NTU393229:NTU393329 NJY393229:NJY393329 NAC393229:NAC393329 MQG393229:MQG393329 MGK393229:MGK393329 LWO393229:LWO393329 LMS393229:LMS393329 LCW393229:LCW393329 KTA393229:KTA393329 KJE393229:KJE393329 JZI393229:JZI393329 JPM393229:JPM393329 JFQ393229:JFQ393329 IVU393229:IVU393329 ILY393229:ILY393329 ICC393229:ICC393329 HSG393229:HSG393329 HIK393229:HIK393329 GYO393229:GYO393329 GOS393229:GOS393329 GEW393229:GEW393329 FVA393229:FVA393329 FLE393229:FLE393329 FBI393229:FBI393329 ERM393229:ERM393329 EHQ393229:EHQ393329 DXU393229:DXU393329 DNY393229:DNY393329 DEC393229:DEC393329 CUG393229:CUG393329 CKK393229:CKK393329 CAO393229:CAO393329 BQS393229:BQS393329 BGW393229:BGW393329 AXA393229:AXA393329 ANE393229:ANE393329 ADI393229:ADI393329 TM393229:TM393329 JQ393229:JQ393329 U393229:U393329 WWC327693:WWC327793 WMG327693:WMG327793 WCK327693:WCK327793 VSO327693:VSO327793 VIS327693:VIS327793 UYW327693:UYW327793 UPA327693:UPA327793 UFE327693:UFE327793 TVI327693:TVI327793 TLM327693:TLM327793 TBQ327693:TBQ327793 SRU327693:SRU327793 SHY327693:SHY327793 RYC327693:RYC327793 ROG327693:ROG327793 REK327693:REK327793 QUO327693:QUO327793 QKS327693:QKS327793 QAW327693:QAW327793 PRA327693:PRA327793 PHE327693:PHE327793 OXI327693:OXI327793 ONM327693:ONM327793 ODQ327693:ODQ327793 NTU327693:NTU327793 NJY327693:NJY327793 NAC327693:NAC327793 MQG327693:MQG327793 MGK327693:MGK327793 LWO327693:LWO327793 LMS327693:LMS327793 LCW327693:LCW327793 KTA327693:KTA327793 KJE327693:KJE327793 JZI327693:JZI327793 JPM327693:JPM327793 JFQ327693:JFQ327793 IVU327693:IVU327793 ILY327693:ILY327793 ICC327693:ICC327793 HSG327693:HSG327793 HIK327693:HIK327793 GYO327693:GYO327793 GOS327693:GOS327793 GEW327693:GEW327793 FVA327693:FVA327793 FLE327693:FLE327793 FBI327693:FBI327793 ERM327693:ERM327793 EHQ327693:EHQ327793 DXU327693:DXU327793 DNY327693:DNY327793 DEC327693:DEC327793 CUG327693:CUG327793 CKK327693:CKK327793 CAO327693:CAO327793 BQS327693:BQS327793 BGW327693:BGW327793 AXA327693:AXA327793 ANE327693:ANE327793 ADI327693:ADI327793 TM327693:TM327793 JQ327693:JQ327793 U327693:U327793 WWC262157:WWC262257 WMG262157:WMG262257 WCK262157:WCK262257 VSO262157:VSO262257 VIS262157:VIS262257 UYW262157:UYW262257 UPA262157:UPA262257 UFE262157:UFE262257 TVI262157:TVI262257 TLM262157:TLM262257 TBQ262157:TBQ262257 SRU262157:SRU262257 SHY262157:SHY262257 RYC262157:RYC262257 ROG262157:ROG262257 REK262157:REK262257 QUO262157:QUO262257 QKS262157:QKS262257 QAW262157:QAW262257 PRA262157:PRA262257 PHE262157:PHE262257 OXI262157:OXI262257 ONM262157:ONM262257 ODQ262157:ODQ262257 NTU262157:NTU262257 NJY262157:NJY262257 NAC262157:NAC262257 MQG262157:MQG262257 MGK262157:MGK262257 LWO262157:LWO262257 LMS262157:LMS262257 LCW262157:LCW262257 KTA262157:KTA262257 KJE262157:KJE262257 JZI262157:JZI262257 JPM262157:JPM262257 JFQ262157:JFQ262257 IVU262157:IVU262257 ILY262157:ILY262257 ICC262157:ICC262257 HSG262157:HSG262257 HIK262157:HIK262257 GYO262157:GYO262257 GOS262157:GOS262257 GEW262157:GEW262257 FVA262157:FVA262257 FLE262157:FLE262257 FBI262157:FBI262257 ERM262157:ERM262257 EHQ262157:EHQ262257 DXU262157:DXU262257 DNY262157:DNY262257 DEC262157:DEC262257 CUG262157:CUG262257 CKK262157:CKK262257 CAO262157:CAO262257 BQS262157:BQS262257 BGW262157:BGW262257 AXA262157:AXA262257 ANE262157:ANE262257 ADI262157:ADI262257 TM262157:TM262257 JQ262157:JQ262257 U262157:U262257 WWC196621:WWC196721 WMG196621:WMG196721 WCK196621:WCK196721 VSO196621:VSO196721 VIS196621:VIS196721 UYW196621:UYW196721 UPA196621:UPA196721 UFE196621:UFE196721 TVI196621:TVI196721 TLM196621:TLM196721 TBQ196621:TBQ196721 SRU196621:SRU196721 SHY196621:SHY196721 RYC196621:RYC196721 ROG196621:ROG196721 REK196621:REK196721 QUO196621:QUO196721 QKS196621:QKS196721 QAW196621:QAW196721 PRA196621:PRA196721 PHE196621:PHE196721 OXI196621:OXI196721 ONM196621:ONM196721 ODQ196621:ODQ196721 NTU196621:NTU196721 NJY196621:NJY196721 NAC196621:NAC196721 MQG196621:MQG196721 MGK196621:MGK196721 LWO196621:LWO196721 LMS196621:LMS196721 LCW196621:LCW196721 KTA196621:KTA196721 KJE196621:KJE196721 JZI196621:JZI196721 JPM196621:JPM196721 JFQ196621:JFQ196721 IVU196621:IVU196721 ILY196621:ILY196721 ICC196621:ICC196721 HSG196621:HSG196721 HIK196621:HIK196721 GYO196621:GYO196721 GOS196621:GOS196721 GEW196621:GEW196721 FVA196621:FVA196721 FLE196621:FLE196721 FBI196621:FBI196721 ERM196621:ERM196721 EHQ196621:EHQ196721 DXU196621:DXU196721 DNY196621:DNY196721 DEC196621:DEC196721 CUG196621:CUG196721 CKK196621:CKK196721 CAO196621:CAO196721 BQS196621:BQS196721 BGW196621:BGW196721 AXA196621:AXA196721 ANE196621:ANE196721 ADI196621:ADI196721 TM196621:TM196721 JQ196621:JQ196721 U196621:U196721 WWC131085:WWC131185 WMG131085:WMG131185 WCK131085:WCK131185 VSO131085:VSO131185 VIS131085:VIS131185 UYW131085:UYW131185 UPA131085:UPA131185 UFE131085:UFE131185 TVI131085:TVI131185 TLM131085:TLM131185 TBQ131085:TBQ131185 SRU131085:SRU131185 SHY131085:SHY131185 RYC131085:RYC131185 ROG131085:ROG131185 REK131085:REK131185 QUO131085:QUO131185 QKS131085:QKS131185 QAW131085:QAW131185 PRA131085:PRA131185 PHE131085:PHE131185 OXI131085:OXI131185 ONM131085:ONM131185 ODQ131085:ODQ131185 NTU131085:NTU131185 NJY131085:NJY131185 NAC131085:NAC131185 MQG131085:MQG131185 MGK131085:MGK131185 LWO131085:LWO131185 LMS131085:LMS131185 LCW131085:LCW131185 KTA131085:KTA131185 KJE131085:KJE131185 JZI131085:JZI131185 JPM131085:JPM131185 JFQ131085:JFQ131185 IVU131085:IVU131185 ILY131085:ILY131185 ICC131085:ICC131185 HSG131085:HSG131185 HIK131085:HIK131185 GYO131085:GYO131185 GOS131085:GOS131185 GEW131085:GEW131185 FVA131085:FVA131185 FLE131085:FLE131185 FBI131085:FBI131185 ERM131085:ERM131185 EHQ131085:EHQ131185 DXU131085:DXU131185 DNY131085:DNY131185 DEC131085:DEC131185 CUG131085:CUG131185 CKK131085:CKK131185 CAO131085:CAO131185 BQS131085:BQS131185 BGW131085:BGW131185 AXA131085:AXA131185 ANE131085:ANE131185 ADI131085:ADI131185 TM131085:TM131185 JQ131085:JQ131185 U131085:U131185 WWC65549:WWC65649 WMG65549:WMG65649 WCK65549:WCK65649 VSO65549:VSO65649 VIS65549:VIS65649 UYW65549:UYW65649 UPA65549:UPA65649 UFE65549:UFE65649 TVI65549:TVI65649 TLM65549:TLM65649 TBQ65549:TBQ65649 SRU65549:SRU65649 SHY65549:SHY65649 RYC65549:RYC65649 ROG65549:ROG65649 REK65549:REK65649 QUO65549:QUO65649 QKS65549:QKS65649 QAW65549:QAW65649 PRA65549:PRA65649 PHE65549:PHE65649 OXI65549:OXI65649 ONM65549:ONM65649 ODQ65549:ODQ65649 NTU65549:NTU65649 NJY65549:NJY65649 NAC65549:NAC65649 MQG65549:MQG65649 MGK65549:MGK65649 LWO65549:LWO65649 LMS65549:LMS65649 LCW65549:LCW65649 KTA65549:KTA65649 KJE65549:KJE65649 JZI65549:JZI65649 JPM65549:JPM65649 JFQ65549:JFQ65649 IVU65549:IVU65649 ILY65549:ILY65649 ICC65549:ICC65649 HSG65549:HSG65649 HIK65549:HIK65649 GYO65549:GYO65649 GOS65549:GOS65649 GEW65549:GEW65649 FVA65549:FVA65649 FLE65549:FLE65649 FBI65549:FBI65649 ERM65549:ERM65649 EHQ65549:EHQ65649 DXU65549:DXU65649 DNY65549:DNY65649 DEC65549:DEC65649 CUG65549:CUG65649 CKK65549:CKK65649 CAO65549:CAO65649 BQS65549:BQS65649 BGW65549:BGW65649 AXA65549:AXA65649 ANE65549:ANE65649 ADI65549:ADI65649 TM65549:TM65649 JQ65549:JQ65649 U65549:U65649 WMG983053:WMG983153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formula1>$U$11</formula1>
    </dataValidation>
    <dataValidation type="whole" operator="lessThanOrEqual" allowBlank="1" showInputMessage="1" showErrorMessage="1" error="INPUT NUMBER LESS THAN OR EQUAL THE HIGHEST POSSIBLE SCORE" prompt="Input Raw Score" sqref="WWD983053:WWD983153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3:WCL983153 VSP983053:VSP983153 VIT983053:VIT983153 UYX983053:UYX983153 UPB983053:UPB983153 UFF983053:UFF983153 TVJ983053:TVJ983153 TLN983053:TLN983153 TBR983053:TBR983153 SRV983053:SRV983153 SHZ983053:SHZ983153 RYD983053:RYD983153 ROH983053:ROH983153 REL983053:REL983153 QUP983053:QUP983153 QKT983053:QKT983153 QAX983053:QAX983153 PRB983053:PRB983153 PHF983053:PHF983153 OXJ983053:OXJ983153 ONN983053:ONN983153 ODR983053:ODR983153 NTV983053:NTV983153 NJZ983053:NJZ983153 NAD983053:NAD983153 MQH983053:MQH983153 MGL983053:MGL983153 LWP983053:LWP983153 LMT983053:LMT983153 LCX983053:LCX983153 KTB983053:KTB983153 KJF983053:KJF983153 JZJ983053:JZJ983153 JPN983053:JPN983153 JFR983053:JFR983153 IVV983053:IVV983153 ILZ983053:ILZ983153 ICD983053:ICD983153 HSH983053:HSH983153 HIL983053:HIL983153 GYP983053:GYP983153 GOT983053:GOT983153 GEX983053:GEX983153 FVB983053:FVB983153 FLF983053:FLF983153 FBJ983053:FBJ983153 ERN983053:ERN983153 EHR983053:EHR983153 DXV983053:DXV983153 DNZ983053:DNZ983153 DED983053:DED983153 CUH983053:CUH983153 CKL983053:CKL983153 CAP983053:CAP983153 BQT983053:BQT983153 BGX983053:BGX983153 AXB983053:AXB983153 ANF983053:ANF983153 ADJ983053:ADJ983153 TN983053:TN983153 JR983053:JR983153 V983053:V983153 WWD917517:WWD917617 WMH917517:WMH917617 WCL917517:WCL917617 VSP917517:VSP917617 VIT917517:VIT917617 UYX917517:UYX917617 UPB917517:UPB917617 UFF917517:UFF917617 TVJ917517:TVJ917617 TLN917517:TLN917617 TBR917517:TBR917617 SRV917517:SRV917617 SHZ917517:SHZ917617 RYD917517:RYD917617 ROH917517:ROH917617 REL917517:REL917617 QUP917517:QUP917617 QKT917517:QKT917617 QAX917517:QAX917617 PRB917517:PRB917617 PHF917517:PHF917617 OXJ917517:OXJ917617 ONN917517:ONN917617 ODR917517:ODR917617 NTV917517:NTV917617 NJZ917517:NJZ917617 NAD917517:NAD917617 MQH917517:MQH917617 MGL917517:MGL917617 LWP917517:LWP917617 LMT917517:LMT917617 LCX917517:LCX917617 KTB917517:KTB917617 KJF917517:KJF917617 JZJ917517:JZJ917617 JPN917517:JPN917617 JFR917517:JFR917617 IVV917517:IVV917617 ILZ917517:ILZ917617 ICD917517:ICD917617 HSH917517:HSH917617 HIL917517:HIL917617 GYP917517:GYP917617 GOT917517:GOT917617 GEX917517:GEX917617 FVB917517:FVB917617 FLF917517:FLF917617 FBJ917517:FBJ917617 ERN917517:ERN917617 EHR917517:EHR917617 DXV917517:DXV917617 DNZ917517:DNZ917617 DED917517:DED917617 CUH917517:CUH917617 CKL917517:CKL917617 CAP917517:CAP917617 BQT917517:BQT917617 BGX917517:BGX917617 AXB917517:AXB917617 ANF917517:ANF917617 ADJ917517:ADJ917617 TN917517:TN917617 JR917517:JR917617 V917517:V917617 WWD851981:WWD852081 WMH851981:WMH852081 WCL851981:WCL852081 VSP851981:VSP852081 VIT851981:VIT852081 UYX851981:UYX852081 UPB851981:UPB852081 UFF851981:UFF852081 TVJ851981:TVJ852081 TLN851981:TLN852081 TBR851981:TBR852081 SRV851981:SRV852081 SHZ851981:SHZ852081 RYD851981:RYD852081 ROH851981:ROH852081 REL851981:REL852081 QUP851981:QUP852081 QKT851981:QKT852081 QAX851981:QAX852081 PRB851981:PRB852081 PHF851981:PHF852081 OXJ851981:OXJ852081 ONN851981:ONN852081 ODR851981:ODR852081 NTV851981:NTV852081 NJZ851981:NJZ852081 NAD851981:NAD852081 MQH851981:MQH852081 MGL851981:MGL852081 LWP851981:LWP852081 LMT851981:LMT852081 LCX851981:LCX852081 KTB851981:KTB852081 KJF851981:KJF852081 JZJ851981:JZJ852081 JPN851981:JPN852081 JFR851981:JFR852081 IVV851981:IVV852081 ILZ851981:ILZ852081 ICD851981:ICD852081 HSH851981:HSH852081 HIL851981:HIL852081 GYP851981:GYP852081 GOT851981:GOT852081 GEX851981:GEX852081 FVB851981:FVB852081 FLF851981:FLF852081 FBJ851981:FBJ852081 ERN851981:ERN852081 EHR851981:EHR852081 DXV851981:DXV852081 DNZ851981:DNZ852081 DED851981:DED852081 CUH851981:CUH852081 CKL851981:CKL852081 CAP851981:CAP852081 BQT851981:BQT852081 BGX851981:BGX852081 AXB851981:AXB852081 ANF851981:ANF852081 ADJ851981:ADJ852081 TN851981:TN852081 JR851981:JR852081 V851981:V852081 WWD786445:WWD786545 WMH786445:WMH786545 WCL786445:WCL786545 VSP786445:VSP786545 VIT786445:VIT786545 UYX786445:UYX786545 UPB786445:UPB786545 UFF786445:UFF786545 TVJ786445:TVJ786545 TLN786445:TLN786545 TBR786445:TBR786545 SRV786445:SRV786545 SHZ786445:SHZ786545 RYD786445:RYD786545 ROH786445:ROH786545 REL786445:REL786545 QUP786445:QUP786545 QKT786445:QKT786545 QAX786445:QAX786545 PRB786445:PRB786545 PHF786445:PHF786545 OXJ786445:OXJ786545 ONN786445:ONN786545 ODR786445:ODR786545 NTV786445:NTV786545 NJZ786445:NJZ786545 NAD786445:NAD786545 MQH786445:MQH786545 MGL786445:MGL786545 LWP786445:LWP786545 LMT786445:LMT786545 LCX786445:LCX786545 KTB786445:KTB786545 KJF786445:KJF786545 JZJ786445:JZJ786545 JPN786445:JPN786545 JFR786445:JFR786545 IVV786445:IVV786545 ILZ786445:ILZ786545 ICD786445:ICD786545 HSH786445:HSH786545 HIL786445:HIL786545 GYP786445:GYP786545 GOT786445:GOT786545 GEX786445:GEX786545 FVB786445:FVB786545 FLF786445:FLF786545 FBJ786445:FBJ786545 ERN786445:ERN786545 EHR786445:EHR786545 DXV786445:DXV786545 DNZ786445:DNZ786545 DED786445:DED786545 CUH786445:CUH786545 CKL786445:CKL786545 CAP786445:CAP786545 BQT786445:BQT786545 BGX786445:BGX786545 AXB786445:AXB786545 ANF786445:ANF786545 ADJ786445:ADJ786545 TN786445:TN786545 JR786445:JR786545 V786445:V786545 WWD720909:WWD721009 WMH720909:WMH721009 WCL720909:WCL721009 VSP720909:VSP721009 VIT720909:VIT721009 UYX720909:UYX721009 UPB720909:UPB721009 UFF720909:UFF721009 TVJ720909:TVJ721009 TLN720909:TLN721009 TBR720909:TBR721009 SRV720909:SRV721009 SHZ720909:SHZ721009 RYD720909:RYD721009 ROH720909:ROH721009 REL720909:REL721009 QUP720909:QUP721009 QKT720909:QKT721009 QAX720909:QAX721009 PRB720909:PRB721009 PHF720909:PHF721009 OXJ720909:OXJ721009 ONN720909:ONN721009 ODR720909:ODR721009 NTV720909:NTV721009 NJZ720909:NJZ721009 NAD720909:NAD721009 MQH720909:MQH721009 MGL720909:MGL721009 LWP720909:LWP721009 LMT720909:LMT721009 LCX720909:LCX721009 KTB720909:KTB721009 KJF720909:KJF721009 JZJ720909:JZJ721009 JPN720909:JPN721009 JFR720909:JFR721009 IVV720909:IVV721009 ILZ720909:ILZ721009 ICD720909:ICD721009 HSH720909:HSH721009 HIL720909:HIL721009 GYP720909:GYP721009 GOT720909:GOT721009 GEX720909:GEX721009 FVB720909:FVB721009 FLF720909:FLF721009 FBJ720909:FBJ721009 ERN720909:ERN721009 EHR720909:EHR721009 DXV720909:DXV721009 DNZ720909:DNZ721009 DED720909:DED721009 CUH720909:CUH721009 CKL720909:CKL721009 CAP720909:CAP721009 BQT720909:BQT721009 BGX720909:BGX721009 AXB720909:AXB721009 ANF720909:ANF721009 ADJ720909:ADJ721009 TN720909:TN721009 JR720909:JR721009 V720909:V721009 WWD655373:WWD655473 WMH655373:WMH655473 WCL655373:WCL655473 VSP655373:VSP655473 VIT655373:VIT655473 UYX655373:UYX655473 UPB655373:UPB655473 UFF655373:UFF655473 TVJ655373:TVJ655473 TLN655373:TLN655473 TBR655373:TBR655473 SRV655373:SRV655473 SHZ655373:SHZ655473 RYD655373:RYD655473 ROH655373:ROH655473 REL655373:REL655473 QUP655373:QUP655473 QKT655373:QKT655473 QAX655373:QAX655473 PRB655373:PRB655473 PHF655373:PHF655473 OXJ655373:OXJ655473 ONN655373:ONN655473 ODR655373:ODR655473 NTV655373:NTV655473 NJZ655373:NJZ655473 NAD655373:NAD655473 MQH655373:MQH655473 MGL655373:MGL655473 LWP655373:LWP655473 LMT655373:LMT655473 LCX655373:LCX655473 KTB655373:KTB655473 KJF655373:KJF655473 JZJ655373:JZJ655473 JPN655373:JPN655473 JFR655373:JFR655473 IVV655373:IVV655473 ILZ655373:ILZ655473 ICD655373:ICD655473 HSH655373:HSH655473 HIL655373:HIL655473 GYP655373:GYP655473 GOT655373:GOT655473 GEX655373:GEX655473 FVB655373:FVB655473 FLF655373:FLF655473 FBJ655373:FBJ655473 ERN655373:ERN655473 EHR655373:EHR655473 DXV655373:DXV655473 DNZ655373:DNZ655473 DED655373:DED655473 CUH655373:CUH655473 CKL655373:CKL655473 CAP655373:CAP655473 BQT655373:BQT655473 BGX655373:BGX655473 AXB655373:AXB655473 ANF655373:ANF655473 ADJ655373:ADJ655473 TN655373:TN655473 JR655373:JR655473 V655373:V655473 WWD589837:WWD589937 WMH589837:WMH589937 WCL589837:WCL589937 VSP589837:VSP589937 VIT589837:VIT589937 UYX589837:UYX589937 UPB589837:UPB589937 UFF589837:UFF589937 TVJ589837:TVJ589937 TLN589837:TLN589937 TBR589837:TBR589937 SRV589837:SRV589937 SHZ589837:SHZ589937 RYD589837:RYD589937 ROH589837:ROH589937 REL589837:REL589937 QUP589837:QUP589937 QKT589837:QKT589937 QAX589837:QAX589937 PRB589837:PRB589937 PHF589837:PHF589937 OXJ589837:OXJ589937 ONN589837:ONN589937 ODR589837:ODR589937 NTV589837:NTV589937 NJZ589837:NJZ589937 NAD589837:NAD589937 MQH589837:MQH589937 MGL589837:MGL589937 LWP589837:LWP589937 LMT589837:LMT589937 LCX589837:LCX589937 KTB589837:KTB589937 KJF589837:KJF589937 JZJ589837:JZJ589937 JPN589837:JPN589937 JFR589837:JFR589937 IVV589837:IVV589937 ILZ589837:ILZ589937 ICD589837:ICD589937 HSH589837:HSH589937 HIL589837:HIL589937 GYP589837:GYP589937 GOT589837:GOT589937 GEX589837:GEX589937 FVB589837:FVB589937 FLF589837:FLF589937 FBJ589837:FBJ589937 ERN589837:ERN589937 EHR589837:EHR589937 DXV589837:DXV589937 DNZ589837:DNZ589937 DED589837:DED589937 CUH589837:CUH589937 CKL589837:CKL589937 CAP589837:CAP589937 BQT589837:BQT589937 BGX589837:BGX589937 AXB589837:AXB589937 ANF589837:ANF589937 ADJ589837:ADJ589937 TN589837:TN589937 JR589837:JR589937 V589837:V589937 WWD524301:WWD524401 WMH524301:WMH524401 WCL524301:WCL524401 VSP524301:VSP524401 VIT524301:VIT524401 UYX524301:UYX524401 UPB524301:UPB524401 UFF524301:UFF524401 TVJ524301:TVJ524401 TLN524301:TLN524401 TBR524301:TBR524401 SRV524301:SRV524401 SHZ524301:SHZ524401 RYD524301:RYD524401 ROH524301:ROH524401 REL524301:REL524401 QUP524301:QUP524401 QKT524301:QKT524401 QAX524301:QAX524401 PRB524301:PRB524401 PHF524301:PHF524401 OXJ524301:OXJ524401 ONN524301:ONN524401 ODR524301:ODR524401 NTV524301:NTV524401 NJZ524301:NJZ524401 NAD524301:NAD524401 MQH524301:MQH524401 MGL524301:MGL524401 LWP524301:LWP524401 LMT524301:LMT524401 LCX524301:LCX524401 KTB524301:KTB524401 KJF524301:KJF524401 JZJ524301:JZJ524401 JPN524301:JPN524401 JFR524301:JFR524401 IVV524301:IVV524401 ILZ524301:ILZ524401 ICD524301:ICD524401 HSH524301:HSH524401 HIL524301:HIL524401 GYP524301:GYP524401 GOT524301:GOT524401 GEX524301:GEX524401 FVB524301:FVB524401 FLF524301:FLF524401 FBJ524301:FBJ524401 ERN524301:ERN524401 EHR524301:EHR524401 DXV524301:DXV524401 DNZ524301:DNZ524401 DED524301:DED524401 CUH524301:CUH524401 CKL524301:CKL524401 CAP524301:CAP524401 BQT524301:BQT524401 BGX524301:BGX524401 AXB524301:AXB524401 ANF524301:ANF524401 ADJ524301:ADJ524401 TN524301:TN524401 JR524301:JR524401 V524301:V524401 WWD458765:WWD458865 WMH458765:WMH458865 WCL458765:WCL458865 VSP458765:VSP458865 VIT458765:VIT458865 UYX458765:UYX458865 UPB458765:UPB458865 UFF458765:UFF458865 TVJ458765:TVJ458865 TLN458765:TLN458865 TBR458765:TBR458865 SRV458765:SRV458865 SHZ458765:SHZ458865 RYD458765:RYD458865 ROH458765:ROH458865 REL458765:REL458865 QUP458765:QUP458865 QKT458765:QKT458865 QAX458765:QAX458865 PRB458765:PRB458865 PHF458765:PHF458865 OXJ458765:OXJ458865 ONN458765:ONN458865 ODR458765:ODR458865 NTV458765:NTV458865 NJZ458765:NJZ458865 NAD458765:NAD458865 MQH458765:MQH458865 MGL458765:MGL458865 LWP458765:LWP458865 LMT458765:LMT458865 LCX458765:LCX458865 KTB458765:KTB458865 KJF458765:KJF458865 JZJ458765:JZJ458865 JPN458765:JPN458865 JFR458765:JFR458865 IVV458765:IVV458865 ILZ458765:ILZ458865 ICD458765:ICD458865 HSH458765:HSH458865 HIL458765:HIL458865 GYP458765:GYP458865 GOT458765:GOT458865 GEX458765:GEX458865 FVB458765:FVB458865 FLF458765:FLF458865 FBJ458765:FBJ458865 ERN458765:ERN458865 EHR458765:EHR458865 DXV458765:DXV458865 DNZ458765:DNZ458865 DED458765:DED458865 CUH458765:CUH458865 CKL458765:CKL458865 CAP458765:CAP458865 BQT458765:BQT458865 BGX458765:BGX458865 AXB458765:AXB458865 ANF458765:ANF458865 ADJ458765:ADJ458865 TN458765:TN458865 JR458765:JR458865 V458765:V458865 WWD393229:WWD393329 WMH393229:WMH393329 WCL393229:WCL393329 VSP393229:VSP393329 VIT393229:VIT393329 UYX393229:UYX393329 UPB393229:UPB393329 UFF393229:UFF393329 TVJ393229:TVJ393329 TLN393229:TLN393329 TBR393229:TBR393329 SRV393229:SRV393329 SHZ393229:SHZ393329 RYD393229:RYD393329 ROH393229:ROH393329 REL393229:REL393329 QUP393229:QUP393329 QKT393229:QKT393329 QAX393229:QAX393329 PRB393229:PRB393329 PHF393229:PHF393329 OXJ393229:OXJ393329 ONN393229:ONN393329 ODR393229:ODR393329 NTV393229:NTV393329 NJZ393229:NJZ393329 NAD393229:NAD393329 MQH393229:MQH393329 MGL393229:MGL393329 LWP393229:LWP393329 LMT393229:LMT393329 LCX393229:LCX393329 KTB393229:KTB393329 KJF393229:KJF393329 JZJ393229:JZJ393329 JPN393229:JPN393329 JFR393229:JFR393329 IVV393229:IVV393329 ILZ393229:ILZ393329 ICD393229:ICD393329 HSH393229:HSH393329 HIL393229:HIL393329 GYP393229:GYP393329 GOT393229:GOT393329 GEX393229:GEX393329 FVB393229:FVB393329 FLF393229:FLF393329 FBJ393229:FBJ393329 ERN393229:ERN393329 EHR393229:EHR393329 DXV393229:DXV393329 DNZ393229:DNZ393329 DED393229:DED393329 CUH393229:CUH393329 CKL393229:CKL393329 CAP393229:CAP393329 BQT393229:BQT393329 BGX393229:BGX393329 AXB393229:AXB393329 ANF393229:ANF393329 ADJ393229:ADJ393329 TN393229:TN393329 JR393229:JR393329 V393229:V393329 WWD327693:WWD327793 WMH327693:WMH327793 WCL327693:WCL327793 VSP327693:VSP327793 VIT327693:VIT327793 UYX327693:UYX327793 UPB327693:UPB327793 UFF327693:UFF327793 TVJ327693:TVJ327793 TLN327693:TLN327793 TBR327693:TBR327793 SRV327693:SRV327793 SHZ327693:SHZ327793 RYD327693:RYD327793 ROH327693:ROH327793 REL327693:REL327793 QUP327693:QUP327793 QKT327693:QKT327793 QAX327693:QAX327793 PRB327693:PRB327793 PHF327693:PHF327793 OXJ327693:OXJ327793 ONN327693:ONN327793 ODR327693:ODR327793 NTV327693:NTV327793 NJZ327693:NJZ327793 NAD327693:NAD327793 MQH327693:MQH327793 MGL327693:MGL327793 LWP327693:LWP327793 LMT327693:LMT327793 LCX327693:LCX327793 KTB327693:KTB327793 KJF327693:KJF327793 JZJ327693:JZJ327793 JPN327693:JPN327793 JFR327693:JFR327793 IVV327693:IVV327793 ILZ327693:ILZ327793 ICD327693:ICD327793 HSH327693:HSH327793 HIL327693:HIL327793 GYP327693:GYP327793 GOT327693:GOT327793 GEX327693:GEX327793 FVB327693:FVB327793 FLF327693:FLF327793 FBJ327693:FBJ327793 ERN327693:ERN327793 EHR327693:EHR327793 DXV327693:DXV327793 DNZ327693:DNZ327793 DED327693:DED327793 CUH327693:CUH327793 CKL327693:CKL327793 CAP327693:CAP327793 BQT327693:BQT327793 BGX327693:BGX327793 AXB327693:AXB327793 ANF327693:ANF327793 ADJ327693:ADJ327793 TN327693:TN327793 JR327693:JR327793 V327693:V327793 WWD262157:WWD262257 WMH262157:WMH262257 WCL262157:WCL262257 VSP262157:VSP262257 VIT262157:VIT262257 UYX262157:UYX262257 UPB262157:UPB262257 UFF262157:UFF262257 TVJ262157:TVJ262257 TLN262157:TLN262257 TBR262157:TBR262257 SRV262157:SRV262257 SHZ262157:SHZ262257 RYD262157:RYD262257 ROH262157:ROH262257 REL262157:REL262257 QUP262157:QUP262257 QKT262157:QKT262257 QAX262157:QAX262257 PRB262157:PRB262257 PHF262157:PHF262257 OXJ262157:OXJ262257 ONN262157:ONN262257 ODR262157:ODR262257 NTV262157:NTV262257 NJZ262157:NJZ262257 NAD262157:NAD262257 MQH262157:MQH262257 MGL262157:MGL262257 LWP262157:LWP262257 LMT262157:LMT262257 LCX262157:LCX262257 KTB262157:KTB262257 KJF262157:KJF262257 JZJ262157:JZJ262257 JPN262157:JPN262257 JFR262157:JFR262257 IVV262157:IVV262257 ILZ262157:ILZ262257 ICD262157:ICD262257 HSH262157:HSH262257 HIL262157:HIL262257 GYP262157:GYP262257 GOT262157:GOT262257 GEX262157:GEX262257 FVB262157:FVB262257 FLF262157:FLF262257 FBJ262157:FBJ262257 ERN262157:ERN262257 EHR262157:EHR262257 DXV262157:DXV262257 DNZ262157:DNZ262257 DED262157:DED262257 CUH262157:CUH262257 CKL262157:CKL262257 CAP262157:CAP262257 BQT262157:BQT262257 BGX262157:BGX262257 AXB262157:AXB262257 ANF262157:ANF262257 ADJ262157:ADJ262257 TN262157:TN262257 JR262157:JR262257 V262157:V262257 WWD196621:WWD196721 WMH196621:WMH196721 WCL196621:WCL196721 VSP196621:VSP196721 VIT196621:VIT196721 UYX196621:UYX196721 UPB196621:UPB196721 UFF196621:UFF196721 TVJ196621:TVJ196721 TLN196621:TLN196721 TBR196621:TBR196721 SRV196621:SRV196721 SHZ196621:SHZ196721 RYD196621:RYD196721 ROH196621:ROH196721 REL196621:REL196721 QUP196621:QUP196721 QKT196621:QKT196721 QAX196621:QAX196721 PRB196621:PRB196721 PHF196621:PHF196721 OXJ196621:OXJ196721 ONN196621:ONN196721 ODR196621:ODR196721 NTV196621:NTV196721 NJZ196621:NJZ196721 NAD196621:NAD196721 MQH196621:MQH196721 MGL196621:MGL196721 LWP196621:LWP196721 LMT196621:LMT196721 LCX196621:LCX196721 KTB196621:KTB196721 KJF196621:KJF196721 JZJ196621:JZJ196721 JPN196621:JPN196721 JFR196621:JFR196721 IVV196621:IVV196721 ILZ196621:ILZ196721 ICD196621:ICD196721 HSH196621:HSH196721 HIL196621:HIL196721 GYP196621:GYP196721 GOT196621:GOT196721 GEX196621:GEX196721 FVB196621:FVB196721 FLF196621:FLF196721 FBJ196621:FBJ196721 ERN196621:ERN196721 EHR196621:EHR196721 DXV196621:DXV196721 DNZ196621:DNZ196721 DED196621:DED196721 CUH196621:CUH196721 CKL196621:CKL196721 CAP196621:CAP196721 BQT196621:BQT196721 BGX196621:BGX196721 AXB196621:AXB196721 ANF196621:ANF196721 ADJ196621:ADJ196721 TN196621:TN196721 JR196621:JR196721 V196621:V196721 WWD131085:WWD131185 WMH131085:WMH131185 WCL131085:WCL131185 VSP131085:VSP131185 VIT131085:VIT131185 UYX131085:UYX131185 UPB131085:UPB131185 UFF131085:UFF131185 TVJ131085:TVJ131185 TLN131085:TLN131185 TBR131085:TBR131185 SRV131085:SRV131185 SHZ131085:SHZ131185 RYD131085:RYD131185 ROH131085:ROH131185 REL131085:REL131185 QUP131085:QUP131185 QKT131085:QKT131185 QAX131085:QAX131185 PRB131085:PRB131185 PHF131085:PHF131185 OXJ131085:OXJ131185 ONN131085:ONN131185 ODR131085:ODR131185 NTV131085:NTV131185 NJZ131085:NJZ131185 NAD131085:NAD131185 MQH131085:MQH131185 MGL131085:MGL131185 LWP131085:LWP131185 LMT131085:LMT131185 LCX131085:LCX131185 KTB131085:KTB131185 KJF131085:KJF131185 JZJ131085:JZJ131185 JPN131085:JPN131185 JFR131085:JFR131185 IVV131085:IVV131185 ILZ131085:ILZ131185 ICD131085:ICD131185 HSH131085:HSH131185 HIL131085:HIL131185 GYP131085:GYP131185 GOT131085:GOT131185 GEX131085:GEX131185 FVB131085:FVB131185 FLF131085:FLF131185 FBJ131085:FBJ131185 ERN131085:ERN131185 EHR131085:EHR131185 DXV131085:DXV131185 DNZ131085:DNZ131185 DED131085:DED131185 CUH131085:CUH131185 CKL131085:CKL131185 CAP131085:CAP131185 BQT131085:BQT131185 BGX131085:BGX131185 AXB131085:AXB131185 ANF131085:ANF131185 ADJ131085:ADJ131185 TN131085:TN131185 JR131085:JR131185 V131085:V131185 WWD65549:WWD65649 WMH65549:WMH65649 WCL65549:WCL65649 VSP65549:VSP65649 VIT65549:VIT65649 UYX65549:UYX65649 UPB65549:UPB65649 UFF65549:UFF65649 TVJ65549:TVJ65649 TLN65549:TLN65649 TBR65549:TBR65649 SRV65549:SRV65649 SHZ65549:SHZ65649 RYD65549:RYD65649 ROH65549:ROH65649 REL65549:REL65649 QUP65549:QUP65649 QKT65549:QKT65649 QAX65549:QAX65649 PRB65549:PRB65649 PHF65549:PHF65649 OXJ65549:OXJ65649 ONN65549:ONN65649 ODR65549:ODR65649 NTV65549:NTV65649 NJZ65549:NJZ65649 NAD65549:NAD65649 MQH65549:MQH65649 MGL65549:MGL65649 LWP65549:LWP65649 LMT65549:LMT65649 LCX65549:LCX65649 KTB65549:KTB65649 KJF65549:KJF65649 JZJ65549:JZJ65649 JPN65549:JPN65649 JFR65549:JFR65649 IVV65549:IVV65649 ILZ65549:ILZ65649 ICD65549:ICD65649 HSH65549:HSH65649 HIL65549:HIL65649 GYP65549:GYP65649 GOT65549:GOT65649 GEX65549:GEX65649 FVB65549:FVB65649 FLF65549:FLF65649 FBJ65549:FBJ65649 ERN65549:ERN65649 EHR65549:EHR65649 DXV65549:DXV65649 DNZ65549:DNZ65649 DED65549:DED65649 CUH65549:CUH65649 CKL65549:CKL65649 CAP65549:CAP65649 BQT65549:BQT65649 BGX65549:BGX65649 AXB65549:AXB65649 ANF65549:ANF65649 ADJ65549:ADJ65649 TN65549:TN65649 JR65549:JR65649 V65549:V65649 WMH983053:WMH983153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formula1>$V$11</formula1>
    </dataValidation>
    <dataValidation type="whole" operator="lessThanOrEqual" allowBlank="1" showInputMessage="1" showErrorMessage="1" error="INPUT NUMBER LESS THAN OR EQUAL THE HIGHEST POSSIBLE SCORE" prompt="Input Raw Score" sqref="WWE983053:WWE983153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3:WCM983153 VSQ983053:VSQ983153 VIU983053:VIU983153 UYY983053:UYY983153 UPC983053:UPC983153 UFG983053:UFG983153 TVK983053:TVK983153 TLO983053:TLO983153 TBS983053:TBS983153 SRW983053:SRW983153 SIA983053:SIA983153 RYE983053:RYE983153 ROI983053:ROI983153 REM983053:REM983153 QUQ983053:QUQ983153 QKU983053:QKU983153 QAY983053:QAY983153 PRC983053:PRC983153 PHG983053:PHG983153 OXK983053:OXK983153 ONO983053:ONO983153 ODS983053:ODS983153 NTW983053:NTW983153 NKA983053:NKA983153 NAE983053:NAE983153 MQI983053:MQI983153 MGM983053:MGM983153 LWQ983053:LWQ983153 LMU983053:LMU983153 LCY983053:LCY983153 KTC983053:KTC983153 KJG983053:KJG983153 JZK983053:JZK983153 JPO983053:JPO983153 JFS983053:JFS983153 IVW983053:IVW983153 IMA983053:IMA983153 ICE983053:ICE983153 HSI983053:HSI983153 HIM983053:HIM983153 GYQ983053:GYQ983153 GOU983053:GOU983153 GEY983053:GEY983153 FVC983053:FVC983153 FLG983053:FLG983153 FBK983053:FBK983153 ERO983053:ERO983153 EHS983053:EHS983153 DXW983053:DXW983153 DOA983053:DOA983153 DEE983053:DEE983153 CUI983053:CUI983153 CKM983053:CKM983153 CAQ983053:CAQ983153 BQU983053:BQU983153 BGY983053:BGY983153 AXC983053:AXC983153 ANG983053:ANG983153 ADK983053:ADK983153 TO983053:TO983153 JS983053:JS983153 W983053:W983153 WWE917517:WWE917617 WMI917517:WMI917617 WCM917517:WCM917617 VSQ917517:VSQ917617 VIU917517:VIU917617 UYY917517:UYY917617 UPC917517:UPC917617 UFG917517:UFG917617 TVK917517:TVK917617 TLO917517:TLO917617 TBS917517:TBS917617 SRW917517:SRW917617 SIA917517:SIA917617 RYE917517:RYE917617 ROI917517:ROI917617 REM917517:REM917617 QUQ917517:QUQ917617 QKU917517:QKU917617 QAY917517:QAY917617 PRC917517:PRC917617 PHG917517:PHG917617 OXK917517:OXK917617 ONO917517:ONO917617 ODS917517:ODS917617 NTW917517:NTW917617 NKA917517:NKA917617 NAE917517:NAE917617 MQI917517:MQI917617 MGM917517:MGM917617 LWQ917517:LWQ917617 LMU917517:LMU917617 LCY917517:LCY917617 KTC917517:KTC917617 KJG917517:KJG917617 JZK917517:JZK917617 JPO917517:JPO917617 JFS917517:JFS917617 IVW917517:IVW917617 IMA917517:IMA917617 ICE917517:ICE917617 HSI917517:HSI917617 HIM917517:HIM917617 GYQ917517:GYQ917617 GOU917517:GOU917617 GEY917517:GEY917617 FVC917517:FVC917617 FLG917517:FLG917617 FBK917517:FBK917617 ERO917517:ERO917617 EHS917517:EHS917617 DXW917517:DXW917617 DOA917517:DOA917617 DEE917517:DEE917617 CUI917517:CUI917617 CKM917517:CKM917617 CAQ917517:CAQ917617 BQU917517:BQU917617 BGY917517:BGY917617 AXC917517:AXC917617 ANG917517:ANG917617 ADK917517:ADK917617 TO917517:TO917617 JS917517:JS917617 W917517:W917617 WWE851981:WWE852081 WMI851981:WMI852081 WCM851981:WCM852081 VSQ851981:VSQ852081 VIU851981:VIU852081 UYY851981:UYY852081 UPC851981:UPC852081 UFG851981:UFG852081 TVK851981:TVK852081 TLO851981:TLO852081 TBS851981:TBS852081 SRW851981:SRW852081 SIA851981:SIA852081 RYE851981:RYE852081 ROI851981:ROI852081 REM851981:REM852081 QUQ851981:QUQ852081 QKU851981:QKU852081 QAY851981:QAY852081 PRC851981:PRC852081 PHG851981:PHG852081 OXK851981:OXK852081 ONO851981:ONO852081 ODS851981:ODS852081 NTW851981:NTW852081 NKA851981:NKA852081 NAE851981:NAE852081 MQI851981:MQI852081 MGM851981:MGM852081 LWQ851981:LWQ852081 LMU851981:LMU852081 LCY851981:LCY852081 KTC851981:KTC852081 KJG851981:KJG852081 JZK851981:JZK852081 JPO851981:JPO852081 JFS851981:JFS852081 IVW851981:IVW852081 IMA851981:IMA852081 ICE851981:ICE852081 HSI851981:HSI852081 HIM851981:HIM852081 GYQ851981:GYQ852081 GOU851981:GOU852081 GEY851981:GEY852081 FVC851981:FVC852081 FLG851981:FLG852081 FBK851981:FBK852081 ERO851981:ERO852081 EHS851981:EHS852081 DXW851981:DXW852081 DOA851981:DOA852081 DEE851981:DEE852081 CUI851981:CUI852081 CKM851981:CKM852081 CAQ851981:CAQ852081 BQU851981:BQU852081 BGY851981:BGY852081 AXC851981:AXC852081 ANG851981:ANG852081 ADK851981:ADK852081 TO851981:TO852081 JS851981:JS852081 W851981:W852081 WWE786445:WWE786545 WMI786445:WMI786545 WCM786445:WCM786545 VSQ786445:VSQ786545 VIU786445:VIU786545 UYY786445:UYY786545 UPC786445:UPC786545 UFG786445:UFG786545 TVK786445:TVK786545 TLO786445:TLO786545 TBS786445:TBS786545 SRW786445:SRW786545 SIA786445:SIA786545 RYE786445:RYE786545 ROI786445:ROI786545 REM786445:REM786545 QUQ786445:QUQ786545 QKU786445:QKU786545 QAY786445:QAY786545 PRC786445:PRC786545 PHG786445:PHG786545 OXK786445:OXK786545 ONO786445:ONO786545 ODS786445:ODS786545 NTW786445:NTW786545 NKA786445:NKA786545 NAE786445:NAE786545 MQI786445:MQI786545 MGM786445:MGM786545 LWQ786445:LWQ786545 LMU786445:LMU786545 LCY786445:LCY786545 KTC786445:KTC786545 KJG786445:KJG786545 JZK786445:JZK786545 JPO786445:JPO786545 JFS786445:JFS786545 IVW786445:IVW786545 IMA786445:IMA786545 ICE786445:ICE786545 HSI786445:HSI786545 HIM786445:HIM786545 GYQ786445:GYQ786545 GOU786445:GOU786545 GEY786445:GEY786545 FVC786445:FVC786545 FLG786445:FLG786545 FBK786445:FBK786545 ERO786445:ERO786545 EHS786445:EHS786545 DXW786445:DXW786545 DOA786445:DOA786545 DEE786445:DEE786545 CUI786445:CUI786545 CKM786445:CKM786545 CAQ786445:CAQ786545 BQU786445:BQU786545 BGY786445:BGY786545 AXC786445:AXC786545 ANG786445:ANG786545 ADK786445:ADK786545 TO786445:TO786545 JS786445:JS786545 W786445:W786545 WWE720909:WWE721009 WMI720909:WMI721009 WCM720909:WCM721009 VSQ720909:VSQ721009 VIU720909:VIU721009 UYY720909:UYY721009 UPC720909:UPC721009 UFG720909:UFG721009 TVK720909:TVK721009 TLO720909:TLO721009 TBS720909:TBS721009 SRW720909:SRW721009 SIA720909:SIA721009 RYE720909:RYE721009 ROI720909:ROI721009 REM720909:REM721009 QUQ720909:QUQ721009 QKU720909:QKU721009 QAY720909:QAY721009 PRC720909:PRC721009 PHG720909:PHG721009 OXK720909:OXK721009 ONO720909:ONO721009 ODS720909:ODS721009 NTW720909:NTW721009 NKA720909:NKA721009 NAE720909:NAE721009 MQI720909:MQI721009 MGM720909:MGM721009 LWQ720909:LWQ721009 LMU720909:LMU721009 LCY720909:LCY721009 KTC720909:KTC721009 KJG720909:KJG721009 JZK720909:JZK721009 JPO720909:JPO721009 JFS720909:JFS721009 IVW720909:IVW721009 IMA720909:IMA721009 ICE720909:ICE721009 HSI720909:HSI721009 HIM720909:HIM721009 GYQ720909:GYQ721009 GOU720909:GOU721009 GEY720909:GEY721009 FVC720909:FVC721009 FLG720909:FLG721009 FBK720909:FBK721009 ERO720909:ERO721009 EHS720909:EHS721009 DXW720909:DXW721009 DOA720909:DOA721009 DEE720909:DEE721009 CUI720909:CUI721009 CKM720909:CKM721009 CAQ720909:CAQ721009 BQU720909:BQU721009 BGY720909:BGY721009 AXC720909:AXC721009 ANG720909:ANG721009 ADK720909:ADK721009 TO720909:TO721009 JS720909:JS721009 W720909:W721009 WWE655373:WWE655473 WMI655373:WMI655473 WCM655373:WCM655473 VSQ655373:VSQ655473 VIU655373:VIU655473 UYY655373:UYY655473 UPC655373:UPC655473 UFG655373:UFG655473 TVK655373:TVK655473 TLO655373:TLO655473 TBS655373:TBS655473 SRW655373:SRW655473 SIA655373:SIA655473 RYE655373:RYE655473 ROI655373:ROI655473 REM655373:REM655473 QUQ655373:QUQ655473 QKU655373:QKU655473 QAY655373:QAY655473 PRC655373:PRC655473 PHG655373:PHG655473 OXK655373:OXK655473 ONO655373:ONO655473 ODS655373:ODS655473 NTW655373:NTW655473 NKA655373:NKA655473 NAE655373:NAE655473 MQI655373:MQI655473 MGM655373:MGM655473 LWQ655373:LWQ655473 LMU655373:LMU655473 LCY655373:LCY655473 KTC655373:KTC655473 KJG655373:KJG655473 JZK655373:JZK655473 JPO655373:JPO655473 JFS655373:JFS655473 IVW655373:IVW655473 IMA655373:IMA655473 ICE655373:ICE655473 HSI655373:HSI655473 HIM655373:HIM655473 GYQ655373:GYQ655473 GOU655373:GOU655473 GEY655373:GEY655473 FVC655373:FVC655473 FLG655373:FLG655473 FBK655373:FBK655473 ERO655373:ERO655473 EHS655373:EHS655473 DXW655373:DXW655473 DOA655373:DOA655473 DEE655373:DEE655473 CUI655373:CUI655473 CKM655373:CKM655473 CAQ655373:CAQ655473 BQU655373:BQU655473 BGY655373:BGY655473 AXC655373:AXC655473 ANG655373:ANG655473 ADK655373:ADK655473 TO655373:TO655473 JS655373:JS655473 W655373:W655473 WWE589837:WWE589937 WMI589837:WMI589937 WCM589837:WCM589937 VSQ589837:VSQ589937 VIU589837:VIU589937 UYY589837:UYY589937 UPC589837:UPC589937 UFG589837:UFG589937 TVK589837:TVK589937 TLO589837:TLO589937 TBS589837:TBS589937 SRW589837:SRW589937 SIA589837:SIA589937 RYE589837:RYE589937 ROI589837:ROI589937 REM589837:REM589937 QUQ589837:QUQ589937 QKU589837:QKU589937 QAY589837:QAY589937 PRC589837:PRC589937 PHG589837:PHG589937 OXK589837:OXK589937 ONO589837:ONO589937 ODS589837:ODS589937 NTW589837:NTW589937 NKA589837:NKA589937 NAE589837:NAE589937 MQI589837:MQI589937 MGM589837:MGM589937 LWQ589837:LWQ589937 LMU589837:LMU589937 LCY589837:LCY589937 KTC589837:KTC589937 KJG589837:KJG589937 JZK589837:JZK589937 JPO589837:JPO589937 JFS589837:JFS589937 IVW589837:IVW589937 IMA589837:IMA589937 ICE589837:ICE589937 HSI589837:HSI589937 HIM589837:HIM589937 GYQ589837:GYQ589937 GOU589837:GOU589937 GEY589837:GEY589937 FVC589837:FVC589937 FLG589837:FLG589937 FBK589837:FBK589937 ERO589837:ERO589937 EHS589837:EHS589937 DXW589837:DXW589937 DOA589837:DOA589937 DEE589837:DEE589937 CUI589837:CUI589937 CKM589837:CKM589937 CAQ589837:CAQ589937 BQU589837:BQU589937 BGY589837:BGY589937 AXC589837:AXC589937 ANG589837:ANG589937 ADK589837:ADK589937 TO589837:TO589937 JS589837:JS589937 W589837:W589937 WWE524301:WWE524401 WMI524301:WMI524401 WCM524301:WCM524401 VSQ524301:VSQ524401 VIU524301:VIU524401 UYY524301:UYY524401 UPC524301:UPC524401 UFG524301:UFG524401 TVK524301:TVK524401 TLO524301:TLO524401 TBS524301:TBS524401 SRW524301:SRW524401 SIA524301:SIA524401 RYE524301:RYE524401 ROI524301:ROI524401 REM524301:REM524401 QUQ524301:QUQ524401 QKU524301:QKU524401 QAY524301:QAY524401 PRC524301:PRC524401 PHG524301:PHG524401 OXK524301:OXK524401 ONO524301:ONO524401 ODS524301:ODS524401 NTW524301:NTW524401 NKA524301:NKA524401 NAE524301:NAE524401 MQI524301:MQI524401 MGM524301:MGM524401 LWQ524301:LWQ524401 LMU524301:LMU524401 LCY524301:LCY524401 KTC524301:KTC524401 KJG524301:KJG524401 JZK524301:JZK524401 JPO524301:JPO524401 JFS524301:JFS524401 IVW524301:IVW524401 IMA524301:IMA524401 ICE524301:ICE524401 HSI524301:HSI524401 HIM524301:HIM524401 GYQ524301:GYQ524401 GOU524301:GOU524401 GEY524301:GEY524401 FVC524301:FVC524401 FLG524301:FLG524401 FBK524301:FBK524401 ERO524301:ERO524401 EHS524301:EHS524401 DXW524301:DXW524401 DOA524301:DOA524401 DEE524301:DEE524401 CUI524301:CUI524401 CKM524301:CKM524401 CAQ524301:CAQ524401 BQU524301:BQU524401 BGY524301:BGY524401 AXC524301:AXC524401 ANG524301:ANG524401 ADK524301:ADK524401 TO524301:TO524401 JS524301:JS524401 W524301:W524401 WWE458765:WWE458865 WMI458765:WMI458865 WCM458765:WCM458865 VSQ458765:VSQ458865 VIU458765:VIU458865 UYY458765:UYY458865 UPC458765:UPC458865 UFG458765:UFG458865 TVK458765:TVK458865 TLO458765:TLO458865 TBS458765:TBS458865 SRW458765:SRW458865 SIA458765:SIA458865 RYE458765:RYE458865 ROI458765:ROI458865 REM458765:REM458865 QUQ458765:QUQ458865 QKU458765:QKU458865 QAY458765:QAY458865 PRC458765:PRC458865 PHG458765:PHG458865 OXK458765:OXK458865 ONO458765:ONO458865 ODS458765:ODS458865 NTW458765:NTW458865 NKA458765:NKA458865 NAE458765:NAE458865 MQI458765:MQI458865 MGM458765:MGM458865 LWQ458765:LWQ458865 LMU458765:LMU458865 LCY458765:LCY458865 KTC458765:KTC458865 KJG458765:KJG458865 JZK458765:JZK458865 JPO458765:JPO458865 JFS458765:JFS458865 IVW458765:IVW458865 IMA458765:IMA458865 ICE458765:ICE458865 HSI458765:HSI458865 HIM458765:HIM458865 GYQ458765:GYQ458865 GOU458765:GOU458865 GEY458765:GEY458865 FVC458765:FVC458865 FLG458765:FLG458865 FBK458765:FBK458865 ERO458765:ERO458865 EHS458765:EHS458865 DXW458765:DXW458865 DOA458765:DOA458865 DEE458765:DEE458865 CUI458765:CUI458865 CKM458765:CKM458865 CAQ458765:CAQ458865 BQU458765:BQU458865 BGY458765:BGY458865 AXC458765:AXC458865 ANG458765:ANG458865 ADK458765:ADK458865 TO458765:TO458865 JS458765:JS458865 W458765:W458865 WWE393229:WWE393329 WMI393229:WMI393329 WCM393229:WCM393329 VSQ393229:VSQ393329 VIU393229:VIU393329 UYY393229:UYY393329 UPC393229:UPC393329 UFG393229:UFG393329 TVK393229:TVK393329 TLO393229:TLO393329 TBS393229:TBS393329 SRW393229:SRW393329 SIA393229:SIA393329 RYE393229:RYE393329 ROI393229:ROI393329 REM393229:REM393329 QUQ393229:QUQ393329 QKU393229:QKU393329 QAY393229:QAY393329 PRC393229:PRC393329 PHG393229:PHG393329 OXK393229:OXK393329 ONO393229:ONO393329 ODS393229:ODS393329 NTW393229:NTW393329 NKA393229:NKA393329 NAE393229:NAE393329 MQI393229:MQI393329 MGM393229:MGM393329 LWQ393229:LWQ393329 LMU393229:LMU393329 LCY393229:LCY393329 KTC393229:KTC393329 KJG393229:KJG393329 JZK393229:JZK393329 JPO393229:JPO393329 JFS393229:JFS393329 IVW393229:IVW393329 IMA393229:IMA393329 ICE393229:ICE393329 HSI393229:HSI393329 HIM393229:HIM393329 GYQ393229:GYQ393329 GOU393229:GOU393329 GEY393229:GEY393329 FVC393229:FVC393329 FLG393229:FLG393329 FBK393229:FBK393329 ERO393229:ERO393329 EHS393229:EHS393329 DXW393229:DXW393329 DOA393229:DOA393329 DEE393229:DEE393329 CUI393229:CUI393329 CKM393229:CKM393329 CAQ393229:CAQ393329 BQU393229:BQU393329 BGY393229:BGY393329 AXC393229:AXC393329 ANG393229:ANG393329 ADK393229:ADK393329 TO393229:TO393329 JS393229:JS393329 W393229:W393329 WWE327693:WWE327793 WMI327693:WMI327793 WCM327693:WCM327793 VSQ327693:VSQ327793 VIU327693:VIU327793 UYY327693:UYY327793 UPC327693:UPC327793 UFG327693:UFG327793 TVK327693:TVK327793 TLO327693:TLO327793 TBS327693:TBS327793 SRW327693:SRW327793 SIA327693:SIA327793 RYE327693:RYE327793 ROI327693:ROI327793 REM327693:REM327793 QUQ327693:QUQ327793 QKU327693:QKU327793 QAY327693:QAY327793 PRC327693:PRC327793 PHG327693:PHG327793 OXK327693:OXK327793 ONO327693:ONO327793 ODS327693:ODS327793 NTW327693:NTW327793 NKA327693:NKA327793 NAE327693:NAE327793 MQI327693:MQI327793 MGM327693:MGM327793 LWQ327693:LWQ327793 LMU327693:LMU327793 LCY327693:LCY327793 KTC327693:KTC327793 KJG327693:KJG327793 JZK327693:JZK327793 JPO327693:JPO327793 JFS327693:JFS327793 IVW327693:IVW327793 IMA327693:IMA327793 ICE327693:ICE327793 HSI327693:HSI327793 HIM327693:HIM327793 GYQ327693:GYQ327793 GOU327693:GOU327793 GEY327693:GEY327793 FVC327693:FVC327793 FLG327693:FLG327793 FBK327693:FBK327793 ERO327693:ERO327793 EHS327693:EHS327793 DXW327693:DXW327793 DOA327693:DOA327793 DEE327693:DEE327793 CUI327693:CUI327793 CKM327693:CKM327793 CAQ327693:CAQ327793 BQU327693:BQU327793 BGY327693:BGY327793 AXC327693:AXC327793 ANG327693:ANG327793 ADK327693:ADK327793 TO327693:TO327793 JS327693:JS327793 W327693:W327793 WWE262157:WWE262257 WMI262157:WMI262257 WCM262157:WCM262257 VSQ262157:VSQ262257 VIU262157:VIU262257 UYY262157:UYY262257 UPC262157:UPC262257 UFG262157:UFG262257 TVK262157:TVK262257 TLO262157:TLO262257 TBS262157:TBS262257 SRW262157:SRW262257 SIA262157:SIA262257 RYE262157:RYE262257 ROI262157:ROI262257 REM262157:REM262257 QUQ262157:QUQ262257 QKU262157:QKU262257 QAY262157:QAY262257 PRC262157:PRC262257 PHG262157:PHG262257 OXK262157:OXK262257 ONO262157:ONO262257 ODS262157:ODS262257 NTW262157:NTW262257 NKA262157:NKA262257 NAE262157:NAE262257 MQI262157:MQI262257 MGM262157:MGM262257 LWQ262157:LWQ262257 LMU262157:LMU262257 LCY262157:LCY262257 KTC262157:KTC262257 KJG262157:KJG262257 JZK262157:JZK262257 JPO262157:JPO262257 JFS262157:JFS262257 IVW262157:IVW262257 IMA262157:IMA262257 ICE262157:ICE262257 HSI262157:HSI262257 HIM262157:HIM262257 GYQ262157:GYQ262257 GOU262157:GOU262257 GEY262157:GEY262257 FVC262157:FVC262257 FLG262157:FLG262257 FBK262157:FBK262257 ERO262157:ERO262257 EHS262157:EHS262257 DXW262157:DXW262257 DOA262157:DOA262257 DEE262157:DEE262257 CUI262157:CUI262257 CKM262157:CKM262257 CAQ262157:CAQ262257 BQU262157:BQU262257 BGY262157:BGY262257 AXC262157:AXC262257 ANG262157:ANG262257 ADK262157:ADK262257 TO262157:TO262257 JS262157:JS262257 W262157:W262257 WWE196621:WWE196721 WMI196621:WMI196721 WCM196621:WCM196721 VSQ196621:VSQ196721 VIU196621:VIU196721 UYY196621:UYY196721 UPC196621:UPC196721 UFG196621:UFG196721 TVK196621:TVK196721 TLO196621:TLO196721 TBS196621:TBS196721 SRW196621:SRW196721 SIA196621:SIA196721 RYE196621:RYE196721 ROI196621:ROI196721 REM196621:REM196721 QUQ196621:QUQ196721 QKU196621:QKU196721 QAY196621:QAY196721 PRC196621:PRC196721 PHG196621:PHG196721 OXK196621:OXK196721 ONO196621:ONO196721 ODS196621:ODS196721 NTW196621:NTW196721 NKA196621:NKA196721 NAE196621:NAE196721 MQI196621:MQI196721 MGM196621:MGM196721 LWQ196621:LWQ196721 LMU196621:LMU196721 LCY196621:LCY196721 KTC196621:KTC196721 KJG196621:KJG196721 JZK196621:JZK196721 JPO196621:JPO196721 JFS196621:JFS196721 IVW196621:IVW196721 IMA196621:IMA196721 ICE196621:ICE196721 HSI196621:HSI196721 HIM196621:HIM196721 GYQ196621:GYQ196721 GOU196621:GOU196721 GEY196621:GEY196721 FVC196621:FVC196721 FLG196621:FLG196721 FBK196621:FBK196721 ERO196621:ERO196721 EHS196621:EHS196721 DXW196621:DXW196721 DOA196621:DOA196721 DEE196621:DEE196721 CUI196621:CUI196721 CKM196621:CKM196721 CAQ196621:CAQ196721 BQU196621:BQU196721 BGY196621:BGY196721 AXC196621:AXC196721 ANG196621:ANG196721 ADK196621:ADK196721 TO196621:TO196721 JS196621:JS196721 W196621:W196721 WWE131085:WWE131185 WMI131085:WMI131185 WCM131085:WCM131185 VSQ131085:VSQ131185 VIU131085:VIU131185 UYY131085:UYY131185 UPC131085:UPC131185 UFG131085:UFG131185 TVK131085:TVK131185 TLO131085:TLO131185 TBS131085:TBS131185 SRW131085:SRW131185 SIA131085:SIA131185 RYE131085:RYE131185 ROI131085:ROI131185 REM131085:REM131185 QUQ131085:QUQ131185 QKU131085:QKU131185 QAY131085:QAY131185 PRC131085:PRC131185 PHG131085:PHG131185 OXK131085:OXK131185 ONO131085:ONO131185 ODS131085:ODS131185 NTW131085:NTW131185 NKA131085:NKA131185 NAE131085:NAE131185 MQI131085:MQI131185 MGM131085:MGM131185 LWQ131085:LWQ131185 LMU131085:LMU131185 LCY131085:LCY131185 KTC131085:KTC131185 KJG131085:KJG131185 JZK131085:JZK131185 JPO131085:JPO131185 JFS131085:JFS131185 IVW131085:IVW131185 IMA131085:IMA131185 ICE131085:ICE131185 HSI131085:HSI131185 HIM131085:HIM131185 GYQ131085:GYQ131185 GOU131085:GOU131185 GEY131085:GEY131185 FVC131085:FVC131185 FLG131085:FLG131185 FBK131085:FBK131185 ERO131085:ERO131185 EHS131085:EHS131185 DXW131085:DXW131185 DOA131085:DOA131185 DEE131085:DEE131185 CUI131085:CUI131185 CKM131085:CKM131185 CAQ131085:CAQ131185 BQU131085:BQU131185 BGY131085:BGY131185 AXC131085:AXC131185 ANG131085:ANG131185 ADK131085:ADK131185 TO131085:TO131185 JS131085:JS131185 W131085:W131185 WWE65549:WWE65649 WMI65549:WMI65649 WCM65549:WCM65649 VSQ65549:VSQ65649 VIU65549:VIU65649 UYY65549:UYY65649 UPC65549:UPC65649 UFG65549:UFG65649 TVK65549:TVK65649 TLO65549:TLO65649 TBS65549:TBS65649 SRW65549:SRW65649 SIA65549:SIA65649 RYE65549:RYE65649 ROI65549:ROI65649 REM65549:REM65649 QUQ65549:QUQ65649 QKU65549:QKU65649 QAY65549:QAY65649 PRC65549:PRC65649 PHG65549:PHG65649 OXK65549:OXK65649 ONO65549:ONO65649 ODS65549:ODS65649 NTW65549:NTW65649 NKA65549:NKA65649 NAE65549:NAE65649 MQI65549:MQI65649 MGM65549:MGM65649 LWQ65549:LWQ65649 LMU65549:LMU65649 LCY65549:LCY65649 KTC65549:KTC65649 KJG65549:KJG65649 JZK65549:JZK65649 JPO65549:JPO65649 JFS65549:JFS65649 IVW65549:IVW65649 IMA65549:IMA65649 ICE65549:ICE65649 HSI65549:HSI65649 HIM65549:HIM65649 GYQ65549:GYQ65649 GOU65549:GOU65649 GEY65549:GEY65649 FVC65549:FVC65649 FLG65549:FLG65649 FBK65549:FBK65649 ERO65549:ERO65649 EHS65549:EHS65649 DXW65549:DXW65649 DOA65549:DOA65649 DEE65549:DEE65649 CUI65549:CUI65649 CKM65549:CKM65649 CAQ65549:CAQ65649 BQU65549:BQU65649 BGY65549:BGY65649 AXC65549:AXC65649 ANG65549:ANG65649 ADK65549:ADK65649 TO65549:TO65649 JS65549:JS65649 W65549:W65649 WMI983053:WMI983153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formula1>$W$11</formula1>
    </dataValidation>
    <dataValidation type="whole" operator="lessThanOrEqual" allowBlank="1" showInputMessage="1" showErrorMessage="1" error="INPUT NUMBER LESS THAN OR EQUAL THE HIGHEST POSSIBLE SCORE" prompt="Input Raw Score" sqref="WWF983053:WWF983153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3:WCN983153 VSR983053:VSR983153 VIV983053:VIV983153 UYZ983053:UYZ983153 UPD983053:UPD983153 UFH983053:UFH983153 TVL983053:TVL983153 TLP983053:TLP983153 TBT983053:TBT983153 SRX983053:SRX983153 SIB983053:SIB983153 RYF983053:RYF983153 ROJ983053:ROJ983153 REN983053:REN983153 QUR983053:QUR983153 QKV983053:QKV983153 QAZ983053:QAZ983153 PRD983053:PRD983153 PHH983053:PHH983153 OXL983053:OXL983153 ONP983053:ONP983153 ODT983053:ODT983153 NTX983053:NTX983153 NKB983053:NKB983153 NAF983053:NAF983153 MQJ983053:MQJ983153 MGN983053:MGN983153 LWR983053:LWR983153 LMV983053:LMV983153 LCZ983053:LCZ983153 KTD983053:KTD983153 KJH983053:KJH983153 JZL983053:JZL983153 JPP983053:JPP983153 JFT983053:JFT983153 IVX983053:IVX983153 IMB983053:IMB983153 ICF983053:ICF983153 HSJ983053:HSJ983153 HIN983053:HIN983153 GYR983053:GYR983153 GOV983053:GOV983153 GEZ983053:GEZ983153 FVD983053:FVD983153 FLH983053:FLH983153 FBL983053:FBL983153 ERP983053:ERP983153 EHT983053:EHT983153 DXX983053:DXX983153 DOB983053:DOB983153 DEF983053:DEF983153 CUJ983053:CUJ983153 CKN983053:CKN983153 CAR983053:CAR983153 BQV983053:BQV983153 BGZ983053:BGZ983153 AXD983053:AXD983153 ANH983053:ANH983153 ADL983053:ADL983153 TP983053:TP983153 JT983053:JT983153 X983053:X983153 WWF917517:WWF917617 WMJ917517:WMJ917617 WCN917517:WCN917617 VSR917517:VSR917617 VIV917517:VIV917617 UYZ917517:UYZ917617 UPD917517:UPD917617 UFH917517:UFH917617 TVL917517:TVL917617 TLP917517:TLP917617 TBT917517:TBT917617 SRX917517:SRX917617 SIB917517:SIB917617 RYF917517:RYF917617 ROJ917517:ROJ917617 REN917517:REN917617 QUR917517:QUR917617 QKV917517:QKV917617 QAZ917517:QAZ917617 PRD917517:PRD917617 PHH917517:PHH917617 OXL917517:OXL917617 ONP917517:ONP917617 ODT917517:ODT917617 NTX917517:NTX917617 NKB917517:NKB917617 NAF917517:NAF917617 MQJ917517:MQJ917617 MGN917517:MGN917617 LWR917517:LWR917617 LMV917517:LMV917617 LCZ917517:LCZ917617 KTD917517:KTD917617 KJH917517:KJH917617 JZL917517:JZL917617 JPP917517:JPP917617 JFT917517:JFT917617 IVX917517:IVX917617 IMB917517:IMB917617 ICF917517:ICF917617 HSJ917517:HSJ917617 HIN917517:HIN917617 GYR917517:GYR917617 GOV917517:GOV917617 GEZ917517:GEZ917617 FVD917517:FVD917617 FLH917517:FLH917617 FBL917517:FBL917617 ERP917517:ERP917617 EHT917517:EHT917617 DXX917517:DXX917617 DOB917517:DOB917617 DEF917517:DEF917617 CUJ917517:CUJ917617 CKN917517:CKN917617 CAR917517:CAR917617 BQV917517:BQV917617 BGZ917517:BGZ917617 AXD917517:AXD917617 ANH917517:ANH917617 ADL917517:ADL917617 TP917517:TP917617 JT917517:JT917617 X917517:X917617 WWF851981:WWF852081 WMJ851981:WMJ852081 WCN851981:WCN852081 VSR851981:VSR852081 VIV851981:VIV852081 UYZ851981:UYZ852081 UPD851981:UPD852081 UFH851981:UFH852081 TVL851981:TVL852081 TLP851981:TLP852081 TBT851981:TBT852081 SRX851981:SRX852081 SIB851981:SIB852081 RYF851981:RYF852081 ROJ851981:ROJ852081 REN851981:REN852081 QUR851981:QUR852081 QKV851981:QKV852081 QAZ851981:QAZ852081 PRD851981:PRD852081 PHH851981:PHH852081 OXL851981:OXL852081 ONP851981:ONP852081 ODT851981:ODT852081 NTX851981:NTX852081 NKB851981:NKB852081 NAF851981:NAF852081 MQJ851981:MQJ852081 MGN851981:MGN852081 LWR851981:LWR852081 LMV851981:LMV852081 LCZ851981:LCZ852081 KTD851981:KTD852081 KJH851981:KJH852081 JZL851981:JZL852081 JPP851981:JPP852081 JFT851981:JFT852081 IVX851981:IVX852081 IMB851981:IMB852081 ICF851981:ICF852081 HSJ851981:HSJ852081 HIN851981:HIN852081 GYR851981:GYR852081 GOV851981:GOV852081 GEZ851981:GEZ852081 FVD851981:FVD852081 FLH851981:FLH852081 FBL851981:FBL852081 ERP851981:ERP852081 EHT851981:EHT852081 DXX851981:DXX852081 DOB851981:DOB852081 DEF851981:DEF852081 CUJ851981:CUJ852081 CKN851981:CKN852081 CAR851981:CAR852081 BQV851981:BQV852081 BGZ851981:BGZ852081 AXD851981:AXD852081 ANH851981:ANH852081 ADL851981:ADL852081 TP851981:TP852081 JT851981:JT852081 X851981:X852081 WWF786445:WWF786545 WMJ786445:WMJ786545 WCN786445:WCN786545 VSR786445:VSR786545 VIV786445:VIV786545 UYZ786445:UYZ786545 UPD786445:UPD786545 UFH786445:UFH786545 TVL786445:TVL786545 TLP786445:TLP786545 TBT786445:TBT786545 SRX786445:SRX786545 SIB786445:SIB786545 RYF786445:RYF786545 ROJ786445:ROJ786545 REN786445:REN786545 QUR786445:QUR786545 QKV786445:QKV786545 QAZ786445:QAZ786545 PRD786445:PRD786545 PHH786445:PHH786545 OXL786445:OXL786545 ONP786445:ONP786545 ODT786445:ODT786545 NTX786445:NTX786545 NKB786445:NKB786545 NAF786445:NAF786545 MQJ786445:MQJ786545 MGN786445:MGN786545 LWR786445:LWR786545 LMV786445:LMV786545 LCZ786445:LCZ786545 KTD786445:KTD786545 KJH786445:KJH786545 JZL786445:JZL786545 JPP786445:JPP786545 JFT786445:JFT786545 IVX786445:IVX786545 IMB786445:IMB786545 ICF786445:ICF786545 HSJ786445:HSJ786545 HIN786445:HIN786545 GYR786445:GYR786545 GOV786445:GOV786545 GEZ786445:GEZ786545 FVD786445:FVD786545 FLH786445:FLH786545 FBL786445:FBL786545 ERP786445:ERP786545 EHT786445:EHT786545 DXX786445:DXX786545 DOB786445:DOB786545 DEF786445:DEF786545 CUJ786445:CUJ786545 CKN786445:CKN786545 CAR786445:CAR786545 BQV786445:BQV786545 BGZ786445:BGZ786545 AXD786445:AXD786545 ANH786445:ANH786545 ADL786445:ADL786545 TP786445:TP786545 JT786445:JT786545 X786445:X786545 WWF720909:WWF721009 WMJ720909:WMJ721009 WCN720909:WCN721009 VSR720909:VSR721009 VIV720909:VIV721009 UYZ720909:UYZ721009 UPD720909:UPD721009 UFH720909:UFH721009 TVL720909:TVL721009 TLP720909:TLP721009 TBT720909:TBT721009 SRX720909:SRX721009 SIB720909:SIB721009 RYF720909:RYF721009 ROJ720909:ROJ721009 REN720909:REN721009 QUR720909:QUR721009 QKV720909:QKV721009 QAZ720909:QAZ721009 PRD720909:PRD721009 PHH720909:PHH721009 OXL720909:OXL721009 ONP720909:ONP721009 ODT720909:ODT721009 NTX720909:NTX721009 NKB720909:NKB721009 NAF720909:NAF721009 MQJ720909:MQJ721009 MGN720909:MGN721009 LWR720909:LWR721009 LMV720909:LMV721009 LCZ720909:LCZ721009 KTD720909:KTD721009 KJH720909:KJH721009 JZL720909:JZL721009 JPP720909:JPP721009 JFT720909:JFT721009 IVX720909:IVX721009 IMB720909:IMB721009 ICF720909:ICF721009 HSJ720909:HSJ721009 HIN720909:HIN721009 GYR720909:GYR721009 GOV720909:GOV721009 GEZ720909:GEZ721009 FVD720909:FVD721009 FLH720909:FLH721009 FBL720909:FBL721009 ERP720909:ERP721009 EHT720909:EHT721009 DXX720909:DXX721009 DOB720909:DOB721009 DEF720909:DEF721009 CUJ720909:CUJ721009 CKN720909:CKN721009 CAR720909:CAR721009 BQV720909:BQV721009 BGZ720909:BGZ721009 AXD720909:AXD721009 ANH720909:ANH721009 ADL720909:ADL721009 TP720909:TP721009 JT720909:JT721009 X720909:X721009 WWF655373:WWF655473 WMJ655373:WMJ655473 WCN655373:WCN655473 VSR655373:VSR655473 VIV655373:VIV655473 UYZ655373:UYZ655473 UPD655373:UPD655473 UFH655373:UFH655473 TVL655373:TVL655473 TLP655373:TLP655473 TBT655373:TBT655473 SRX655373:SRX655473 SIB655373:SIB655473 RYF655373:RYF655473 ROJ655373:ROJ655473 REN655373:REN655473 QUR655373:QUR655473 QKV655373:QKV655473 QAZ655373:QAZ655473 PRD655373:PRD655473 PHH655373:PHH655473 OXL655373:OXL655473 ONP655373:ONP655473 ODT655373:ODT655473 NTX655373:NTX655473 NKB655373:NKB655473 NAF655373:NAF655473 MQJ655373:MQJ655473 MGN655373:MGN655473 LWR655373:LWR655473 LMV655373:LMV655473 LCZ655373:LCZ655473 KTD655373:KTD655473 KJH655373:KJH655473 JZL655373:JZL655473 JPP655373:JPP655473 JFT655373:JFT655473 IVX655373:IVX655473 IMB655373:IMB655473 ICF655373:ICF655473 HSJ655373:HSJ655473 HIN655373:HIN655473 GYR655373:GYR655473 GOV655373:GOV655473 GEZ655373:GEZ655473 FVD655373:FVD655473 FLH655373:FLH655473 FBL655373:FBL655473 ERP655373:ERP655473 EHT655373:EHT655473 DXX655373:DXX655473 DOB655373:DOB655473 DEF655373:DEF655473 CUJ655373:CUJ655473 CKN655373:CKN655473 CAR655373:CAR655473 BQV655373:BQV655473 BGZ655373:BGZ655473 AXD655373:AXD655473 ANH655373:ANH655473 ADL655373:ADL655473 TP655373:TP655473 JT655373:JT655473 X655373:X655473 WWF589837:WWF589937 WMJ589837:WMJ589937 WCN589837:WCN589937 VSR589837:VSR589937 VIV589837:VIV589937 UYZ589837:UYZ589937 UPD589837:UPD589937 UFH589837:UFH589937 TVL589837:TVL589937 TLP589837:TLP589937 TBT589837:TBT589937 SRX589837:SRX589937 SIB589837:SIB589937 RYF589837:RYF589937 ROJ589837:ROJ589937 REN589837:REN589937 QUR589837:QUR589937 QKV589837:QKV589937 QAZ589837:QAZ589937 PRD589837:PRD589937 PHH589837:PHH589937 OXL589837:OXL589937 ONP589837:ONP589937 ODT589837:ODT589937 NTX589837:NTX589937 NKB589837:NKB589937 NAF589837:NAF589937 MQJ589837:MQJ589937 MGN589837:MGN589937 LWR589837:LWR589937 LMV589837:LMV589937 LCZ589837:LCZ589937 KTD589837:KTD589937 KJH589837:KJH589937 JZL589837:JZL589937 JPP589837:JPP589937 JFT589837:JFT589937 IVX589837:IVX589937 IMB589837:IMB589937 ICF589837:ICF589937 HSJ589837:HSJ589937 HIN589837:HIN589937 GYR589837:GYR589937 GOV589837:GOV589937 GEZ589837:GEZ589937 FVD589837:FVD589937 FLH589837:FLH589937 FBL589837:FBL589937 ERP589837:ERP589937 EHT589837:EHT589937 DXX589837:DXX589937 DOB589837:DOB589937 DEF589837:DEF589937 CUJ589837:CUJ589937 CKN589837:CKN589937 CAR589837:CAR589937 BQV589837:BQV589937 BGZ589837:BGZ589937 AXD589837:AXD589937 ANH589837:ANH589937 ADL589837:ADL589937 TP589837:TP589937 JT589837:JT589937 X589837:X589937 WWF524301:WWF524401 WMJ524301:WMJ524401 WCN524301:WCN524401 VSR524301:VSR524401 VIV524301:VIV524401 UYZ524301:UYZ524401 UPD524301:UPD524401 UFH524301:UFH524401 TVL524301:TVL524401 TLP524301:TLP524401 TBT524301:TBT524401 SRX524301:SRX524401 SIB524301:SIB524401 RYF524301:RYF524401 ROJ524301:ROJ524401 REN524301:REN524401 QUR524301:QUR524401 QKV524301:QKV524401 QAZ524301:QAZ524401 PRD524301:PRD524401 PHH524301:PHH524401 OXL524301:OXL524401 ONP524301:ONP524401 ODT524301:ODT524401 NTX524301:NTX524401 NKB524301:NKB524401 NAF524301:NAF524401 MQJ524301:MQJ524401 MGN524301:MGN524401 LWR524301:LWR524401 LMV524301:LMV524401 LCZ524301:LCZ524401 KTD524301:KTD524401 KJH524301:KJH524401 JZL524301:JZL524401 JPP524301:JPP524401 JFT524301:JFT524401 IVX524301:IVX524401 IMB524301:IMB524401 ICF524301:ICF524401 HSJ524301:HSJ524401 HIN524301:HIN524401 GYR524301:GYR524401 GOV524301:GOV524401 GEZ524301:GEZ524401 FVD524301:FVD524401 FLH524301:FLH524401 FBL524301:FBL524401 ERP524301:ERP524401 EHT524301:EHT524401 DXX524301:DXX524401 DOB524301:DOB524401 DEF524301:DEF524401 CUJ524301:CUJ524401 CKN524301:CKN524401 CAR524301:CAR524401 BQV524301:BQV524401 BGZ524301:BGZ524401 AXD524301:AXD524401 ANH524301:ANH524401 ADL524301:ADL524401 TP524301:TP524401 JT524301:JT524401 X524301:X524401 WWF458765:WWF458865 WMJ458765:WMJ458865 WCN458765:WCN458865 VSR458765:VSR458865 VIV458765:VIV458865 UYZ458765:UYZ458865 UPD458765:UPD458865 UFH458765:UFH458865 TVL458765:TVL458865 TLP458765:TLP458865 TBT458765:TBT458865 SRX458765:SRX458865 SIB458765:SIB458865 RYF458765:RYF458865 ROJ458765:ROJ458865 REN458765:REN458865 QUR458765:QUR458865 QKV458765:QKV458865 QAZ458765:QAZ458865 PRD458765:PRD458865 PHH458765:PHH458865 OXL458765:OXL458865 ONP458765:ONP458865 ODT458765:ODT458865 NTX458765:NTX458865 NKB458765:NKB458865 NAF458765:NAF458865 MQJ458765:MQJ458865 MGN458765:MGN458865 LWR458765:LWR458865 LMV458765:LMV458865 LCZ458765:LCZ458865 KTD458765:KTD458865 KJH458765:KJH458865 JZL458765:JZL458865 JPP458765:JPP458865 JFT458765:JFT458865 IVX458765:IVX458865 IMB458765:IMB458865 ICF458765:ICF458865 HSJ458765:HSJ458865 HIN458765:HIN458865 GYR458765:GYR458865 GOV458765:GOV458865 GEZ458765:GEZ458865 FVD458765:FVD458865 FLH458765:FLH458865 FBL458765:FBL458865 ERP458765:ERP458865 EHT458765:EHT458865 DXX458765:DXX458865 DOB458765:DOB458865 DEF458765:DEF458865 CUJ458765:CUJ458865 CKN458765:CKN458865 CAR458765:CAR458865 BQV458765:BQV458865 BGZ458765:BGZ458865 AXD458765:AXD458865 ANH458765:ANH458865 ADL458765:ADL458865 TP458765:TP458865 JT458765:JT458865 X458765:X458865 WWF393229:WWF393329 WMJ393229:WMJ393329 WCN393229:WCN393329 VSR393229:VSR393329 VIV393229:VIV393329 UYZ393229:UYZ393329 UPD393229:UPD393329 UFH393229:UFH393329 TVL393229:TVL393329 TLP393229:TLP393329 TBT393229:TBT393329 SRX393229:SRX393329 SIB393229:SIB393329 RYF393229:RYF393329 ROJ393229:ROJ393329 REN393229:REN393329 QUR393229:QUR393329 QKV393229:QKV393329 QAZ393229:QAZ393329 PRD393229:PRD393329 PHH393229:PHH393329 OXL393229:OXL393329 ONP393229:ONP393329 ODT393229:ODT393329 NTX393229:NTX393329 NKB393229:NKB393329 NAF393229:NAF393329 MQJ393229:MQJ393329 MGN393229:MGN393329 LWR393229:LWR393329 LMV393229:LMV393329 LCZ393229:LCZ393329 KTD393229:KTD393329 KJH393229:KJH393329 JZL393229:JZL393329 JPP393229:JPP393329 JFT393229:JFT393329 IVX393229:IVX393329 IMB393229:IMB393329 ICF393229:ICF393329 HSJ393229:HSJ393329 HIN393229:HIN393329 GYR393229:GYR393329 GOV393229:GOV393329 GEZ393229:GEZ393329 FVD393229:FVD393329 FLH393229:FLH393329 FBL393229:FBL393329 ERP393229:ERP393329 EHT393229:EHT393329 DXX393229:DXX393329 DOB393229:DOB393329 DEF393229:DEF393329 CUJ393229:CUJ393329 CKN393229:CKN393329 CAR393229:CAR393329 BQV393229:BQV393329 BGZ393229:BGZ393329 AXD393229:AXD393329 ANH393229:ANH393329 ADL393229:ADL393329 TP393229:TP393329 JT393229:JT393329 X393229:X393329 WWF327693:WWF327793 WMJ327693:WMJ327793 WCN327693:WCN327793 VSR327693:VSR327793 VIV327693:VIV327793 UYZ327693:UYZ327793 UPD327693:UPD327793 UFH327693:UFH327793 TVL327693:TVL327793 TLP327693:TLP327793 TBT327693:TBT327793 SRX327693:SRX327793 SIB327693:SIB327793 RYF327693:RYF327793 ROJ327693:ROJ327793 REN327693:REN327793 QUR327693:QUR327793 QKV327693:QKV327793 QAZ327693:QAZ327793 PRD327693:PRD327793 PHH327693:PHH327793 OXL327693:OXL327793 ONP327693:ONP327793 ODT327693:ODT327793 NTX327693:NTX327793 NKB327693:NKB327793 NAF327693:NAF327793 MQJ327693:MQJ327793 MGN327693:MGN327793 LWR327693:LWR327793 LMV327693:LMV327793 LCZ327693:LCZ327793 KTD327693:KTD327793 KJH327693:KJH327793 JZL327693:JZL327793 JPP327693:JPP327793 JFT327693:JFT327793 IVX327693:IVX327793 IMB327693:IMB327793 ICF327693:ICF327793 HSJ327693:HSJ327793 HIN327693:HIN327793 GYR327693:GYR327793 GOV327693:GOV327793 GEZ327693:GEZ327793 FVD327693:FVD327793 FLH327693:FLH327793 FBL327693:FBL327793 ERP327693:ERP327793 EHT327693:EHT327793 DXX327693:DXX327793 DOB327693:DOB327793 DEF327693:DEF327793 CUJ327693:CUJ327793 CKN327693:CKN327793 CAR327693:CAR327793 BQV327693:BQV327793 BGZ327693:BGZ327793 AXD327693:AXD327793 ANH327693:ANH327793 ADL327693:ADL327793 TP327693:TP327793 JT327693:JT327793 X327693:X327793 WWF262157:WWF262257 WMJ262157:WMJ262257 WCN262157:WCN262257 VSR262157:VSR262257 VIV262157:VIV262257 UYZ262157:UYZ262257 UPD262157:UPD262257 UFH262157:UFH262257 TVL262157:TVL262257 TLP262157:TLP262257 TBT262157:TBT262257 SRX262157:SRX262257 SIB262157:SIB262257 RYF262157:RYF262257 ROJ262157:ROJ262257 REN262157:REN262257 QUR262157:QUR262257 QKV262157:QKV262257 QAZ262157:QAZ262257 PRD262157:PRD262257 PHH262157:PHH262257 OXL262157:OXL262257 ONP262157:ONP262257 ODT262157:ODT262257 NTX262157:NTX262257 NKB262157:NKB262257 NAF262157:NAF262257 MQJ262157:MQJ262257 MGN262157:MGN262257 LWR262157:LWR262257 LMV262157:LMV262257 LCZ262157:LCZ262257 KTD262157:KTD262257 KJH262157:KJH262257 JZL262157:JZL262257 JPP262157:JPP262257 JFT262157:JFT262257 IVX262157:IVX262257 IMB262157:IMB262257 ICF262157:ICF262257 HSJ262157:HSJ262257 HIN262157:HIN262257 GYR262157:GYR262257 GOV262157:GOV262257 GEZ262157:GEZ262257 FVD262157:FVD262257 FLH262157:FLH262257 FBL262157:FBL262257 ERP262157:ERP262257 EHT262157:EHT262257 DXX262157:DXX262257 DOB262157:DOB262257 DEF262157:DEF262257 CUJ262157:CUJ262257 CKN262157:CKN262257 CAR262157:CAR262257 BQV262157:BQV262257 BGZ262157:BGZ262257 AXD262157:AXD262257 ANH262157:ANH262257 ADL262157:ADL262257 TP262157:TP262257 JT262157:JT262257 X262157:X262257 WWF196621:WWF196721 WMJ196621:WMJ196721 WCN196621:WCN196721 VSR196621:VSR196721 VIV196621:VIV196721 UYZ196621:UYZ196721 UPD196621:UPD196721 UFH196621:UFH196721 TVL196621:TVL196721 TLP196621:TLP196721 TBT196621:TBT196721 SRX196621:SRX196721 SIB196621:SIB196721 RYF196621:RYF196721 ROJ196621:ROJ196721 REN196621:REN196721 QUR196621:QUR196721 QKV196621:QKV196721 QAZ196621:QAZ196721 PRD196621:PRD196721 PHH196621:PHH196721 OXL196621:OXL196721 ONP196621:ONP196721 ODT196621:ODT196721 NTX196621:NTX196721 NKB196621:NKB196721 NAF196621:NAF196721 MQJ196621:MQJ196721 MGN196621:MGN196721 LWR196621:LWR196721 LMV196621:LMV196721 LCZ196621:LCZ196721 KTD196621:KTD196721 KJH196621:KJH196721 JZL196621:JZL196721 JPP196621:JPP196721 JFT196621:JFT196721 IVX196621:IVX196721 IMB196621:IMB196721 ICF196621:ICF196721 HSJ196621:HSJ196721 HIN196621:HIN196721 GYR196621:GYR196721 GOV196621:GOV196721 GEZ196621:GEZ196721 FVD196621:FVD196721 FLH196621:FLH196721 FBL196621:FBL196721 ERP196621:ERP196721 EHT196621:EHT196721 DXX196621:DXX196721 DOB196621:DOB196721 DEF196621:DEF196721 CUJ196621:CUJ196721 CKN196621:CKN196721 CAR196621:CAR196721 BQV196621:BQV196721 BGZ196621:BGZ196721 AXD196621:AXD196721 ANH196621:ANH196721 ADL196621:ADL196721 TP196621:TP196721 JT196621:JT196721 X196621:X196721 WWF131085:WWF131185 WMJ131085:WMJ131185 WCN131085:WCN131185 VSR131085:VSR131185 VIV131085:VIV131185 UYZ131085:UYZ131185 UPD131085:UPD131185 UFH131085:UFH131185 TVL131085:TVL131185 TLP131085:TLP131185 TBT131085:TBT131185 SRX131085:SRX131185 SIB131085:SIB131185 RYF131085:RYF131185 ROJ131085:ROJ131185 REN131085:REN131185 QUR131085:QUR131185 QKV131085:QKV131185 QAZ131085:QAZ131185 PRD131085:PRD131185 PHH131085:PHH131185 OXL131085:OXL131185 ONP131085:ONP131185 ODT131085:ODT131185 NTX131085:NTX131185 NKB131085:NKB131185 NAF131085:NAF131185 MQJ131085:MQJ131185 MGN131085:MGN131185 LWR131085:LWR131185 LMV131085:LMV131185 LCZ131085:LCZ131185 KTD131085:KTD131185 KJH131085:KJH131185 JZL131085:JZL131185 JPP131085:JPP131185 JFT131085:JFT131185 IVX131085:IVX131185 IMB131085:IMB131185 ICF131085:ICF131185 HSJ131085:HSJ131185 HIN131085:HIN131185 GYR131085:GYR131185 GOV131085:GOV131185 GEZ131085:GEZ131185 FVD131085:FVD131185 FLH131085:FLH131185 FBL131085:FBL131185 ERP131085:ERP131185 EHT131085:EHT131185 DXX131085:DXX131185 DOB131085:DOB131185 DEF131085:DEF131185 CUJ131085:CUJ131185 CKN131085:CKN131185 CAR131085:CAR131185 BQV131085:BQV131185 BGZ131085:BGZ131185 AXD131085:AXD131185 ANH131085:ANH131185 ADL131085:ADL131185 TP131085:TP131185 JT131085:JT131185 X131085:X131185 WWF65549:WWF65649 WMJ65549:WMJ65649 WCN65549:WCN65649 VSR65549:VSR65649 VIV65549:VIV65649 UYZ65549:UYZ65649 UPD65549:UPD65649 UFH65549:UFH65649 TVL65549:TVL65649 TLP65549:TLP65649 TBT65549:TBT65649 SRX65549:SRX65649 SIB65549:SIB65649 RYF65549:RYF65649 ROJ65549:ROJ65649 REN65549:REN65649 QUR65549:QUR65649 QKV65549:QKV65649 QAZ65549:QAZ65649 PRD65549:PRD65649 PHH65549:PHH65649 OXL65549:OXL65649 ONP65549:ONP65649 ODT65549:ODT65649 NTX65549:NTX65649 NKB65549:NKB65649 NAF65549:NAF65649 MQJ65549:MQJ65649 MGN65549:MGN65649 LWR65549:LWR65649 LMV65549:LMV65649 LCZ65549:LCZ65649 KTD65549:KTD65649 KJH65549:KJH65649 JZL65549:JZL65649 JPP65549:JPP65649 JFT65549:JFT65649 IVX65549:IVX65649 IMB65549:IMB65649 ICF65549:ICF65649 HSJ65549:HSJ65649 HIN65549:HIN65649 GYR65549:GYR65649 GOV65549:GOV65649 GEZ65549:GEZ65649 FVD65549:FVD65649 FLH65549:FLH65649 FBL65549:FBL65649 ERP65549:ERP65649 EHT65549:EHT65649 DXX65549:DXX65649 DOB65549:DOB65649 DEF65549:DEF65649 CUJ65549:CUJ65649 CKN65549:CKN65649 CAR65549:CAR65649 BQV65549:BQV65649 BGZ65549:BGZ65649 AXD65549:AXD65649 ANH65549:ANH65649 ADL65549:ADL65649 TP65549:TP65649 JT65549:JT65649 X65549:X65649 WMJ983053:WMJ983153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formula1>$X$11</formula1>
    </dataValidation>
    <dataValidation type="whole" operator="lessThanOrEqual" allowBlank="1" showInputMessage="1" showErrorMessage="1" error="INPUT NUMBER LESS THAN OR EQUAL THE HIGHEST POSSIBLE SCORE" prompt="Input Raw Score" sqref="WWG983053:WWG983153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3:WCO983153 VSS983053:VSS983153 VIW983053:VIW983153 UZA983053:UZA983153 UPE983053:UPE983153 UFI983053:UFI983153 TVM983053:TVM983153 TLQ983053:TLQ983153 TBU983053:TBU983153 SRY983053:SRY983153 SIC983053:SIC983153 RYG983053:RYG983153 ROK983053:ROK983153 REO983053:REO983153 QUS983053:QUS983153 QKW983053:QKW983153 QBA983053:QBA983153 PRE983053:PRE983153 PHI983053:PHI983153 OXM983053:OXM983153 ONQ983053:ONQ983153 ODU983053:ODU983153 NTY983053:NTY983153 NKC983053:NKC983153 NAG983053:NAG983153 MQK983053:MQK983153 MGO983053:MGO983153 LWS983053:LWS983153 LMW983053:LMW983153 LDA983053:LDA983153 KTE983053:KTE983153 KJI983053:KJI983153 JZM983053:JZM983153 JPQ983053:JPQ983153 JFU983053:JFU983153 IVY983053:IVY983153 IMC983053:IMC983153 ICG983053:ICG983153 HSK983053:HSK983153 HIO983053:HIO983153 GYS983053:GYS983153 GOW983053:GOW983153 GFA983053:GFA983153 FVE983053:FVE983153 FLI983053:FLI983153 FBM983053:FBM983153 ERQ983053:ERQ983153 EHU983053:EHU983153 DXY983053:DXY983153 DOC983053:DOC983153 DEG983053:DEG983153 CUK983053:CUK983153 CKO983053:CKO983153 CAS983053:CAS983153 BQW983053:BQW983153 BHA983053:BHA983153 AXE983053:AXE983153 ANI983053:ANI983153 ADM983053:ADM983153 TQ983053:TQ983153 JU983053:JU983153 Y983053:Y983153 WWG917517:WWG917617 WMK917517:WMK917617 WCO917517:WCO917617 VSS917517:VSS917617 VIW917517:VIW917617 UZA917517:UZA917617 UPE917517:UPE917617 UFI917517:UFI917617 TVM917517:TVM917617 TLQ917517:TLQ917617 TBU917517:TBU917617 SRY917517:SRY917617 SIC917517:SIC917617 RYG917517:RYG917617 ROK917517:ROK917617 REO917517:REO917617 QUS917517:QUS917617 QKW917517:QKW917617 QBA917517:QBA917617 PRE917517:PRE917617 PHI917517:PHI917617 OXM917517:OXM917617 ONQ917517:ONQ917617 ODU917517:ODU917617 NTY917517:NTY917617 NKC917517:NKC917617 NAG917517:NAG917617 MQK917517:MQK917617 MGO917517:MGO917617 LWS917517:LWS917617 LMW917517:LMW917617 LDA917517:LDA917617 KTE917517:KTE917617 KJI917517:KJI917617 JZM917517:JZM917617 JPQ917517:JPQ917617 JFU917517:JFU917617 IVY917517:IVY917617 IMC917517:IMC917617 ICG917517:ICG917617 HSK917517:HSK917617 HIO917517:HIO917617 GYS917517:GYS917617 GOW917517:GOW917617 GFA917517:GFA917617 FVE917517:FVE917617 FLI917517:FLI917617 FBM917517:FBM917617 ERQ917517:ERQ917617 EHU917517:EHU917617 DXY917517:DXY917617 DOC917517:DOC917617 DEG917517:DEG917617 CUK917517:CUK917617 CKO917517:CKO917617 CAS917517:CAS917617 BQW917517:BQW917617 BHA917517:BHA917617 AXE917517:AXE917617 ANI917517:ANI917617 ADM917517:ADM917617 TQ917517:TQ917617 JU917517:JU917617 Y917517:Y917617 WWG851981:WWG852081 WMK851981:WMK852081 WCO851981:WCO852081 VSS851981:VSS852081 VIW851981:VIW852081 UZA851981:UZA852081 UPE851981:UPE852081 UFI851981:UFI852081 TVM851981:TVM852081 TLQ851981:TLQ852081 TBU851981:TBU852081 SRY851981:SRY852081 SIC851981:SIC852081 RYG851981:RYG852081 ROK851981:ROK852081 REO851981:REO852081 QUS851981:QUS852081 QKW851981:QKW852081 QBA851981:QBA852081 PRE851981:PRE852081 PHI851981:PHI852081 OXM851981:OXM852081 ONQ851981:ONQ852081 ODU851981:ODU852081 NTY851981:NTY852081 NKC851981:NKC852081 NAG851981:NAG852081 MQK851981:MQK852081 MGO851981:MGO852081 LWS851981:LWS852081 LMW851981:LMW852081 LDA851981:LDA852081 KTE851981:KTE852081 KJI851981:KJI852081 JZM851981:JZM852081 JPQ851981:JPQ852081 JFU851981:JFU852081 IVY851981:IVY852081 IMC851981:IMC852081 ICG851981:ICG852081 HSK851981:HSK852081 HIO851981:HIO852081 GYS851981:GYS852081 GOW851981:GOW852081 GFA851981:GFA852081 FVE851981:FVE852081 FLI851981:FLI852081 FBM851981:FBM852081 ERQ851981:ERQ852081 EHU851981:EHU852081 DXY851981:DXY852081 DOC851981:DOC852081 DEG851981:DEG852081 CUK851981:CUK852081 CKO851981:CKO852081 CAS851981:CAS852081 BQW851981:BQW852081 BHA851981:BHA852081 AXE851981:AXE852081 ANI851981:ANI852081 ADM851981:ADM852081 TQ851981:TQ852081 JU851981:JU852081 Y851981:Y852081 WWG786445:WWG786545 WMK786445:WMK786545 WCO786445:WCO786545 VSS786445:VSS786545 VIW786445:VIW786545 UZA786445:UZA786545 UPE786445:UPE786545 UFI786445:UFI786545 TVM786445:TVM786545 TLQ786445:TLQ786545 TBU786445:TBU786545 SRY786445:SRY786545 SIC786445:SIC786545 RYG786445:RYG786545 ROK786445:ROK786545 REO786445:REO786545 QUS786445:QUS786545 QKW786445:QKW786545 QBA786445:QBA786545 PRE786445:PRE786545 PHI786445:PHI786545 OXM786445:OXM786545 ONQ786445:ONQ786545 ODU786445:ODU786545 NTY786445:NTY786545 NKC786445:NKC786545 NAG786445:NAG786545 MQK786445:MQK786545 MGO786445:MGO786545 LWS786445:LWS786545 LMW786445:LMW786545 LDA786445:LDA786545 KTE786445:KTE786545 KJI786445:KJI786545 JZM786445:JZM786545 JPQ786445:JPQ786545 JFU786445:JFU786545 IVY786445:IVY786545 IMC786445:IMC786545 ICG786445:ICG786545 HSK786445:HSK786545 HIO786445:HIO786545 GYS786445:GYS786545 GOW786445:GOW786545 GFA786445:GFA786545 FVE786445:FVE786545 FLI786445:FLI786545 FBM786445:FBM786545 ERQ786445:ERQ786545 EHU786445:EHU786545 DXY786445:DXY786545 DOC786445:DOC786545 DEG786445:DEG786545 CUK786445:CUK786545 CKO786445:CKO786545 CAS786445:CAS786545 BQW786445:BQW786545 BHA786445:BHA786545 AXE786445:AXE786545 ANI786445:ANI786545 ADM786445:ADM786545 TQ786445:TQ786545 JU786445:JU786545 Y786445:Y786545 WWG720909:WWG721009 WMK720909:WMK721009 WCO720909:WCO721009 VSS720909:VSS721009 VIW720909:VIW721009 UZA720909:UZA721009 UPE720909:UPE721009 UFI720909:UFI721009 TVM720909:TVM721009 TLQ720909:TLQ721009 TBU720909:TBU721009 SRY720909:SRY721009 SIC720909:SIC721009 RYG720909:RYG721009 ROK720909:ROK721009 REO720909:REO721009 QUS720909:QUS721009 QKW720909:QKW721009 QBA720909:QBA721009 PRE720909:PRE721009 PHI720909:PHI721009 OXM720909:OXM721009 ONQ720909:ONQ721009 ODU720909:ODU721009 NTY720909:NTY721009 NKC720909:NKC721009 NAG720909:NAG721009 MQK720909:MQK721009 MGO720909:MGO721009 LWS720909:LWS721009 LMW720909:LMW721009 LDA720909:LDA721009 KTE720909:KTE721009 KJI720909:KJI721009 JZM720909:JZM721009 JPQ720909:JPQ721009 JFU720909:JFU721009 IVY720909:IVY721009 IMC720909:IMC721009 ICG720909:ICG721009 HSK720909:HSK721009 HIO720909:HIO721009 GYS720909:GYS721009 GOW720909:GOW721009 GFA720909:GFA721009 FVE720909:FVE721009 FLI720909:FLI721009 FBM720909:FBM721009 ERQ720909:ERQ721009 EHU720909:EHU721009 DXY720909:DXY721009 DOC720909:DOC721009 DEG720909:DEG721009 CUK720909:CUK721009 CKO720909:CKO721009 CAS720909:CAS721009 BQW720909:BQW721009 BHA720909:BHA721009 AXE720909:AXE721009 ANI720909:ANI721009 ADM720909:ADM721009 TQ720909:TQ721009 JU720909:JU721009 Y720909:Y721009 WWG655373:WWG655473 WMK655373:WMK655473 WCO655373:WCO655473 VSS655373:VSS655473 VIW655373:VIW655473 UZA655373:UZA655473 UPE655373:UPE655473 UFI655373:UFI655473 TVM655373:TVM655473 TLQ655373:TLQ655473 TBU655373:TBU655473 SRY655373:SRY655473 SIC655373:SIC655473 RYG655373:RYG655473 ROK655373:ROK655473 REO655373:REO655473 QUS655373:QUS655473 QKW655373:QKW655473 QBA655373:QBA655473 PRE655373:PRE655473 PHI655373:PHI655473 OXM655373:OXM655473 ONQ655373:ONQ655473 ODU655373:ODU655473 NTY655373:NTY655473 NKC655373:NKC655473 NAG655373:NAG655473 MQK655373:MQK655473 MGO655373:MGO655473 LWS655373:LWS655473 LMW655373:LMW655473 LDA655373:LDA655473 KTE655373:KTE655473 KJI655373:KJI655473 JZM655373:JZM655473 JPQ655373:JPQ655473 JFU655373:JFU655473 IVY655373:IVY655473 IMC655373:IMC655473 ICG655373:ICG655473 HSK655373:HSK655473 HIO655373:HIO655473 GYS655373:GYS655473 GOW655373:GOW655473 GFA655373:GFA655473 FVE655373:FVE655473 FLI655373:FLI655473 FBM655373:FBM655473 ERQ655373:ERQ655473 EHU655373:EHU655473 DXY655373:DXY655473 DOC655373:DOC655473 DEG655373:DEG655473 CUK655373:CUK655473 CKO655373:CKO655473 CAS655373:CAS655473 BQW655373:BQW655473 BHA655373:BHA655473 AXE655373:AXE655473 ANI655373:ANI655473 ADM655373:ADM655473 TQ655373:TQ655473 JU655373:JU655473 Y655373:Y655473 WWG589837:WWG589937 WMK589837:WMK589937 WCO589837:WCO589937 VSS589837:VSS589937 VIW589837:VIW589937 UZA589837:UZA589937 UPE589837:UPE589937 UFI589837:UFI589937 TVM589837:TVM589937 TLQ589837:TLQ589937 TBU589837:TBU589937 SRY589837:SRY589937 SIC589837:SIC589937 RYG589837:RYG589937 ROK589837:ROK589937 REO589837:REO589937 QUS589837:QUS589937 QKW589837:QKW589937 QBA589837:QBA589937 PRE589837:PRE589937 PHI589837:PHI589937 OXM589837:OXM589937 ONQ589837:ONQ589937 ODU589837:ODU589937 NTY589837:NTY589937 NKC589837:NKC589937 NAG589837:NAG589937 MQK589837:MQK589937 MGO589837:MGO589937 LWS589837:LWS589937 LMW589837:LMW589937 LDA589837:LDA589937 KTE589837:KTE589937 KJI589837:KJI589937 JZM589837:JZM589937 JPQ589837:JPQ589937 JFU589837:JFU589937 IVY589837:IVY589937 IMC589837:IMC589937 ICG589837:ICG589937 HSK589837:HSK589937 HIO589837:HIO589937 GYS589837:GYS589937 GOW589837:GOW589937 GFA589837:GFA589937 FVE589837:FVE589937 FLI589837:FLI589937 FBM589837:FBM589937 ERQ589837:ERQ589937 EHU589837:EHU589937 DXY589837:DXY589937 DOC589837:DOC589937 DEG589837:DEG589937 CUK589837:CUK589937 CKO589837:CKO589937 CAS589837:CAS589937 BQW589837:BQW589937 BHA589837:BHA589937 AXE589837:AXE589937 ANI589837:ANI589937 ADM589837:ADM589937 TQ589837:TQ589937 JU589837:JU589937 Y589837:Y589937 WWG524301:WWG524401 WMK524301:WMK524401 WCO524301:WCO524401 VSS524301:VSS524401 VIW524301:VIW524401 UZA524301:UZA524401 UPE524301:UPE524401 UFI524301:UFI524401 TVM524301:TVM524401 TLQ524301:TLQ524401 TBU524301:TBU524401 SRY524301:SRY524401 SIC524301:SIC524401 RYG524301:RYG524401 ROK524301:ROK524401 REO524301:REO524401 QUS524301:QUS524401 QKW524301:QKW524401 QBA524301:QBA524401 PRE524301:PRE524401 PHI524301:PHI524401 OXM524301:OXM524401 ONQ524301:ONQ524401 ODU524301:ODU524401 NTY524301:NTY524401 NKC524301:NKC524401 NAG524301:NAG524401 MQK524301:MQK524401 MGO524301:MGO524401 LWS524301:LWS524401 LMW524301:LMW524401 LDA524301:LDA524401 KTE524301:KTE524401 KJI524301:KJI524401 JZM524301:JZM524401 JPQ524301:JPQ524401 JFU524301:JFU524401 IVY524301:IVY524401 IMC524301:IMC524401 ICG524301:ICG524401 HSK524301:HSK524401 HIO524301:HIO524401 GYS524301:GYS524401 GOW524301:GOW524401 GFA524301:GFA524401 FVE524301:FVE524401 FLI524301:FLI524401 FBM524301:FBM524401 ERQ524301:ERQ524401 EHU524301:EHU524401 DXY524301:DXY524401 DOC524301:DOC524401 DEG524301:DEG524401 CUK524301:CUK524401 CKO524301:CKO524401 CAS524301:CAS524401 BQW524301:BQW524401 BHA524301:BHA524401 AXE524301:AXE524401 ANI524301:ANI524401 ADM524301:ADM524401 TQ524301:TQ524401 JU524301:JU524401 Y524301:Y524401 WWG458765:WWG458865 WMK458765:WMK458865 WCO458765:WCO458865 VSS458765:VSS458865 VIW458765:VIW458865 UZA458765:UZA458865 UPE458765:UPE458865 UFI458765:UFI458865 TVM458765:TVM458865 TLQ458765:TLQ458865 TBU458765:TBU458865 SRY458765:SRY458865 SIC458765:SIC458865 RYG458765:RYG458865 ROK458765:ROK458865 REO458765:REO458865 QUS458765:QUS458865 QKW458765:QKW458865 QBA458765:QBA458865 PRE458765:PRE458865 PHI458765:PHI458865 OXM458765:OXM458865 ONQ458765:ONQ458865 ODU458765:ODU458865 NTY458765:NTY458865 NKC458765:NKC458865 NAG458765:NAG458865 MQK458765:MQK458865 MGO458765:MGO458865 LWS458765:LWS458865 LMW458765:LMW458865 LDA458765:LDA458865 KTE458765:KTE458865 KJI458765:KJI458865 JZM458765:JZM458865 JPQ458765:JPQ458865 JFU458765:JFU458865 IVY458765:IVY458865 IMC458765:IMC458865 ICG458765:ICG458865 HSK458765:HSK458865 HIO458765:HIO458865 GYS458765:GYS458865 GOW458765:GOW458865 GFA458765:GFA458865 FVE458765:FVE458865 FLI458765:FLI458865 FBM458765:FBM458865 ERQ458765:ERQ458865 EHU458765:EHU458865 DXY458765:DXY458865 DOC458765:DOC458865 DEG458765:DEG458865 CUK458765:CUK458865 CKO458765:CKO458865 CAS458765:CAS458865 BQW458765:BQW458865 BHA458765:BHA458865 AXE458765:AXE458865 ANI458765:ANI458865 ADM458765:ADM458865 TQ458765:TQ458865 JU458765:JU458865 Y458765:Y458865 WWG393229:WWG393329 WMK393229:WMK393329 WCO393229:WCO393329 VSS393229:VSS393329 VIW393229:VIW393329 UZA393229:UZA393329 UPE393229:UPE393329 UFI393229:UFI393329 TVM393229:TVM393329 TLQ393229:TLQ393329 TBU393229:TBU393329 SRY393229:SRY393329 SIC393229:SIC393329 RYG393229:RYG393329 ROK393229:ROK393329 REO393229:REO393329 QUS393229:QUS393329 QKW393229:QKW393329 QBA393229:QBA393329 PRE393229:PRE393329 PHI393229:PHI393329 OXM393229:OXM393329 ONQ393229:ONQ393329 ODU393229:ODU393329 NTY393229:NTY393329 NKC393229:NKC393329 NAG393229:NAG393329 MQK393229:MQK393329 MGO393229:MGO393329 LWS393229:LWS393329 LMW393229:LMW393329 LDA393229:LDA393329 KTE393229:KTE393329 KJI393229:KJI393329 JZM393229:JZM393329 JPQ393229:JPQ393329 JFU393229:JFU393329 IVY393229:IVY393329 IMC393229:IMC393329 ICG393229:ICG393329 HSK393229:HSK393329 HIO393229:HIO393329 GYS393229:GYS393329 GOW393229:GOW393329 GFA393229:GFA393329 FVE393229:FVE393329 FLI393229:FLI393329 FBM393229:FBM393329 ERQ393229:ERQ393329 EHU393229:EHU393329 DXY393229:DXY393329 DOC393229:DOC393329 DEG393229:DEG393329 CUK393229:CUK393329 CKO393229:CKO393329 CAS393229:CAS393329 BQW393229:BQW393329 BHA393229:BHA393329 AXE393229:AXE393329 ANI393229:ANI393329 ADM393229:ADM393329 TQ393229:TQ393329 JU393229:JU393329 Y393229:Y393329 WWG327693:WWG327793 WMK327693:WMK327793 WCO327693:WCO327793 VSS327693:VSS327793 VIW327693:VIW327793 UZA327693:UZA327793 UPE327693:UPE327793 UFI327693:UFI327793 TVM327693:TVM327793 TLQ327693:TLQ327793 TBU327693:TBU327793 SRY327693:SRY327793 SIC327693:SIC327793 RYG327693:RYG327793 ROK327693:ROK327793 REO327693:REO327793 QUS327693:QUS327793 QKW327693:QKW327793 QBA327693:QBA327793 PRE327693:PRE327793 PHI327693:PHI327793 OXM327693:OXM327793 ONQ327693:ONQ327793 ODU327693:ODU327793 NTY327693:NTY327793 NKC327693:NKC327793 NAG327693:NAG327793 MQK327693:MQK327793 MGO327693:MGO327793 LWS327693:LWS327793 LMW327693:LMW327793 LDA327693:LDA327793 KTE327693:KTE327793 KJI327693:KJI327793 JZM327693:JZM327793 JPQ327693:JPQ327793 JFU327693:JFU327793 IVY327693:IVY327793 IMC327693:IMC327793 ICG327693:ICG327793 HSK327693:HSK327793 HIO327693:HIO327793 GYS327693:GYS327793 GOW327693:GOW327793 GFA327693:GFA327793 FVE327693:FVE327793 FLI327693:FLI327793 FBM327693:FBM327793 ERQ327693:ERQ327793 EHU327693:EHU327793 DXY327693:DXY327793 DOC327693:DOC327793 DEG327693:DEG327793 CUK327693:CUK327793 CKO327693:CKO327793 CAS327693:CAS327793 BQW327693:BQW327793 BHA327693:BHA327793 AXE327693:AXE327793 ANI327693:ANI327793 ADM327693:ADM327793 TQ327693:TQ327793 JU327693:JU327793 Y327693:Y327793 WWG262157:WWG262257 WMK262157:WMK262257 WCO262157:WCO262257 VSS262157:VSS262257 VIW262157:VIW262257 UZA262157:UZA262257 UPE262157:UPE262257 UFI262157:UFI262257 TVM262157:TVM262257 TLQ262157:TLQ262257 TBU262157:TBU262257 SRY262157:SRY262257 SIC262157:SIC262257 RYG262157:RYG262257 ROK262157:ROK262257 REO262157:REO262257 QUS262157:QUS262257 QKW262157:QKW262257 QBA262157:QBA262257 PRE262157:PRE262257 PHI262157:PHI262257 OXM262157:OXM262257 ONQ262157:ONQ262257 ODU262157:ODU262257 NTY262157:NTY262257 NKC262157:NKC262257 NAG262157:NAG262257 MQK262157:MQK262257 MGO262157:MGO262257 LWS262157:LWS262257 LMW262157:LMW262257 LDA262157:LDA262257 KTE262157:KTE262257 KJI262157:KJI262257 JZM262157:JZM262257 JPQ262157:JPQ262257 JFU262157:JFU262257 IVY262157:IVY262257 IMC262157:IMC262257 ICG262157:ICG262257 HSK262157:HSK262257 HIO262157:HIO262257 GYS262157:GYS262257 GOW262157:GOW262257 GFA262157:GFA262257 FVE262157:FVE262257 FLI262157:FLI262257 FBM262157:FBM262257 ERQ262157:ERQ262257 EHU262157:EHU262257 DXY262157:DXY262257 DOC262157:DOC262257 DEG262157:DEG262257 CUK262157:CUK262257 CKO262157:CKO262257 CAS262157:CAS262257 BQW262157:BQW262257 BHA262157:BHA262257 AXE262157:AXE262257 ANI262157:ANI262257 ADM262157:ADM262257 TQ262157:TQ262257 JU262157:JU262257 Y262157:Y262257 WWG196621:WWG196721 WMK196621:WMK196721 WCO196621:WCO196721 VSS196621:VSS196721 VIW196621:VIW196721 UZA196621:UZA196721 UPE196621:UPE196721 UFI196621:UFI196721 TVM196621:TVM196721 TLQ196621:TLQ196721 TBU196621:TBU196721 SRY196621:SRY196721 SIC196621:SIC196721 RYG196621:RYG196721 ROK196621:ROK196721 REO196621:REO196721 QUS196621:QUS196721 QKW196621:QKW196721 QBA196621:QBA196721 PRE196621:PRE196721 PHI196621:PHI196721 OXM196621:OXM196721 ONQ196621:ONQ196721 ODU196621:ODU196721 NTY196621:NTY196721 NKC196621:NKC196721 NAG196621:NAG196721 MQK196621:MQK196721 MGO196621:MGO196721 LWS196621:LWS196721 LMW196621:LMW196721 LDA196621:LDA196721 KTE196621:KTE196721 KJI196621:KJI196721 JZM196621:JZM196721 JPQ196621:JPQ196721 JFU196621:JFU196721 IVY196621:IVY196721 IMC196621:IMC196721 ICG196621:ICG196721 HSK196621:HSK196721 HIO196621:HIO196721 GYS196621:GYS196721 GOW196621:GOW196721 GFA196621:GFA196721 FVE196621:FVE196721 FLI196621:FLI196721 FBM196621:FBM196721 ERQ196621:ERQ196721 EHU196621:EHU196721 DXY196621:DXY196721 DOC196621:DOC196721 DEG196621:DEG196721 CUK196621:CUK196721 CKO196621:CKO196721 CAS196621:CAS196721 BQW196621:BQW196721 BHA196621:BHA196721 AXE196621:AXE196721 ANI196621:ANI196721 ADM196621:ADM196721 TQ196621:TQ196721 JU196621:JU196721 Y196621:Y196721 WWG131085:WWG131185 WMK131085:WMK131185 WCO131085:WCO131185 VSS131085:VSS131185 VIW131085:VIW131185 UZA131085:UZA131185 UPE131085:UPE131185 UFI131085:UFI131185 TVM131085:TVM131185 TLQ131085:TLQ131185 TBU131085:TBU131185 SRY131085:SRY131185 SIC131085:SIC131185 RYG131085:RYG131185 ROK131085:ROK131185 REO131085:REO131185 QUS131085:QUS131185 QKW131085:QKW131185 QBA131085:QBA131185 PRE131085:PRE131185 PHI131085:PHI131185 OXM131085:OXM131185 ONQ131085:ONQ131185 ODU131085:ODU131185 NTY131085:NTY131185 NKC131085:NKC131185 NAG131085:NAG131185 MQK131085:MQK131185 MGO131085:MGO131185 LWS131085:LWS131185 LMW131085:LMW131185 LDA131085:LDA131185 KTE131085:KTE131185 KJI131085:KJI131185 JZM131085:JZM131185 JPQ131085:JPQ131185 JFU131085:JFU131185 IVY131085:IVY131185 IMC131085:IMC131185 ICG131085:ICG131185 HSK131085:HSK131185 HIO131085:HIO131185 GYS131085:GYS131185 GOW131085:GOW131185 GFA131085:GFA131185 FVE131085:FVE131185 FLI131085:FLI131185 FBM131085:FBM131185 ERQ131085:ERQ131185 EHU131085:EHU131185 DXY131085:DXY131185 DOC131085:DOC131185 DEG131085:DEG131185 CUK131085:CUK131185 CKO131085:CKO131185 CAS131085:CAS131185 BQW131085:BQW131185 BHA131085:BHA131185 AXE131085:AXE131185 ANI131085:ANI131185 ADM131085:ADM131185 TQ131085:TQ131185 JU131085:JU131185 Y131085:Y131185 WWG65549:WWG65649 WMK65549:WMK65649 WCO65549:WCO65649 VSS65549:VSS65649 VIW65549:VIW65649 UZA65549:UZA65649 UPE65549:UPE65649 UFI65549:UFI65649 TVM65549:TVM65649 TLQ65549:TLQ65649 TBU65549:TBU65649 SRY65549:SRY65649 SIC65549:SIC65649 RYG65549:RYG65649 ROK65549:ROK65649 REO65549:REO65649 QUS65549:QUS65649 QKW65549:QKW65649 QBA65549:QBA65649 PRE65549:PRE65649 PHI65549:PHI65649 OXM65549:OXM65649 ONQ65549:ONQ65649 ODU65549:ODU65649 NTY65549:NTY65649 NKC65549:NKC65649 NAG65549:NAG65649 MQK65549:MQK65649 MGO65549:MGO65649 LWS65549:LWS65649 LMW65549:LMW65649 LDA65549:LDA65649 KTE65549:KTE65649 KJI65549:KJI65649 JZM65549:JZM65649 JPQ65549:JPQ65649 JFU65549:JFU65649 IVY65549:IVY65649 IMC65549:IMC65649 ICG65549:ICG65649 HSK65549:HSK65649 HIO65549:HIO65649 GYS65549:GYS65649 GOW65549:GOW65649 GFA65549:GFA65649 FVE65549:FVE65649 FLI65549:FLI65649 FBM65549:FBM65649 ERQ65549:ERQ65649 EHU65549:EHU65649 DXY65549:DXY65649 DOC65549:DOC65649 DEG65549:DEG65649 CUK65549:CUK65649 CKO65549:CKO65649 CAS65549:CAS65649 BQW65549:BQW65649 BHA65549:BHA65649 AXE65549:AXE65649 ANI65549:ANI65649 ADM65549:ADM65649 TQ65549:TQ65649 JU65549:JU65649 Y65549:Y65649 WMK983053:WMK983153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formula1>$Y$11</formula1>
    </dataValidation>
    <dataValidation type="whole" operator="lessThanOrEqual" allowBlank="1" showInputMessage="1" showErrorMessage="1" error="INPUT NUMBER LESS THAN OR EQUAL THE HIGHEST POSSIBLE SCORE" prompt="Input Raw Score" sqref="WWH983053:WWH983153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3:WCP983153 VST983053:VST983153 VIX983053:VIX983153 UZB983053:UZB983153 UPF983053:UPF983153 UFJ983053:UFJ983153 TVN983053:TVN983153 TLR983053:TLR983153 TBV983053:TBV983153 SRZ983053:SRZ983153 SID983053:SID983153 RYH983053:RYH983153 ROL983053:ROL983153 REP983053:REP983153 QUT983053:QUT983153 QKX983053:QKX983153 QBB983053:QBB983153 PRF983053:PRF983153 PHJ983053:PHJ983153 OXN983053:OXN983153 ONR983053:ONR983153 ODV983053:ODV983153 NTZ983053:NTZ983153 NKD983053:NKD983153 NAH983053:NAH983153 MQL983053:MQL983153 MGP983053:MGP983153 LWT983053:LWT983153 LMX983053:LMX983153 LDB983053:LDB983153 KTF983053:KTF983153 KJJ983053:KJJ983153 JZN983053:JZN983153 JPR983053:JPR983153 JFV983053:JFV983153 IVZ983053:IVZ983153 IMD983053:IMD983153 ICH983053:ICH983153 HSL983053:HSL983153 HIP983053:HIP983153 GYT983053:GYT983153 GOX983053:GOX983153 GFB983053:GFB983153 FVF983053:FVF983153 FLJ983053:FLJ983153 FBN983053:FBN983153 ERR983053:ERR983153 EHV983053:EHV983153 DXZ983053:DXZ983153 DOD983053:DOD983153 DEH983053:DEH983153 CUL983053:CUL983153 CKP983053:CKP983153 CAT983053:CAT983153 BQX983053:BQX983153 BHB983053:BHB983153 AXF983053:AXF983153 ANJ983053:ANJ983153 ADN983053:ADN983153 TR983053:TR983153 JV983053:JV983153 Z983053:Z983153 WWH917517:WWH917617 WML917517:WML917617 WCP917517:WCP917617 VST917517:VST917617 VIX917517:VIX917617 UZB917517:UZB917617 UPF917517:UPF917617 UFJ917517:UFJ917617 TVN917517:TVN917617 TLR917517:TLR917617 TBV917517:TBV917617 SRZ917517:SRZ917617 SID917517:SID917617 RYH917517:RYH917617 ROL917517:ROL917617 REP917517:REP917617 QUT917517:QUT917617 QKX917517:QKX917617 QBB917517:QBB917617 PRF917517:PRF917617 PHJ917517:PHJ917617 OXN917517:OXN917617 ONR917517:ONR917617 ODV917517:ODV917617 NTZ917517:NTZ917617 NKD917517:NKD917617 NAH917517:NAH917617 MQL917517:MQL917617 MGP917517:MGP917617 LWT917517:LWT917617 LMX917517:LMX917617 LDB917517:LDB917617 KTF917517:KTF917617 KJJ917517:KJJ917617 JZN917517:JZN917617 JPR917517:JPR917617 JFV917517:JFV917617 IVZ917517:IVZ917617 IMD917517:IMD917617 ICH917517:ICH917617 HSL917517:HSL917617 HIP917517:HIP917617 GYT917517:GYT917617 GOX917517:GOX917617 GFB917517:GFB917617 FVF917517:FVF917617 FLJ917517:FLJ917617 FBN917517:FBN917617 ERR917517:ERR917617 EHV917517:EHV917617 DXZ917517:DXZ917617 DOD917517:DOD917617 DEH917517:DEH917617 CUL917517:CUL917617 CKP917517:CKP917617 CAT917517:CAT917617 BQX917517:BQX917617 BHB917517:BHB917617 AXF917517:AXF917617 ANJ917517:ANJ917617 ADN917517:ADN917617 TR917517:TR917617 JV917517:JV917617 Z917517:Z917617 WWH851981:WWH852081 WML851981:WML852081 WCP851981:WCP852081 VST851981:VST852081 VIX851981:VIX852081 UZB851981:UZB852081 UPF851981:UPF852081 UFJ851981:UFJ852081 TVN851981:TVN852081 TLR851981:TLR852081 TBV851981:TBV852081 SRZ851981:SRZ852081 SID851981:SID852081 RYH851981:RYH852081 ROL851981:ROL852081 REP851981:REP852081 QUT851981:QUT852081 QKX851981:QKX852081 QBB851981:QBB852081 PRF851981:PRF852081 PHJ851981:PHJ852081 OXN851981:OXN852081 ONR851981:ONR852081 ODV851981:ODV852081 NTZ851981:NTZ852081 NKD851981:NKD852081 NAH851981:NAH852081 MQL851981:MQL852081 MGP851981:MGP852081 LWT851981:LWT852081 LMX851981:LMX852081 LDB851981:LDB852081 KTF851981:KTF852081 KJJ851981:KJJ852081 JZN851981:JZN852081 JPR851981:JPR852081 JFV851981:JFV852081 IVZ851981:IVZ852081 IMD851981:IMD852081 ICH851981:ICH852081 HSL851981:HSL852081 HIP851981:HIP852081 GYT851981:GYT852081 GOX851981:GOX852081 GFB851981:GFB852081 FVF851981:FVF852081 FLJ851981:FLJ852081 FBN851981:FBN852081 ERR851981:ERR852081 EHV851981:EHV852081 DXZ851981:DXZ852081 DOD851981:DOD852081 DEH851981:DEH852081 CUL851981:CUL852081 CKP851981:CKP852081 CAT851981:CAT852081 BQX851981:BQX852081 BHB851981:BHB852081 AXF851981:AXF852081 ANJ851981:ANJ852081 ADN851981:ADN852081 TR851981:TR852081 JV851981:JV852081 Z851981:Z852081 WWH786445:WWH786545 WML786445:WML786545 WCP786445:WCP786545 VST786445:VST786545 VIX786445:VIX786545 UZB786445:UZB786545 UPF786445:UPF786545 UFJ786445:UFJ786545 TVN786445:TVN786545 TLR786445:TLR786545 TBV786445:TBV786545 SRZ786445:SRZ786545 SID786445:SID786545 RYH786445:RYH786545 ROL786445:ROL786545 REP786445:REP786545 QUT786445:QUT786545 QKX786445:QKX786545 QBB786445:QBB786545 PRF786445:PRF786545 PHJ786445:PHJ786545 OXN786445:OXN786545 ONR786445:ONR786545 ODV786445:ODV786545 NTZ786445:NTZ786545 NKD786445:NKD786545 NAH786445:NAH786545 MQL786445:MQL786545 MGP786445:MGP786545 LWT786445:LWT786545 LMX786445:LMX786545 LDB786445:LDB786545 KTF786445:KTF786545 KJJ786445:KJJ786545 JZN786445:JZN786545 JPR786445:JPR786545 JFV786445:JFV786545 IVZ786445:IVZ786545 IMD786445:IMD786545 ICH786445:ICH786545 HSL786445:HSL786545 HIP786445:HIP786545 GYT786445:GYT786545 GOX786445:GOX786545 GFB786445:GFB786545 FVF786445:FVF786545 FLJ786445:FLJ786545 FBN786445:FBN786545 ERR786445:ERR786545 EHV786445:EHV786545 DXZ786445:DXZ786545 DOD786445:DOD786545 DEH786445:DEH786545 CUL786445:CUL786545 CKP786445:CKP786545 CAT786445:CAT786545 BQX786445:BQX786545 BHB786445:BHB786545 AXF786445:AXF786545 ANJ786445:ANJ786545 ADN786445:ADN786545 TR786445:TR786545 JV786445:JV786545 Z786445:Z786545 WWH720909:WWH721009 WML720909:WML721009 WCP720909:WCP721009 VST720909:VST721009 VIX720909:VIX721009 UZB720909:UZB721009 UPF720909:UPF721009 UFJ720909:UFJ721009 TVN720909:TVN721009 TLR720909:TLR721009 TBV720909:TBV721009 SRZ720909:SRZ721009 SID720909:SID721009 RYH720909:RYH721009 ROL720909:ROL721009 REP720909:REP721009 QUT720909:QUT721009 QKX720909:QKX721009 QBB720909:QBB721009 PRF720909:PRF721009 PHJ720909:PHJ721009 OXN720909:OXN721009 ONR720909:ONR721009 ODV720909:ODV721009 NTZ720909:NTZ721009 NKD720909:NKD721009 NAH720909:NAH721009 MQL720909:MQL721009 MGP720909:MGP721009 LWT720909:LWT721009 LMX720909:LMX721009 LDB720909:LDB721009 KTF720909:KTF721009 KJJ720909:KJJ721009 JZN720909:JZN721009 JPR720909:JPR721009 JFV720909:JFV721009 IVZ720909:IVZ721009 IMD720909:IMD721009 ICH720909:ICH721009 HSL720909:HSL721009 HIP720909:HIP721009 GYT720909:GYT721009 GOX720909:GOX721009 GFB720909:GFB721009 FVF720909:FVF721009 FLJ720909:FLJ721009 FBN720909:FBN721009 ERR720909:ERR721009 EHV720909:EHV721009 DXZ720909:DXZ721009 DOD720909:DOD721009 DEH720909:DEH721009 CUL720909:CUL721009 CKP720909:CKP721009 CAT720909:CAT721009 BQX720909:BQX721009 BHB720909:BHB721009 AXF720909:AXF721009 ANJ720909:ANJ721009 ADN720909:ADN721009 TR720909:TR721009 JV720909:JV721009 Z720909:Z721009 WWH655373:WWH655473 WML655373:WML655473 WCP655373:WCP655473 VST655373:VST655473 VIX655373:VIX655473 UZB655373:UZB655473 UPF655373:UPF655473 UFJ655373:UFJ655473 TVN655373:TVN655473 TLR655373:TLR655473 TBV655373:TBV655473 SRZ655373:SRZ655473 SID655373:SID655473 RYH655373:RYH655473 ROL655373:ROL655473 REP655373:REP655473 QUT655373:QUT655473 QKX655373:QKX655473 QBB655373:QBB655473 PRF655373:PRF655473 PHJ655373:PHJ655473 OXN655373:OXN655473 ONR655373:ONR655473 ODV655373:ODV655473 NTZ655373:NTZ655473 NKD655373:NKD655473 NAH655373:NAH655473 MQL655373:MQL655473 MGP655373:MGP655473 LWT655373:LWT655473 LMX655373:LMX655473 LDB655373:LDB655473 KTF655373:KTF655473 KJJ655373:KJJ655473 JZN655373:JZN655473 JPR655373:JPR655473 JFV655373:JFV655473 IVZ655373:IVZ655473 IMD655373:IMD655473 ICH655373:ICH655473 HSL655373:HSL655473 HIP655373:HIP655473 GYT655373:GYT655473 GOX655373:GOX655473 GFB655373:GFB655473 FVF655373:FVF655473 FLJ655373:FLJ655473 FBN655373:FBN655473 ERR655373:ERR655473 EHV655373:EHV655473 DXZ655373:DXZ655473 DOD655373:DOD655473 DEH655373:DEH655473 CUL655373:CUL655473 CKP655373:CKP655473 CAT655373:CAT655473 BQX655373:BQX655473 BHB655373:BHB655473 AXF655373:AXF655473 ANJ655373:ANJ655473 ADN655373:ADN655473 TR655373:TR655473 JV655373:JV655473 Z655373:Z655473 WWH589837:WWH589937 WML589837:WML589937 WCP589837:WCP589937 VST589837:VST589937 VIX589837:VIX589937 UZB589837:UZB589937 UPF589837:UPF589937 UFJ589837:UFJ589937 TVN589837:TVN589937 TLR589837:TLR589937 TBV589837:TBV589937 SRZ589837:SRZ589937 SID589837:SID589937 RYH589837:RYH589937 ROL589837:ROL589937 REP589837:REP589937 QUT589837:QUT589937 QKX589837:QKX589937 QBB589837:QBB589937 PRF589837:PRF589937 PHJ589837:PHJ589937 OXN589837:OXN589937 ONR589837:ONR589937 ODV589837:ODV589937 NTZ589837:NTZ589937 NKD589837:NKD589937 NAH589837:NAH589937 MQL589837:MQL589937 MGP589837:MGP589937 LWT589837:LWT589937 LMX589837:LMX589937 LDB589837:LDB589937 KTF589837:KTF589937 KJJ589837:KJJ589937 JZN589837:JZN589937 JPR589837:JPR589937 JFV589837:JFV589937 IVZ589837:IVZ589937 IMD589837:IMD589937 ICH589837:ICH589937 HSL589837:HSL589937 HIP589837:HIP589937 GYT589837:GYT589937 GOX589837:GOX589937 GFB589837:GFB589937 FVF589837:FVF589937 FLJ589837:FLJ589937 FBN589837:FBN589937 ERR589837:ERR589937 EHV589837:EHV589937 DXZ589837:DXZ589937 DOD589837:DOD589937 DEH589837:DEH589937 CUL589837:CUL589937 CKP589837:CKP589937 CAT589837:CAT589937 BQX589837:BQX589937 BHB589837:BHB589937 AXF589837:AXF589937 ANJ589837:ANJ589937 ADN589837:ADN589937 TR589837:TR589937 JV589837:JV589937 Z589837:Z589937 WWH524301:WWH524401 WML524301:WML524401 WCP524301:WCP524401 VST524301:VST524401 VIX524301:VIX524401 UZB524301:UZB524401 UPF524301:UPF524401 UFJ524301:UFJ524401 TVN524301:TVN524401 TLR524301:TLR524401 TBV524301:TBV524401 SRZ524301:SRZ524401 SID524301:SID524401 RYH524301:RYH524401 ROL524301:ROL524401 REP524301:REP524401 QUT524301:QUT524401 QKX524301:QKX524401 QBB524301:QBB524401 PRF524301:PRF524401 PHJ524301:PHJ524401 OXN524301:OXN524401 ONR524301:ONR524401 ODV524301:ODV524401 NTZ524301:NTZ524401 NKD524301:NKD524401 NAH524301:NAH524401 MQL524301:MQL524401 MGP524301:MGP524401 LWT524301:LWT524401 LMX524301:LMX524401 LDB524301:LDB524401 KTF524301:KTF524401 KJJ524301:KJJ524401 JZN524301:JZN524401 JPR524301:JPR524401 JFV524301:JFV524401 IVZ524301:IVZ524401 IMD524301:IMD524401 ICH524301:ICH524401 HSL524301:HSL524401 HIP524301:HIP524401 GYT524301:GYT524401 GOX524301:GOX524401 GFB524301:GFB524401 FVF524301:FVF524401 FLJ524301:FLJ524401 FBN524301:FBN524401 ERR524301:ERR524401 EHV524301:EHV524401 DXZ524301:DXZ524401 DOD524301:DOD524401 DEH524301:DEH524401 CUL524301:CUL524401 CKP524301:CKP524401 CAT524301:CAT524401 BQX524301:BQX524401 BHB524301:BHB524401 AXF524301:AXF524401 ANJ524301:ANJ524401 ADN524301:ADN524401 TR524301:TR524401 JV524301:JV524401 Z524301:Z524401 WWH458765:WWH458865 WML458765:WML458865 WCP458765:WCP458865 VST458765:VST458865 VIX458765:VIX458865 UZB458765:UZB458865 UPF458765:UPF458865 UFJ458765:UFJ458865 TVN458765:TVN458865 TLR458765:TLR458865 TBV458765:TBV458865 SRZ458765:SRZ458865 SID458765:SID458865 RYH458765:RYH458865 ROL458765:ROL458865 REP458765:REP458865 QUT458765:QUT458865 QKX458765:QKX458865 QBB458765:QBB458865 PRF458765:PRF458865 PHJ458765:PHJ458865 OXN458765:OXN458865 ONR458765:ONR458865 ODV458765:ODV458865 NTZ458765:NTZ458865 NKD458765:NKD458865 NAH458765:NAH458865 MQL458765:MQL458865 MGP458765:MGP458865 LWT458765:LWT458865 LMX458765:LMX458865 LDB458765:LDB458865 KTF458765:KTF458865 KJJ458765:KJJ458865 JZN458765:JZN458865 JPR458765:JPR458865 JFV458765:JFV458865 IVZ458765:IVZ458865 IMD458765:IMD458865 ICH458765:ICH458865 HSL458765:HSL458865 HIP458765:HIP458865 GYT458765:GYT458865 GOX458765:GOX458865 GFB458765:GFB458865 FVF458765:FVF458865 FLJ458765:FLJ458865 FBN458765:FBN458865 ERR458765:ERR458865 EHV458765:EHV458865 DXZ458765:DXZ458865 DOD458765:DOD458865 DEH458765:DEH458865 CUL458765:CUL458865 CKP458765:CKP458865 CAT458765:CAT458865 BQX458765:BQX458865 BHB458765:BHB458865 AXF458765:AXF458865 ANJ458765:ANJ458865 ADN458765:ADN458865 TR458765:TR458865 JV458765:JV458865 Z458765:Z458865 WWH393229:WWH393329 WML393229:WML393329 WCP393229:WCP393329 VST393229:VST393329 VIX393229:VIX393329 UZB393229:UZB393329 UPF393229:UPF393329 UFJ393229:UFJ393329 TVN393229:TVN393329 TLR393229:TLR393329 TBV393229:TBV393329 SRZ393229:SRZ393329 SID393229:SID393329 RYH393229:RYH393329 ROL393229:ROL393329 REP393229:REP393329 QUT393229:QUT393329 QKX393229:QKX393329 QBB393229:QBB393329 PRF393229:PRF393329 PHJ393229:PHJ393329 OXN393229:OXN393329 ONR393229:ONR393329 ODV393229:ODV393329 NTZ393229:NTZ393329 NKD393229:NKD393329 NAH393229:NAH393329 MQL393229:MQL393329 MGP393229:MGP393329 LWT393229:LWT393329 LMX393229:LMX393329 LDB393229:LDB393329 KTF393229:KTF393329 KJJ393229:KJJ393329 JZN393229:JZN393329 JPR393229:JPR393329 JFV393229:JFV393329 IVZ393229:IVZ393329 IMD393229:IMD393329 ICH393229:ICH393329 HSL393229:HSL393329 HIP393229:HIP393329 GYT393229:GYT393329 GOX393229:GOX393329 GFB393229:GFB393329 FVF393229:FVF393329 FLJ393229:FLJ393329 FBN393229:FBN393329 ERR393229:ERR393329 EHV393229:EHV393329 DXZ393229:DXZ393329 DOD393229:DOD393329 DEH393229:DEH393329 CUL393229:CUL393329 CKP393229:CKP393329 CAT393229:CAT393329 BQX393229:BQX393329 BHB393229:BHB393329 AXF393229:AXF393329 ANJ393229:ANJ393329 ADN393229:ADN393329 TR393229:TR393329 JV393229:JV393329 Z393229:Z393329 WWH327693:WWH327793 WML327693:WML327793 WCP327693:WCP327793 VST327693:VST327793 VIX327693:VIX327793 UZB327693:UZB327793 UPF327693:UPF327793 UFJ327693:UFJ327793 TVN327693:TVN327793 TLR327693:TLR327793 TBV327693:TBV327793 SRZ327693:SRZ327793 SID327693:SID327793 RYH327693:RYH327793 ROL327693:ROL327793 REP327693:REP327793 QUT327693:QUT327793 QKX327693:QKX327793 QBB327693:QBB327793 PRF327693:PRF327793 PHJ327693:PHJ327793 OXN327693:OXN327793 ONR327693:ONR327793 ODV327693:ODV327793 NTZ327693:NTZ327793 NKD327693:NKD327793 NAH327693:NAH327793 MQL327693:MQL327793 MGP327693:MGP327793 LWT327693:LWT327793 LMX327693:LMX327793 LDB327693:LDB327793 KTF327693:KTF327793 KJJ327693:KJJ327793 JZN327693:JZN327793 JPR327693:JPR327793 JFV327693:JFV327793 IVZ327693:IVZ327793 IMD327693:IMD327793 ICH327693:ICH327793 HSL327693:HSL327793 HIP327693:HIP327793 GYT327693:GYT327793 GOX327693:GOX327793 GFB327693:GFB327793 FVF327693:FVF327793 FLJ327693:FLJ327793 FBN327693:FBN327793 ERR327693:ERR327793 EHV327693:EHV327793 DXZ327693:DXZ327793 DOD327693:DOD327793 DEH327693:DEH327793 CUL327693:CUL327793 CKP327693:CKP327793 CAT327693:CAT327793 BQX327693:BQX327793 BHB327693:BHB327793 AXF327693:AXF327793 ANJ327693:ANJ327793 ADN327693:ADN327793 TR327693:TR327793 JV327693:JV327793 Z327693:Z327793 WWH262157:WWH262257 WML262157:WML262257 WCP262157:WCP262257 VST262157:VST262257 VIX262157:VIX262257 UZB262157:UZB262257 UPF262157:UPF262257 UFJ262157:UFJ262257 TVN262157:TVN262257 TLR262157:TLR262257 TBV262157:TBV262257 SRZ262157:SRZ262257 SID262157:SID262257 RYH262157:RYH262257 ROL262157:ROL262257 REP262157:REP262257 QUT262157:QUT262257 QKX262157:QKX262257 QBB262157:QBB262257 PRF262157:PRF262257 PHJ262157:PHJ262257 OXN262157:OXN262257 ONR262157:ONR262257 ODV262157:ODV262257 NTZ262157:NTZ262257 NKD262157:NKD262257 NAH262157:NAH262257 MQL262157:MQL262257 MGP262157:MGP262257 LWT262157:LWT262257 LMX262157:LMX262257 LDB262157:LDB262257 KTF262157:KTF262257 KJJ262157:KJJ262257 JZN262157:JZN262257 JPR262157:JPR262257 JFV262157:JFV262257 IVZ262157:IVZ262257 IMD262157:IMD262257 ICH262157:ICH262257 HSL262157:HSL262257 HIP262157:HIP262257 GYT262157:GYT262257 GOX262157:GOX262257 GFB262157:GFB262257 FVF262157:FVF262257 FLJ262157:FLJ262257 FBN262157:FBN262257 ERR262157:ERR262257 EHV262157:EHV262257 DXZ262157:DXZ262257 DOD262157:DOD262257 DEH262157:DEH262257 CUL262157:CUL262257 CKP262157:CKP262257 CAT262157:CAT262257 BQX262157:BQX262257 BHB262157:BHB262257 AXF262157:AXF262257 ANJ262157:ANJ262257 ADN262157:ADN262257 TR262157:TR262257 JV262157:JV262257 Z262157:Z262257 WWH196621:WWH196721 WML196621:WML196721 WCP196621:WCP196721 VST196621:VST196721 VIX196621:VIX196721 UZB196621:UZB196721 UPF196621:UPF196721 UFJ196621:UFJ196721 TVN196621:TVN196721 TLR196621:TLR196721 TBV196621:TBV196721 SRZ196621:SRZ196721 SID196621:SID196721 RYH196621:RYH196721 ROL196621:ROL196721 REP196621:REP196721 QUT196621:QUT196721 QKX196621:QKX196721 QBB196621:QBB196721 PRF196621:PRF196721 PHJ196621:PHJ196721 OXN196621:OXN196721 ONR196621:ONR196721 ODV196621:ODV196721 NTZ196621:NTZ196721 NKD196621:NKD196721 NAH196621:NAH196721 MQL196621:MQL196721 MGP196621:MGP196721 LWT196621:LWT196721 LMX196621:LMX196721 LDB196621:LDB196721 KTF196621:KTF196721 KJJ196621:KJJ196721 JZN196621:JZN196721 JPR196621:JPR196721 JFV196621:JFV196721 IVZ196621:IVZ196721 IMD196621:IMD196721 ICH196621:ICH196721 HSL196621:HSL196721 HIP196621:HIP196721 GYT196621:GYT196721 GOX196621:GOX196721 GFB196621:GFB196721 FVF196621:FVF196721 FLJ196621:FLJ196721 FBN196621:FBN196721 ERR196621:ERR196721 EHV196621:EHV196721 DXZ196621:DXZ196721 DOD196621:DOD196721 DEH196621:DEH196721 CUL196621:CUL196721 CKP196621:CKP196721 CAT196621:CAT196721 BQX196621:BQX196721 BHB196621:BHB196721 AXF196621:AXF196721 ANJ196621:ANJ196721 ADN196621:ADN196721 TR196621:TR196721 JV196621:JV196721 Z196621:Z196721 WWH131085:WWH131185 WML131085:WML131185 WCP131085:WCP131185 VST131085:VST131185 VIX131085:VIX131185 UZB131085:UZB131185 UPF131085:UPF131185 UFJ131085:UFJ131185 TVN131085:TVN131185 TLR131085:TLR131185 TBV131085:TBV131185 SRZ131085:SRZ131185 SID131085:SID131185 RYH131085:RYH131185 ROL131085:ROL131185 REP131085:REP131185 QUT131085:QUT131185 QKX131085:QKX131185 QBB131085:QBB131185 PRF131085:PRF131185 PHJ131085:PHJ131185 OXN131085:OXN131185 ONR131085:ONR131185 ODV131085:ODV131185 NTZ131085:NTZ131185 NKD131085:NKD131185 NAH131085:NAH131185 MQL131085:MQL131185 MGP131085:MGP131185 LWT131085:LWT131185 LMX131085:LMX131185 LDB131085:LDB131185 KTF131085:KTF131185 KJJ131085:KJJ131185 JZN131085:JZN131185 JPR131085:JPR131185 JFV131085:JFV131185 IVZ131085:IVZ131185 IMD131085:IMD131185 ICH131085:ICH131185 HSL131085:HSL131185 HIP131085:HIP131185 GYT131085:GYT131185 GOX131085:GOX131185 GFB131085:GFB131185 FVF131085:FVF131185 FLJ131085:FLJ131185 FBN131085:FBN131185 ERR131085:ERR131185 EHV131085:EHV131185 DXZ131085:DXZ131185 DOD131085:DOD131185 DEH131085:DEH131185 CUL131085:CUL131185 CKP131085:CKP131185 CAT131085:CAT131185 BQX131085:BQX131185 BHB131085:BHB131185 AXF131085:AXF131185 ANJ131085:ANJ131185 ADN131085:ADN131185 TR131085:TR131185 JV131085:JV131185 Z131085:Z131185 WWH65549:WWH65649 WML65549:WML65649 WCP65549:WCP65649 VST65549:VST65649 VIX65549:VIX65649 UZB65549:UZB65649 UPF65549:UPF65649 UFJ65549:UFJ65649 TVN65549:TVN65649 TLR65549:TLR65649 TBV65549:TBV65649 SRZ65549:SRZ65649 SID65549:SID65649 RYH65549:RYH65649 ROL65549:ROL65649 REP65549:REP65649 QUT65549:QUT65649 QKX65549:QKX65649 QBB65549:QBB65649 PRF65549:PRF65649 PHJ65549:PHJ65649 OXN65549:OXN65649 ONR65549:ONR65649 ODV65549:ODV65649 NTZ65549:NTZ65649 NKD65549:NKD65649 NAH65549:NAH65649 MQL65549:MQL65649 MGP65549:MGP65649 LWT65549:LWT65649 LMX65549:LMX65649 LDB65549:LDB65649 KTF65549:KTF65649 KJJ65549:KJJ65649 JZN65549:JZN65649 JPR65549:JPR65649 JFV65549:JFV65649 IVZ65549:IVZ65649 IMD65549:IMD65649 ICH65549:ICH65649 HSL65549:HSL65649 HIP65549:HIP65649 GYT65549:GYT65649 GOX65549:GOX65649 GFB65549:GFB65649 FVF65549:FVF65649 FLJ65549:FLJ65649 FBN65549:FBN65649 ERR65549:ERR65649 EHV65549:EHV65649 DXZ65549:DXZ65649 DOD65549:DOD65649 DEH65549:DEH65649 CUL65549:CUL65649 CKP65549:CKP65649 CAT65549:CAT65649 BQX65549:BQX65649 BHB65549:BHB65649 AXF65549:AXF65649 ANJ65549:ANJ65649 ADN65549:ADN65649 TR65549:TR65649 JV65549:JV65649 Z65549:Z65649 WML983053:WML983153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formula1>$Z$11</formula1>
    </dataValidation>
    <dataValidation type="whole" operator="lessThanOrEqual" allowBlank="1" showInputMessage="1" showErrorMessage="1" error="INPUT NUMBER LESS THAN OR EQUAL THE HIGHEST POSSIBLE SCORE" prompt="Input Raw Score" sqref="WWI983053:WWI983153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3:WCQ983153 VSU983053:VSU983153 VIY983053:VIY983153 UZC983053:UZC983153 UPG983053:UPG983153 UFK983053:UFK983153 TVO983053:TVO983153 TLS983053:TLS983153 TBW983053:TBW983153 SSA983053:SSA983153 SIE983053:SIE983153 RYI983053:RYI983153 ROM983053:ROM983153 REQ983053:REQ983153 QUU983053:QUU983153 QKY983053:QKY983153 QBC983053:QBC983153 PRG983053:PRG983153 PHK983053:PHK983153 OXO983053:OXO983153 ONS983053:ONS983153 ODW983053:ODW983153 NUA983053:NUA983153 NKE983053:NKE983153 NAI983053:NAI983153 MQM983053:MQM983153 MGQ983053:MGQ983153 LWU983053:LWU983153 LMY983053:LMY983153 LDC983053:LDC983153 KTG983053:KTG983153 KJK983053:KJK983153 JZO983053:JZO983153 JPS983053:JPS983153 JFW983053:JFW983153 IWA983053:IWA983153 IME983053:IME983153 ICI983053:ICI983153 HSM983053:HSM983153 HIQ983053:HIQ983153 GYU983053:GYU983153 GOY983053:GOY983153 GFC983053:GFC983153 FVG983053:FVG983153 FLK983053:FLK983153 FBO983053:FBO983153 ERS983053:ERS983153 EHW983053:EHW983153 DYA983053:DYA983153 DOE983053:DOE983153 DEI983053:DEI983153 CUM983053:CUM983153 CKQ983053:CKQ983153 CAU983053:CAU983153 BQY983053:BQY983153 BHC983053:BHC983153 AXG983053:AXG983153 ANK983053:ANK983153 ADO983053:ADO983153 TS983053:TS983153 JW983053:JW983153 AA983053:AA983153 WWI917517:WWI917617 WMM917517:WMM917617 WCQ917517:WCQ917617 VSU917517:VSU917617 VIY917517:VIY917617 UZC917517:UZC917617 UPG917517:UPG917617 UFK917517:UFK917617 TVO917517:TVO917617 TLS917517:TLS917617 TBW917517:TBW917617 SSA917517:SSA917617 SIE917517:SIE917617 RYI917517:RYI917617 ROM917517:ROM917617 REQ917517:REQ917617 QUU917517:QUU917617 QKY917517:QKY917617 QBC917517:QBC917617 PRG917517:PRG917617 PHK917517:PHK917617 OXO917517:OXO917617 ONS917517:ONS917617 ODW917517:ODW917617 NUA917517:NUA917617 NKE917517:NKE917617 NAI917517:NAI917617 MQM917517:MQM917617 MGQ917517:MGQ917617 LWU917517:LWU917617 LMY917517:LMY917617 LDC917517:LDC917617 KTG917517:KTG917617 KJK917517:KJK917617 JZO917517:JZO917617 JPS917517:JPS917617 JFW917517:JFW917617 IWA917517:IWA917617 IME917517:IME917617 ICI917517:ICI917617 HSM917517:HSM917617 HIQ917517:HIQ917617 GYU917517:GYU917617 GOY917517:GOY917617 GFC917517:GFC917617 FVG917517:FVG917617 FLK917517:FLK917617 FBO917517:FBO917617 ERS917517:ERS917617 EHW917517:EHW917617 DYA917517:DYA917617 DOE917517:DOE917617 DEI917517:DEI917617 CUM917517:CUM917617 CKQ917517:CKQ917617 CAU917517:CAU917617 BQY917517:BQY917617 BHC917517:BHC917617 AXG917517:AXG917617 ANK917517:ANK917617 ADO917517:ADO917617 TS917517:TS917617 JW917517:JW917617 AA917517:AA917617 WWI851981:WWI852081 WMM851981:WMM852081 WCQ851981:WCQ852081 VSU851981:VSU852081 VIY851981:VIY852081 UZC851981:UZC852081 UPG851981:UPG852081 UFK851981:UFK852081 TVO851981:TVO852081 TLS851981:TLS852081 TBW851981:TBW852081 SSA851981:SSA852081 SIE851981:SIE852081 RYI851981:RYI852081 ROM851981:ROM852081 REQ851981:REQ852081 QUU851981:QUU852081 QKY851981:QKY852081 QBC851981:QBC852081 PRG851981:PRG852081 PHK851981:PHK852081 OXO851981:OXO852081 ONS851981:ONS852081 ODW851981:ODW852081 NUA851981:NUA852081 NKE851981:NKE852081 NAI851981:NAI852081 MQM851981:MQM852081 MGQ851981:MGQ852081 LWU851981:LWU852081 LMY851981:LMY852081 LDC851981:LDC852081 KTG851981:KTG852081 KJK851981:KJK852081 JZO851981:JZO852081 JPS851981:JPS852081 JFW851981:JFW852081 IWA851981:IWA852081 IME851981:IME852081 ICI851981:ICI852081 HSM851981:HSM852081 HIQ851981:HIQ852081 GYU851981:GYU852081 GOY851981:GOY852081 GFC851981:GFC852081 FVG851981:FVG852081 FLK851981:FLK852081 FBO851981:FBO852081 ERS851981:ERS852081 EHW851981:EHW852081 DYA851981:DYA852081 DOE851981:DOE852081 DEI851981:DEI852081 CUM851981:CUM852081 CKQ851981:CKQ852081 CAU851981:CAU852081 BQY851981:BQY852081 BHC851981:BHC852081 AXG851981:AXG852081 ANK851981:ANK852081 ADO851981:ADO852081 TS851981:TS852081 JW851981:JW852081 AA851981:AA852081 WWI786445:WWI786545 WMM786445:WMM786545 WCQ786445:WCQ786545 VSU786445:VSU786545 VIY786445:VIY786545 UZC786445:UZC786545 UPG786445:UPG786545 UFK786445:UFK786545 TVO786445:TVO786545 TLS786445:TLS786545 TBW786445:TBW786545 SSA786445:SSA786545 SIE786445:SIE786545 RYI786445:RYI786545 ROM786445:ROM786545 REQ786445:REQ786545 QUU786445:QUU786545 QKY786445:QKY786545 QBC786445:QBC786545 PRG786445:PRG786545 PHK786445:PHK786545 OXO786445:OXO786545 ONS786445:ONS786545 ODW786445:ODW786545 NUA786445:NUA786545 NKE786445:NKE786545 NAI786445:NAI786545 MQM786445:MQM786545 MGQ786445:MGQ786545 LWU786445:LWU786545 LMY786445:LMY786545 LDC786445:LDC786545 KTG786445:KTG786545 KJK786445:KJK786545 JZO786445:JZO786545 JPS786445:JPS786545 JFW786445:JFW786545 IWA786445:IWA786545 IME786445:IME786545 ICI786445:ICI786545 HSM786445:HSM786545 HIQ786445:HIQ786545 GYU786445:GYU786545 GOY786445:GOY786545 GFC786445:GFC786545 FVG786445:FVG786545 FLK786445:FLK786545 FBO786445:FBO786545 ERS786445:ERS786545 EHW786445:EHW786545 DYA786445:DYA786545 DOE786445:DOE786545 DEI786445:DEI786545 CUM786445:CUM786545 CKQ786445:CKQ786545 CAU786445:CAU786545 BQY786445:BQY786545 BHC786445:BHC786545 AXG786445:AXG786545 ANK786445:ANK786545 ADO786445:ADO786545 TS786445:TS786545 JW786445:JW786545 AA786445:AA786545 WWI720909:WWI721009 WMM720909:WMM721009 WCQ720909:WCQ721009 VSU720909:VSU721009 VIY720909:VIY721009 UZC720909:UZC721009 UPG720909:UPG721009 UFK720909:UFK721009 TVO720909:TVO721009 TLS720909:TLS721009 TBW720909:TBW721009 SSA720909:SSA721009 SIE720909:SIE721009 RYI720909:RYI721009 ROM720909:ROM721009 REQ720909:REQ721009 QUU720909:QUU721009 QKY720909:QKY721009 QBC720909:QBC721009 PRG720909:PRG721009 PHK720909:PHK721009 OXO720909:OXO721009 ONS720909:ONS721009 ODW720909:ODW721009 NUA720909:NUA721009 NKE720909:NKE721009 NAI720909:NAI721009 MQM720909:MQM721009 MGQ720909:MGQ721009 LWU720909:LWU721009 LMY720909:LMY721009 LDC720909:LDC721009 KTG720909:KTG721009 KJK720909:KJK721009 JZO720909:JZO721009 JPS720909:JPS721009 JFW720909:JFW721009 IWA720909:IWA721009 IME720909:IME721009 ICI720909:ICI721009 HSM720909:HSM721009 HIQ720909:HIQ721009 GYU720909:GYU721009 GOY720909:GOY721009 GFC720909:GFC721009 FVG720909:FVG721009 FLK720909:FLK721009 FBO720909:FBO721009 ERS720909:ERS721009 EHW720909:EHW721009 DYA720909:DYA721009 DOE720909:DOE721009 DEI720909:DEI721009 CUM720909:CUM721009 CKQ720909:CKQ721009 CAU720909:CAU721009 BQY720909:BQY721009 BHC720909:BHC721009 AXG720909:AXG721009 ANK720909:ANK721009 ADO720909:ADO721009 TS720909:TS721009 JW720909:JW721009 AA720909:AA721009 WWI655373:WWI655473 WMM655373:WMM655473 WCQ655373:WCQ655473 VSU655373:VSU655473 VIY655373:VIY655473 UZC655373:UZC655473 UPG655373:UPG655473 UFK655373:UFK655473 TVO655373:TVO655473 TLS655373:TLS655473 TBW655373:TBW655473 SSA655373:SSA655473 SIE655373:SIE655473 RYI655373:RYI655473 ROM655373:ROM655473 REQ655373:REQ655473 QUU655373:QUU655473 QKY655373:QKY655473 QBC655373:QBC655473 PRG655373:PRG655473 PHK655373:PHK655473 OXO655373:OXO655473 ONS655373:ONS655473 ODW655373:ODW655473 NUA655373:NUA655473 NKE655373:NKE655473 NAI655373:NAI655473 MQM655373:MQM655473 MGQ655373:MGQ655473 LWU655373:LWU655473 LMY655373:LMY655473 LDC655373:LDC655473 KTG655373:KTG655473 KJK655373:KJK655473 JZO655373:JZO655473 JPS655373:JPS655473 JFW655373:JFW655473 IWA655373:IWA655473 IME655373:IME655473 ICI655373:ICI655473 HSM655373:HSM655473 HIQ655373:HIQ655473 GYU655373:GYU655473 GOY655373:GOY655473 GFC655373:GFC655473 FVG655373:FVG655473 FLK655373:FLK655473 FBO655373:FBO655473 ERS655373:ERS655473 EHW655373:EHW655473 DYA655373:DYA655473 DOE655373:DOE655473 DEI655373:DEI655473 CUM655373:CUM655473 CKQ655373:CKQ655473 CAU655373:CAU655473 BQY655373:BQY655473 BHC655373:BHC655473 AXG655373:AXG655473 ANK655373:ANK655473 ADO655373:ADO655473 TS655373:TS655473 JW655373:JW655473 AA655373:AA655473 WWI589837:WWI589937 WMM589837:WMM589937 WCQ589837:WCQ589937 VSU589837:VSU589937 VIY589837:VIY589937 UZC589837:UZC589937 UPG589837:UPG589937 UFK589837:UFK589937 TVO589837:TVO589937 TLS589837:TLS589937 TBW589837:TBW589937 SSA589837:SSA589937 SIE589837:SIE589937 RYI589837:RYI589937 ROM589837:ROM589937 REQ589837:REQ589937 QUU589837:QUU589937 QKY589837:QKY589937 QBC589837:QBC589937 PRG589837:PRG589937 PHK589837:PHK589937 OXO589837:OXO589937 ONS589837:ONS589937 ODW589837:ODW589937 NUA589837:NUA589937 NKE589837:NKE589937 NAI589837:NAI589937 MQM589837:MQM589937 MGQ589837:MGQ589937 LWU589837:LWU589937 LMY589837:LMY589937 LDC589837:LDC589937 KTG589837:KTG589937 KJK589837:KJK589937 JZO589837:JZO589937 JPS589837:JPS589937 JFW589837:JFW589937 IWA589837:IWA589937 IME589837:IME589937 ICI589837:ICI589937 HSM589837:HSM589937 HIQ589837:HIQ589937 GYU589837:GYU589937 GOY589837:GOY589937 GFC589837:GFC589937 FVG589837:FVG589937 FLK589837:FLK589937 FBO589837:FBO589937 ERS589837:ERS589937 EHW589837:EHW589937 DYA589837:DYA589937 DOE589837:DOE589937 DEI589837:DEI589937 CUM589837:CUM589937 CKQ589837:CKQ589937 CAU589837:CAU589937 BQY589837:BQY589937 BHC589837:BHC589937 AXG589837:AXG589937 ANK589837:ANK589937 ADO589837:ADO589937 TS589837:TS589937 JW589837:JW589937 AA589837:AA589937 WWI524301:WWI524401 WMM524301:WMM524401 WCQ524301:WCQ524401 VSU524301:VSU524401 VIY524301:VIY524401 UZC524301:UZC524401 UPG524301:UPG524401 UFK524301:UFK524401 TVO524301:TVO524401 TLS524301:TLS524401 TBW524301:TBW524401 SSA524301:SSA524401 SIE524301:SIE524401 RYI524301:RYI524401 ROM524301:ROM524401 REQ524301:REQ524401 QUU524301:QUU524401 QKY524301:QKY524401 QBC524301:QBC524401 PRG524301:PRG524401 PHK524301:PHK524401 OXO524301:OXO524401 ONS524301:ONS524401 ODW524301:ODW524401 NUA524301:NUA524401 NKE524301:NKE524401 NAI524301:NAI524401 MQM524301:MQM524401 MGQ524301:MGQ524401 LWU524301:LWU524401 LMY524301:LMY524401 LDC524301:LDC524401 KTG524301:KTG524401 KJK524301:KJK524401 JZO524301:JZO524401 JPS524301:JPS524401 JFW524301:JFW524401 IWA524301:IWA524401 IME524301:IME524401 ICI524301:ICI524401 HSM524301:HSM524401 HIQ524301:HIQ524401 GYU524301:GYU524401 GOY524301:GOY524401 GFC524301:GFC524401 FVG524301:FVG524401 FLK524301:FLK524401 FBO524301:FBO524401 ERS524301:ERS524401 EHW524301:EHW524401 DYA524301:DYA524401 DOE524301:DOE524401 DEI524301:DEI524401 CUM524301:CUM524401 CKQ524301:CKQ524401 CAU524301:CAU524401 BQY524301:BQY524401 BHC524301:BHC524401 AXG524301:AXG524401 ANK524301:ANK524401 ADO524301:ADO524401 TS524301:TS524401 JW524301:JW524401 AA524301:AA524401 WWI458765:WWI458865 WMM458765:WMM458865 WCQ458765:WCQ458865 VSU458765:VSU458865 VIY458765:VIY458865 UZC458765:UZC458865 UPG458765:UPG458865 UFK458765:UFK458865 TVO458765:TVO458865 TLS458765:TLS458865 TBW458765:TBW458865 SSA458765:SSA458865 SIE458765:SIE458865 RYI458765:RYI458865 ROM458765:ROM458865 REQ458765:REQ458865 QUU458765:QUU458865 QKY458765:QKY458865 QBC458765:QBC458865 PRG458765:PRG458865 PHK458765:PHK458865 OXO458765:OXO458865 ONS458765:ONS458865 ODW458765:ODW458865 NUA458765:NUA458865 NKE458765:NKE458865 NAI458765:NAI458865 MQM458765:MQM458865 MGQ458765:MGQ458865 LWU458765:LWU458865 LMY458765:LMY458865 LDC458765:LDC458865 KTG458765:KTG458865 KJK458765:KJK458865 JZO458765:JZO458865 JPS458765:JPS458865 JFW458765:JFW458865 IWA458765:IWA458865 IME458765:IME458865 ICI458765:ICI458865 HSM458765:HSM458865 HIQ458765:HIQ458865 GYU458765:GYU458865 GOY458765:GOY458865 GFC458765:GFC458865 FVG458765:FVG458865 FLK458765:FLK458865 FBO458765:FBO458865 ERS458765:ERS458865 EHW458765:EHW458865 DYA458765:DYA458865 DOE458765:DOE458865 DEI458765:DEI458865 CUM458765:CUM458865 CKQ458765:CKQ458865 CAU458765:CAU458865 BQY458765:BQY458865 BHC458765:BHC458865 AXG458765:AXG458865 ANK458765:ANK458865 ADO458765:ADO458865 TS458765:TS458865 JW458765:JW458865 AA458765:AA458865 WWI393229:WWI393329 WMM393229:WMM393329 WCQ393229:WCQ393329 VSU393229:VSU393329 VIY393229:VIY393329 UZC393229:UZC393329 UPG393229:UPG393329 UFK393229:UFK393329 TVO393229:TVO393329 TLS393229:TLS393329 TBW393229:TBW393329 SSA393229:SSA393329 SIE393229:SIE393329 RYI393229:RYI393329 ROM393229:ROM393329 REQ393229:REQ393329 QUU393229:QUU393329 QKY393229:QKY393329 QBC393229:QBC393329 PRG393229:PRG393329 PHK393229:PHK393329 OXO393229:OXO393329 ONS393229:ONS393329 ODW393229:ODW393329 NUA393229:NUA393329 NKE393229:NKE393329 NAI393229:NAI393329 MQM393229:MQM393329 MGQ393229:MGQ393329 LWU393229:LWU393329 LMY393229:LMY393329 LDC393229:LDC393329 KTG393229:KTG393329 KJK393229:KJK393329 JZO393229:JZO393329 JPS393229:JPS393329 JFW393229:JFW393329 IWA393229:IWA393329 IME393229:IME393329 ICI393229:ICI393329 HSM393229:HSM393329 HIQ393229:HIQ393329 GYU393229:GYU393329 GOY393229:GOY393329 GFC393229:GFC393329 FVG393229:FVG393329 FLK393229:FLK393329 FBO393229:FBO393329 ERS393229:ERS393329 EHW393229:EHW393329 DYA393229:DYA393329 DOE393229:DOE393329 DEI393229:DEI393329 CUM393229:CUM393329 CKQ393229:CKQ393329 CAU393229:CAU393329 BQY393229:BQY393329 BHC393229:BHC393329 AXG393229:AXG393329 ANK393229:ANK393329 ADO393229:ADO393329 TS393229:TS393329 JW393229:JW393329 AA393229:AA393329 WWI327693:WWI327793 WMM327693:WMM327793 WCQ327693:WCQ327793 VSU327693:VSU327793 VIY327693:VIY327793 UZC327693:UZC327793 UPG327693:UPG327793 UFK327693:UFK327793 TVO327693:TVO327793 TLS327693:TLS327793 TBW327693:TBW327793 SSA327693:SSA327793 SIE327693:SIE327793 RYI327693:RYI327793 ROM327693:ROM327793 REQ327693:REQ327793 QUU327693:QUU327793 QKY327693:QKY327793 QBC327693:QBC327793 PRG327693:PRG327793 PHK327693:PHK327793 OXO327693:OXO327793 ONS327693:ONS327793 ODW327693:ODW327793 NUA327693:NUA327793 NKE327693:NKE327793 NAI327693:NAI327793 MQM327693:MQM327793 MGQ327693:MGQ327793 LWU327693:LWU327793 LMY327693:LMY327793 LDC327693:LDC327793 KTG327693:KTG327793 KJK327693:KJK327793 JZO327693:JZO327793 JPS327693:JPS327793 JFW327693:JFW327793 IWA327693:IWA327793 IME327693:IME327793 ICI327693:ICI327793 HSM327693:HSM327793 HIQ327693:HIQ327793 GYU327693:GYU327793 GOY327693:GOY327793 GFC327693:GFC327793 FVG327693:FVG327793 FLK327693:FLK327793 FBO327693:FBO327793 ERS327693:ERS327793 EHW327693:EHW327793 DYA327693:DYA327793 DOE327693:DOE327793 DEI327693:DEI327793 CUM327693:CUM327793 CKQ327693:CKQ327793 CAU327693:CAU327793 BQY327693:BQY327793 BHC327693:BHC327793 AXG327693:AXG327793 ANK327693:ANK327793 ADO327693:ADO327793 TS327693:TS327793 JW327693:JW327793 AA327693:AA327793 WWI262157:WWI262257 WMM262157:WMM262257 WCQ262157:WCQ262257 VSU262157:VSU262257 VIY262157:VIY262257 UZC262157:UZC262257 UPG262157:UPG262257 UFK262157:UFK262257 TVO262157:TVO262257 TLS262157:TLS262257 TBW262157:TBW262257 SSA262157:SSA262257 SIE262157:SIE262257 RYI262157:RYI262257 ROM262157:ROM262257 REQ262157:REQ262257 QUU262157:QUU262257 QKY262157:QKY262257 QBC262157:QBC262257 PRG262157:PRG262257 PHK262157:PHK262257 OXO262157:OXO262257 ONS262157:ONS262257 ODW262157:ODW262257 NUA262157:NUA262257 NKE262157:NKE262257 NAI262157:NAI262257 MQM262157:MQM262257 MGQ262157:MGQ262257 LWU262157:LWU262257 LMY262157:LMY262257 LDC262157:LDC262257 KTG262157:KTG262257 KJK262157:KJK262257 JZO262157:JZO262257 JPS262157:JPS262257 JFW262157:JFW262257 IWA262157:IWA262257 IME262157:IME262257 ICI262157:ICI262257 HSM262157:HSM262257 HIQ262157:HIQ262257 GYU262157:GYU262257 GOY262157:GOY262257 GFC262157:GFC262257 FVG262157:FVG262257 FLK262157:FLK262257 FBO262157:FBO262257 ERS262157:ERS262257 EHW262157:EHW262257 DYA262157:DYA262257 DOE262157:DOE262257 DEI262157:DEI262257 CUM262157:CUM262257 CKQ262157:CKQ262257 CAU262157:CAU262257 BQY262157:BQY262257 BHC262157:BHC262257 AXG262157:AXG262257 ANK262157:ANK262257 ADO262157:ADO262257 TS262157:TS262257 JW262157:JW262257 AA262157:AA262257 WWI196621:WWI196721 WMM196621:WMM196721 WCQ196621:WCQ196721 VSU196621:VSU196721 VIY196621:VIY196721 UZC196621:UZC196721 UPG196621:UPG196721 UFK196621:UFK196721 TVO196621:TVO196721 TLS196621:TLS196721 TBW196621:TBW196721 SSA196621:SSA196721 SIE196621:SIE196721 RYI196621:RYI196721 ROM196621:ROM196721 REQ196621:REQ196721 QUU196621:QUU196721 QKY196621:QKY196721 QBC196621:QBC196721 PRG196621:PRG196721 PHK196621:PHK196721 OXO196621:OXO196721 ONS196621:ONS196721 ODW196621:ODW196721 NUA196621:NUA196721 NKE196621:NKE196721 NAI196621:NAI196721 MQM196621:MQM196721 MGQ196621:MGQ196721 LWU196621:LWU196721 LMY196621:LMY196721 LDC196621:LDC196721 KTG196621:KTG196721 KJK196621:KJK196721 JZO196621:JZO196721 JPS196621:JPS196721 JFW196621:JFW196721 IWA196621:IWA196721 IME196621:IME196721 ICI196621:ICI196721 HSM196621:HSM196721 HIQ196621:HIQ196721 GYU196621:GYU196721 GOY196621:GOY196721 GFC196621:GFC196721 FVG196621:FVG196721 FLK196621:FLK196721 FBO196621:FBO196721 ERS196621:ERS196721 EHW196621:EHW196721 DYA196621:DYA196721 DOE196621:DOE196721 DEI196621:DEI196721 CUM196621:CUM196721 CKQ196621:CKQ196721 CAU196621:CAU196721 BQY196621:BQY196721 BHC196621:BHC196721 AXG196621:AXG196721 ANK196621:ANK196721 ADO196621:ADO196721 TS196621:TS196721 JW196621:JW196721 AA196621:AA196721 WWI131085:WWI131185 WMM131085:WMM131185 WCQ131085:WCQ131185 VSU131085:VSU131185 VIY131085:VIY131185 UZC131085:UZC131185 UPG131085:UPG131185 UFK131085:UFK131185 TVO131085:TVO131185 TLS131085:TLS131185 TBW131085:TBW131185 SSA131085:SSA131185 SIE131085:SIE131185 RYI131085:RYI131185 ROM131085:ROM131185 REQ131085:REQ131185 QUU131085:QUU131185 QKY131085:QKY131185 QBC131085:QBC131185 PRG131085:PRG131185 PHK131085:PHK131185 OXO131085:OXO131185 ONS131085:ONS131185 ODW131085:ODW131185 NUA131085:NUA131185 NKE131085:NKE131185 NAI131085:NAI131185 MQM131085:MQM131185 MGQ131085:MGQ131185 LWU131085:LWU131185 LMY131085:LMY131185 LDC131085:LDC131185 KTG131085:KTG131185 KJK131085:KJK131185 JZO131085:JZO131185 JPS131085:JPS131185 JFW131085:JFW131185 IWA131085:IWA131185 IME131085:IME131185 ICI131085:ICI131185 HSM131085:HSM131185 HIQ131085:HIQ131185 GYU131085:GYU131185 GOY131085:GOY131185 GFC131085:GFC131185 FVG131085:FVG131185 FLK131085:FLK131185 FBO131085:FBO131185 ERS131085:ERS131185 EHW131085:EHW131185 DYA131085:DYA131185 DOE131085:DOE131185 DEI131085:DEI131185 CUM131085:CUM131185 CKQ131085:CKQ131185 CAU131085:CAU131185 BQY131085:BQY131185 BHC131085:BHC131185 AXG131085:AXG131185 ANK131085:ANK131185 ADO131085:ADO131185 TS131085:TS131185 JW131085:JW131185 AA131085:AA131185 WWI65549:WWI65649 WMM65549:WMM65649 WCQ65549:WCQ65649 VSU65549:VSU65649 VIY65549:VIY65649 UZC65549:UZC65649 UPG65549:UPG65649 UFK65549:UFK65649 TVO65549:TVO65649 TLS65549:TLS65649 TBW65549:TBW65649 SSA65549:SSA65649 SIE65549:SIE65649 RYI65549:RYI65649 ROM65549:ROM65649 REQ65549:REQ65649 QUU65549:QUU65649 QKY65549:QKY65649 QBC65549:QBC65649 PRG65549:PRG65649 PHK65549:PHK65649 OXO65549:OXO65649 ONS65549:ONS65649 ODW65549:ODW65649 NUA65549:NUA65649 NKE65549:NKE65649 NAI65549:NAI65649 MQM65549:MQM65649 MGQ65549:MGQ65649 LWU65549:LWU65649 LMY65549:LMY65649 LDC65549:LDC65649 KTG65549:KTG65649 KJK65549:KJK65649 JZO65549:JZO65649 JPS65549:JPS65649 JFW65549:JFW65649 IWA65549:IWA65649 IME65549:IME65649 ICI65549:ICI65649 HSM65549:HSM65649 HIQ65549:HIQ65649 GYU65549:GYU65649 GOY65549:GOY65649 GFC65549:GFC65649 FVG65549:FVG65649 FLK65549:FLK65649 FBO65549:FBO65649 ERS65549:ERS65649 EHW65549:EHW65649 DYA65549:DYA65649 DOE65549:DOE65649 DEI65549:DEI65649 CUM65549:CUM65649 CKQ65549:CKQ65649 CAU65549:CAU65649 BQY65549:BQY65649 BHC65549:BHC65649 AXG65549:AXG65649 ANK65549:ANK65649 ADO65549:ADO65649 TS65549:TS65649 JW65549:JW65649 AA65549:AA65649 WMM983053:WMM983153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formula1>$AA$11</formula1>
    </dataValidation>
    <dataValidation allowBlank="1" sqref="A11 A13:A62 AK11:XFD11"/>
    <dataValidation allowBlank="1" showInputMessage="1" showErrorMessage="1" prompt="Written Works' Total Raw Score" sqref="P64:P113 P13:P62"/>
    <dataValidation allowBlank="1" showInputMessage="1" showErrorMessage="1" prompt="Performance Tasks' Total Raw Scores" sqref="AC64:AC113 AC13:AC62"/>
    <dataValidation allowBlank="1" showInputMessage="1" prompt="Do not type name of learners here. Go to INPUT DATA sheet." sqref="B13:B62 B64:B113"/>
    <dataValidation allowBlank="1" showInputMessage="1" showErrorMessage="1" prompt="Written Works' Total Highest Possible Score" sqref="P11"/>
    <dataValidation allowBlank="1" showInputMessage="1" prompt="Written Works' Total Highest Possible Score" sqref="P11"/>
    <dataValidation allowBlank="1" showInputMessage="1" showErrorMessage="1" prompt="Performance Tasks' Total Highest Possible Score" sqref="AC11"/>
    <dataValidation allowBlank="1" showInputMessage="1" prompt="Performance Tasks' Highest Possible Score" sqref="AC11"/>
    <dataValidation allowBlank="1" showInputMessage="1" showErrorMessage="1" prompt="Written Works' Percentage Score" sqref="Q11"/>
    <dataValidation allowBlank="1" showInputMessage="1" prompt="Written Works' Percentage Score" sqref="Q64:Q113 Q13:Q62 Q11"/>
    <dataValidation allowBlank="1" showInputMessage="1" showErrorMessage="1" prompt="Performance Tasks' Percentage Score" sqref="AD11"/>
    <dataValidation allowBlank="1" showInputMessage="1" prompt="Performance Tasks' Percentage Score" sqref="AD64:AD113 AD13:AD62 AD11 AG13"/>
    <dataValidation allowBlank="1" showInputMessage="1" showErrorMessage="1" prompt="Written Works' Weighted Score" sqref="R11"/>
    <dataValidation allowBlank="1" showInputMessage="1" prompt="Written Works' Weighted Score" sqref="R64:R113 R13:R62 R11"/>
    <dataValidation allowBlank="1" showInputMessage="1" showErrorMessage="1" prompt="Performance Tasks' Weighted Score" sqref="AE11"/>
    <dataValidation allowBlank="1" showInputMessage="1" prompt="Performance Tasks' Weighted Score" sqref="AE64:AE113 AE13:AE62 AE11 AH13"/>
    <dataValidation allowBlank="1" showInputMessage="1" showErrorMessage="1" prompt="Quarterly Assessment's Percentage Score" sqref="AG11"/>
    <dataValidation allowBlank="1" showInputMessage="1" prompt="Quarterly Assessment's Percentage Score" sqref="AG64:AG113 AG14:AG62 AG11"/>
    <dataValidation allowBlank="1" showInputMessage="1" showErrorMessage="1" prompt="Quarterly Assessment's Weighted Score" sqref="AH11"/>
    <dataValidation allowBlank="1" showInputMessage="1" prompt="Quarterly Assessment's Weighted Score" sqref="AH64:AH113 AH14:AH62 AH11"/>
    <dataValidation allowBlank="1" showInputMessage="1" prompt="INITIAL GRADE" sqref="AI64:AI113 AI13:AI62"/>
    <dataValidation allowBlank="1" showInputMessage="1" prompt="QUARTERLY GRADE (TRANSMUTED GRADE)" sqref="AJ64:AJ113 AJ13:AJ62"/>
    <dataValidation allowBlank="1" showErrorMessage="1" sqref="F63:XFD63 A12 A63 F12:XFD12"/>
    <dataValidation allowBlank="1" showInputMessage="1" showErrorMessage="1" promptTitle="Go to INPUT DATA SHEET" prompt="Then select your TRACK from the Drop-down List." sqref="F9:AE9"/>
    <dataValidation allowBlank="1" showInputMessage="1" showErrorMessage="1" promptTitle="Go to INPUT DATA sheet" prompt="Then select your TRACK from the Drop-down List." sqref="AF9:AH9"/>
  </dataValidations>
  <printOptions horizontalCentered="1"/>
  <pageMargins left="0.25" right="0.25" top="0.75" bottom="0.75" header="0.3" footer="0.3"/>
  <pageSetup paperSize="256" scale="57" orientation="landscape" verticalDpi="300" r:id="rId1"/>
  <colBreaks count="1" manualBreakCount="1">
    <brk id="36" max="1048575" man="1"/>
  </colBreaks>
  <extLst>
    <ext xmlns:x14="http://schemas.microsoft.com/office/spreadsheetml/2009/9/main" uri="{CCE6A557-97BC-4b89-ADB6-D9C93CAAB3DF}">
      <x14:dataValidations xmlns:xm="http://schemas.microsoft.com/office/excel/2006/main" xWindow="291" yWindow="514" count="42">
        <x14:dataValidation type="list" operator="lessThanOrEqual" showInputMessage="1" showErrorMessage="1" error="INPUT NUMBER LESS THAN OR EQUAL THE HPS_x000a_" promptTitle="Encode learner's raw score." prompt=" ">
          <x14:formula1>
            <xm:f>'Helper(IMPORTANT!)'!$V$2:$V$200</xm:f>
          </x14:formula1>
          <xm:sqref>F64:F113 F34:F62</xm:sqref>
        </x14:dataValidation>
        <x14:dataValidation type="list" operator="lessThanOrEqual" showInputMessage="1" showErrorMessage="1" error="INPUT NUMBER LESS THAN OR EQUAL THE HPS_x000a_" promptTitle="Encode learner's raw score." prompt=" ">
          <x14:formula1>
            <xm:f>'Helper(IMPORTANT!)'!$W$2:$W$200</xm:f>
          </x14:formula1>
          <xm:sqref>G64:G113 G34:G62</xm:sqref>
        </x14:dataValidation>
        <x14:dataValidation type="list" operator="lessThanOrEqual" showInputMessage="1" showErrorMessage="1" error="INPUT NUMBER LESS THAN OR EQUAL THE HPS_x000a_" promptTitle="Encode learner's raw score." prompt=" ">
          <x14:formula1>
            <xm:f>'Helper(IMPORTANT!)'!$X$2:$X$200</xm:f>
          </x14:formula1>
          <xm:sqref>H64:H113 H34:H62</xm:sqref>
        </x14:dataValidation>
        <x14:dataValidation type="list" operator="lessThanOrEqual" showInputMessage="1" showErrorMessage="1" error="INPUT NUMBER LESS THAN OR EQUAL THE HPS_x000a_" promptTitle="Encode learner's raw score." prompt=" ">
          <x14:formula1>
            <xm:f>'Helper(IMPORTANT!)'!$Y$2:$Y$200</xm:f>
          </x14:formula1>
          <xm:sqref>I64:I113 I34:I62</xm:sqref>
        </x14:dataValidation>
        <x14:dataValidation type="list" operator="lessThanOrEqual" showInputMessage="1" showErrorMessage="1" error="INPUT NUMBER LESS THAN OR EQUAL THE HPS_x000a_" promptTitle="Encode learner's raw score." prompt=" ">
          <x14:formula1>
            <xm:f>'Helper(IMPORTANT!)'!$Z$2:$Z$200</xm:f>
          </x14:formula1>
          <xm:sqref>J64:J113 J26:J62</xm:sqref>
        </x14:dataValidation>
        <x14:dataValidation type="list" operator="lessThanOrEqual" showInputMessage="1" showErrorMessage="1" error="INPUT NUMBER LESS THAN OR EQUAL THE HPS_x000a_" promptTitle="Encode learner's raw score." prompt=" ">
          <x14:formula1>
            <xm:f>'Helper(IMPORTANT!)'!$AA$2:$AA$200</xm:f>
          </x14:formula1>
          <xm:sqref>K64:K113 K26:K62</xm:sqref>
        </x14:dataValidation>
        <x14:dataValidation type="list" operator="lessThanOrEqual" showInputMessage="1" showErrorMessage="1" error="INPUT NUMBER LESS THAN OR EQUAL THE HPS_x000a_" promptTitle="Encode learner's raw score." prompt=" ">
          <x14:formula1>
            <xm:f>'Helper(IMPORTANT!)'!$AB$2:$AB$200</xm:f>
          </x14:formula1>
          <xm:sqref>L64:L113 L26:L62</xm:sqref>
        </x14:dataValidation>
        <x14:dataValidation type="list" operator="lessThanOrEqual" showInputMessage="1" showErrorMessage="1" error="INPUT NUMBER LESS THAN OR EQUAL THE HPS_x000a_" promptTitle="Encode learner's raw score." prompt=" ">
          <x14:formula1>
            <xm:f>'Helper(IMPORTANT!)'!$AC$2:$AC$200</xm:f>
          </x14:formula1>
          <xm:sqref>M64:M113 M26:M62</xm:sqref>
        </x14:dataValidation>
        <x14:dataValidation type="list" operator="lessThanOrEqual" showInputMessage="1" showErrorMessage="1" error="INPUT NUMBER LESS THAN OR EQUAL THE HPS_x000a_" promptTitle="Encode learner's raw score." prompt=" ">
          <x14:formula1>
            <xm:f>'Helper(IMPORTANT!)'!$AD$2:$AD$200</xm:f>
          </x14:formula1>
          <xm:sqref>N64:N113 N26:N62</xm:sqref>
        </x14:dataValidation>
        <x14:dataValidation type="list" operator="lessThanOrEqual" showInputMessage="1" showErrorMessage="1" error="INPUT NUMBER LESS THAN OR EQUAL THE HPS_x000a_" promptTitle="Encode learner's raw score." prompt=" ">
          <x14:formula1>
            <xm:f>'Helper(IMPORTANT!)'!$AE$2:$AE$200</xm:f>
          </x14:formula1>
          <xm:sqref>O64:O113 O26:O62</xm:sqref>
        </x14:dataValidation>
        <x14:dataValidation type="list" operator="lessThanOrEqual" showInputMessage="1" showErrorMessage="1" error="INPUT NUMBER LESS THAN OR EQUAL THE HPS_x000a_" promptTitle="Encode learner's raw score." prompt=" ">
          <x14:formula1>
            <xm:f>'Helper(IMPORTANT!)'!$AF$2:$AF$200</xm:f>
          </x14:formula1>
          <xm:sqref>S64:S113 S34:S62</xm:sqref>
        </x14:dataValidation>
        <x14:dataValidation type="list" operator="lessThanOrEqual" showInputMessage="1" showErrorMessage="1" error="INPUT NUMBER LESS THAN OR EQUAL THE HPS_x000a_" promptTitle="Encode learner's raw score." prompt=" ">
          <x14:formula1>
            <xm:f>'Helper(IMPORTANT!)'!$AG$2:$AG$200</xm:f>
          </x14:formula1>
          <xm:sqref>T64:T113 T34:T62</xm:sqref>
        </x14:dataValidation>
        <x14:dataValidation type="list" operator="lessThanOrEqual" showInputMessage="1" showErrorMessage="1" error="INPUT NUMBER LESS THAN OR EQUAL THE HPS_x000a_" promptTitle="Encode learner's raw score." prompt=" ">
          <x14:formula1>
            <xm:f>'Helper(IMPORTANT!)'!$AH$2:$AH$200</xm:f>
          </x14:formula1>
          <xm:sqref>U64:U113 U34:U62</xm:sqref>
        </x14:dataValidation>
        <x14:dataValidation type="list" operator="lessThanOrEqual" showInputMessage="1" showErrorMessage="1" error="INPUT NUMBER LESS THAN OR EQUAL THE HPS_x000a_" promptTitle="Encode learner's raw score." prompt=" ">
          <x14:formula1>
            <xm:f>'Helper(IMPORTANT!)'!$AI$2:$AI$200</xm:f>
          </x14:formula1>
          <xm:sqref>V64:V113 V26:V62</xm:sqref>
        </x14:dataValidation>
        <x14:dataValidation type="list" operator="lessThanOrEqual" showInputMessage="1" showErrorMessage="1" error="INPUT NUMBER LESS THAN OR EQUAL THE HPS_x000a_" promptTitle="Encode learner's raw score." prompt=" ">
          <x14:formula1>
            <xm:f>'Helper(IMPORTANT!)'!$AJ$2:$AJ$200</xm:f>
          </x14:formula1>
          <xm:sqref>W64:W113 W26:W62</xm:sqref>
        </x14:dataValidation>
        <x14:dataValidation type="list" operator="lessThanOrEqual" showInputMessage="1" showErrorMessage="1" error="INPUT NUMBER LESS THAN OR EQUAL THE HPS_x000a_" promptTitle="Encode learner's raw score." prompt=" ">
          <x14:formula1>
            <xm:f>'Helper(IMPORTANT!)'!$AK$2:$AK$200</xm:f>
          </x14:formula1>
          <xm:sqref>X64:X113 X26:X62</xm:sqref>
        </x14:dataValidation>
        <x14:dataValidation type="list" operator="lessThanOrEqual" showInputMessage="1" showErrorMessage="1" error="INPUT NUMBER LESS THAN OR EQUAL THE HPS_x000a_" promptTitle="Encode learner's raw score." prompt=" ">
          <x14:formula1>
            <xm:f>'Helper(IMPORTANT!)'!$AL$2:$AL$200</xm:f>
          </x14:formula1>
          <xm:sqref>Y64:Y113 Y26:Y62</xm:sqref>
        </x14:dataValidation>
        <x14:dataValidation type="list" operator="lessThanOrEqual" showInputMessage="1" showErrorMessage="1" error="INPUT NUMBER LESS THAN OR EQUAL THE HPS_x000a_" promptTitle="Encode learner's raw score." prompt=" ">
          <x14:formula1>
            <xm:f>'Helper(IMPORTANT!)'!$AM$2:$AM$200</xm:f>
          </x14:formula1>
          <xm:sqref>Z64:Z113 Z26:Z62</xm:sqref>
        </x14:dataValidation>
        <x14:dataValidation type="list" operator="lessThanOrEqual" showInputMessage="1" showErrorMessage="1" error="INPUT NUMBER LESS THAN OR EQUAL THE HPS_x000a_" promptTitle="Encode learner's raw score." prompt=" ">
          <x14:formula1>
            <xm:f>'Helper(IMPORTANT!)'!$AN$2:$AN$200</xm:f>
          </x14:formula1>
          <xm:sqref>AA64:AA113 AA26:AA62</xm:sqref>
        </x14:dataValidation>
        <x14:dataValidation type="list" operator="lessThanOrEqual" showInputMessage="1" showErrorMessage="1" error="INPUT NUMBER LESS THAN OR EQUAL THE HPS_x000a_" promptTitle="Encode learner's raw score." prompt=" ">
          <x14:formula1>
            <xm:f>'Helper(IMPORTANT!)'!$AO$2:$AO$200</xm:f>
          </x14:formula1>
          <xm:sqref>AB64:AB113 AB26:AB62</xm:sqref>
        </x14:dataValidation>
        <x14:dataValidation type="list" operator="lessThanOrEqual" showInputMessage="1" showErrorMessage="1" error="INPUT NUMBER LESS THAN OR EQUAL THE HPS_x000a_" promptTitle="Encode learner's raw score." prompt=" ">
          <x14:formula1>
            <xm:f>'Helper(IMPORTANT!)'!$AP$2:$AP$200</xm:f>
          </x14:formula1>
          <xm:sqref>AF64:AF113 AF34:AF62</xm:sqref>
        </x14:dataValidation>
        <x14:dataValidation type="list" allowBlank="1" showInputMessage="1" prompt="Either encode Highest Possible Score or Empty">
          <x14:formula1>
            <xm:f>'Helper(IMPORTANT!)'!$AZ$1:$AZ$2</xm:f>
          </x14:formula1>
          <xm:sqref>F11:O11 AF11 S11:AB11</xm:sqref>
        </x14:dataValidation>
        <x14:dataValidation type="list" errorStyle="information" allowBlank="1" showInputMessage="1" prompt="Either encode Highest Possible Score or Empty">
          <x14:formula1>
            <xm:f>'Helper(IMPORTANT!)'!$AZ$1:$AZ$2</xm:f>
          </x14:formula1>
          <xm:sqref>F11:O11 AF11 S11:AB11</xm:sqref>
        </x14:dataValidation>
        <x14:dataValidation type="list" operator="lessThanOrEqual" showInputMessage="1" showErrorMessage="1" error="INPUT NUMBER LESS THAN OR EQUAL THE HPS_x000a_" promptTitle="Encode learner's raw score." prompt=" ">
          <x14:formula1>
            <xm:f>'Helper(IMPORTANT!)'!$U$2:$U$200</xm:f>
          </x14:formula1>
          <xm:sqref>AF13:AF33</xm:sqref>
        </x14:dataValidation>
        <x14:dataValidation type="list" operator="lessThanOrEqual" showInputMessage="1" showErrorMessage="1" error="INPUT NUMBER LESS THAN OR EQUAL THE HPS_x000a_" promptTitle="Encode learner's raw score." prompt=" ">
          <x14:formula1>
            <xm:f>'Helper(IMPORTANT!)'!$T$2:$T$200</xm:f>
          </x14:formula1>
          <xm:sqref>AB13:AB25</xm:sqref>
        </x14:dataValidation>
        <x14:dataValidation type="list" operator="lessThanOrEqual" showInputMessage="1" showErrorMessage="1" error="INPUT NUMBER LESS THAN OR EQUAL THE HPS_x000a_" promptTitle="Encode learner's raw score." prompt=" ">
          <x14:formula1>
            <xm:f>'Helper(IMPORTANT!)'!$S$2:$S$200</xm:f>
          </x14:formula1>
          <xm:sqref>AA13:AA25</xm:sqref>
        </x14:dataValidation>
        <x14:dataValidation type="list" operator="lessThanOrEqual" showInputMessage="1" showErrorMessage="1" error="INPUT NUMBER LESS THAN OR EQUAL THE HPS_x000a_" promptTitle="Encode learner's raw score." prompt=" ">
          <x14:formula1>
            <xm:f>'Helper(IMPORTANT!)'!$R$2:$R$200</xm:f>
          </x14:formula1>
          <xm:sqref>Z13:Z25</xm:sqref>
        </x14:dataValidation>
        <x14:dataValidation type="list" operator="lessThanOrEqual" showInputMessage="1" showErrorMessage="1" error="INPUT NUMBER LESS THAN OR EQUAL THE HPS_x000a_" promptTitle="Encode learner's raw score." prompt=" ">
          <x14:formula1>
            <xm:f>'Helper(IMPORTANT!)'!$Q$2:$Q$200</xm:f>
          </x14:formula1>
          <xm:sqref>Y13:Y25</xm:sqref>
        </x14:dataValidation>
        <x14:dataValidation type="list" operator="lessThanOrEqual" showInputMessage="1" showErrorMessage="1" error="INPUT NUMBER LESS THAN OR EQUAL THE HPS_x000a_" promptTitle="Encode learner's raw score." prompt=" ">
          <x14:formula1>
            <xm:f>'Helper(IMPORTANT!)'!$P$2:$P$200</xm:f>
          </x14:formula1>
          <xm:sqref>X13:X25</xm:sqref>
        </x14:dataValidation>
        <x14:dataValidation type="list" operator="lessThanOrEqual" showInputMessage="1" showErrorMessage="1" error="INPUT NUMBER LESS THAN OR EQUAL THE HPS_x000a_" promptTitle="Encode learner's raw score." prompt=" ">
          <x14:formula1>
            <xm:f>'Helper(IMPORTANT!)'!$O$2:$O$200</xm:f>
          </x14:formula1>
          <xm:sqref>W13:W25</xm:sqref>
        </x14:dataValidation>
        <x14:dataValidation type="list" operator="lessThanOrEqual" showInputMessage="1" showErrorMessage="1" error="INPUT NUMBER LESS THAN OR EQUAL THE HPS_x000a_" promptTitle="Encode learner's raw score." prompt=" ">
          <x14:formula1>
            <xm:f>'Helper(IMPORTANT!)'!$N$2:$N$200</xm:f>
          </x14:formula1>
          <xm:sqref>V13:V25</xm:sqref>
        </x14:dataValidation>
        <x14:dataValidation type="list" operator="lessThanOrEqual" showInputMessage="1" showErrorMessage="1" error="INPUT NUMBER LESS THAN OR EQUAL THE HPS_x000a_" promptTitle="Encode learner's raw score." prompt=" ">
          <x14:formula1>
            <xm:f>'Helper(IMPORTANT!)'!$M$2:$M$200</xm:f>
          </x14:formula1>
          <xm:sqref>U13:U25</xm:sqref>
        </x14:dataValidation>
        <x14:dataValidation type="list" operator="lessThanOrEqual" showInputMessage="1" showErrorMessage="1" error="INPUT NUMBER LESS THAN OR EQUAL THE HPS_x000a_" promptTitle="Encode learner's raw score." prompt=" ">
          <x14:formula1>
            <xm:f>'Helper(IMPORTANT!)'!$L$2:$L$200</xm:f>
          </x14:formula1>
          <xm:sqref>T13:T25</xm:sqref>
        </x14:dataValidation>
        <x14:dataValidation type="list" operator="lessThanOrEqual" showInputMessage="1" showErrorMessage="1" error="INPUT NUMBER LESS THAN OR EQUAL THE HPS_x000a_" promptTitle="Encode learner's raw score." prompt=" ">
          <x14:formula1>
            <xm:f>'Helper(IMPORTANT!)'!$K$2:$K$200</xm:f>
          </x14:formula1>
          <xm:sqref>S13:S33 T26:U33</xm:sqref>
        </x14:dataValidation>
        <x14:dataValidation type="list" operator="lessThanOrEqual" showInputMessage="1" showErrorMessage="1" error="INPUT NUMBER LESS THAN OR EQUAL THE HPS_x000a_" promptTitle="Encode learner's raw score." prompt=" ">
          <x14:formula1>
            <xm:f>'Helper(IMPORTANT!)'!$J$2:$J$200</xm:f>
          </x14:formula1>
          <xm:sqref>O13:O25</xm:sqref>
        </x14:dataValidation>
        <x14:dataValidation type="list" operator="lessThanOrEqual" showInputMessage="1" showErrorMessage="1" error="INPUT NUMBER LESS THAN OR EQUAL THE HPS_x000a_" promptTitle="Encode learner's raw score." prompt=" ">
          <x14:formula1>
            <xm:f>'Helper(IMPORTANT!)'!$I$2:$I$200</xm:f>
          </x14:formula1>
          <xm:sqref>N13:N25</xm:sqref>
        </x14:dataValidation>
        <x14:dataValidation type="list" operator="lessThanOrEqual" showInputMessage="1" showErrorMessage="1" error="INPUT NUMBER LESS THAN OR EQUAL THE HPS_x000a_" promptTitle="Encode learner's raw score." prompt=" ">
          <x14:formula1>
            <xm:f>'Helper(IMPORTANT!)'!$H$2:$H$200</xm:f>
          </x14:formula1>
          <xm:sqref>M13:M25</xm:sqref>
        </x14:dataValidation>
        <x14:dataValidation type="list" operator="lessThanOrEqual" showInputMessage="1" showErrorMessage="1" error="INPUT NUMBER LESS THAN OR EQUAL THE HPS_x000a_" promptTitle="Encode learner's raw score." prompt=" ">
          <x14:formula1>
            <xm:f>'Helper(IMPORTANT!)'!$G$2:$G$200</xm:f>
          </x14:formula1>
          <xm:sqref>L13:L25</xm:sqref>
        </x14:dataValidation>
        <x14:dataValidation type="list" operator="lessThanOrEqual" showInputMessage="1" showErrorMessage="1" error="INPUT NUMBER LESS THAN OR EQUAL THE HPS_x000a_" promptTitle="Encode learner's raw score." prompt=" ">
          <x14:formula1>
            <xm:f>'Helper(IMPORTANT!)'!$F$2:$F$200</xm:f>
          </x14:formula1>
          <xm:sqref>K13</xm:sqref>
        </x14:dataValidation>
        <x14:dataValidation type="list" operator="lessThanOrEqual" showInputMessage="1" showErrorMessage="1" error="INPUT NUMBER LESS THAN OR EQUAL THE HPS_x000a_" promptTitle="Encode learner's raw score." prompt=" ">
          <x14:formula1>
            <xm:f>'Helper(IMPORTANT!)'!$E$2:$E$200</xm:f>
          </x14:formula1>
          <xm:sqref>J13:J25</xm:sqref>
        </x14:dataValidation>
        <x14:dataValidation type="list" operator="lessThanOrEqual" showInputMessage="1" showErrorMessage="1" error="INPUT NUMBER LESS THAN OR EQUAL THE HPS_x000a_" promptTitle="Encode learner's raw score." prompt=" ">
          <x14:formula1>
            <xm:f>'Helper(IMPORTANT!)'!$B$2:$B$200</xm:f>
          </x14:formula1>
          <xm:sqref>K14:K25</xm:sqref>
        </x14:dataValidation>
        <x14:dataValidation type="list" operator="lessThanOrEqual" showInputMessage="1" showErrorMessage="1" error="INPUT NUMBER LESS THAN OR EQUAL THE HPS_x000a_" promptTitle="Encode learner's raw score." prompt=" ">
          <x14:formula1>
            <xm:f>'Helper(IMPORTANT!)'!$A$2:$A$201</xm:f>
          </x14:formula1>
          <xm:sqref>F13:I33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9933"/>
    <pageSetUpPr fitToPage="1"/>
  </sheetPr>
  <dimension ref="A1:BE127"/>
  <sheetViews>
    <sheetView showGridLines="0" tabSelected="1" view="pageBreakPreview" zoomScale="94" zoomScaleNormal="90" zoomScaleSheetLayoutView="64" workbookViewId="0">
      <selection activeCell="AD12" sqref="AD12"/>
    </sheetView>
  </sheetViews>
  <sheetFormatPr defaultColWidth="4.7109375" defaultRowHeight="15" x14ac:dyDescent="0.25"/>
  <cols>
    <col min="1" max="1" width="4.140625" style="2" customWidth="1"/>
    <col min="2" max="2" width="28.7109375" style="2" customWidth="1"/>
    <col min="3" max="5" width="3.28515625" style="2" customWidth="1"/>
    <col min="6" max="16" width="4.7109375" style="2" customWidth="1"/>
    <col min="17" max="18" width="4.7109375" style="14" customWidth="1"/>
    <col min="19" max="28" width="4.7109375" style="2" customWidth="1"/>
    <col min="29" max="30" width="7.140625" style="14" customWidth="1"/>
    <col min="31" max="31" width="10.28515625" style="2" customWidth="1"/>
    <col min="32" max="34" width="7.140625" style="14" customWidth="1"/>
    <col min="35" max="35" width="7.140625" style="4" customWidth="1"/>
    <col min="36" max="38" width="4.7109375" style="1"/>
    <col min="39" max="40" width="4.7109375" style="7"/>
    <col min="41" max="48" width="4.7109375" style="7" customWidth="1"/>
    <col min="49" max="55" width="4.7109375" style="7"/>
    <col min="56" max="255" width="4.7109375" style="1"/>
    <col min="256" max="256" width="4.140625" style="1" customWidth="1"/>
    <col min="257" max="257" width="28.7109375" style="1" customWidth="1"/>
    <col min="258" max="270" width="3.28515625" style="1" customWidth="1"/>
    <col min="271" max="271" width="4.7109375" style="1" customWidth="1"/>
    <col min="272" max="273" width="5.7109375" style="1" customWidth="1"/>
    <col min="274" max="283" width="3.28515625" style="1" customWidth="1"/>
    <col min="284" max="284" width="4.140625" style="1" customWidth="1"/>
    <col min="285" max="286" width="5.7109375" style="1" customWidth="1"/>
    <col min="287" max="287" width="8.7109375" style="1" customWidth="1"/>
    <col min="288" max="291" width="5.7109375" style="1" customWidth="1"/>
    <col min="292" max="296" width="4.7109375" style="1"/>
    <col min="297" max="304" width="4.7109375" style="1" customWidth="1"/>
    <col min="305" max="511" width="4.7109375" style="1"/>
    <col min="512" max="512" width="4.140625" style="1" customWidth="1"/>
    <col min="513" max="513" width="28.7109375" style="1" customWidth="1"/>
    <col min="514" max="526" width="3.28515625" style="1" customWidth="1"/>
    <col min="527" max="527" width="4.7109375" style="1" customWidth="1"/>
    <col min="528" max="529" width="5.7109375" style="1" customWidth="1"/>
    <col min="530" max="539" width="3.28515625" style="1" customWidth="1"/>
    <col min="540" max="540" width="4.140625" style="1" customWidth="1"/>
    <col min="541" max="542" width="5.7109375" style="1" customWidth="1"/>
    <col min="543" max="543" width="8.7109375" style="1" customWidth="1"/>
    <col min="544" max="547" width="5.7109375" style="1" customWidth="1"/>
    <col min="548" max="552" width="4.7109375" style="1"/>
    <col min="553" max="560" width="4.7109375" style="1" customWidth="1"/>
    <col min="561" max="767" width="4.7109375" style="1"/>
    <col min="768" max="768" width="4.140625" style="1" customWidth="1"/>
    <col min="769" max="769" width="28.7109375" style="1" customWidth="1"/>
    <col min="770" max="782" width="3.28515625" style="1" customWidth="1"/>
    <col min="783" max="783" width="4.7109375" style="1" customWidth="1"/>
    <col min="784" max="785" width="5.7109375" style="1" customWidth="1"/>
    <col min="786" max="795" width="3.28515625" style="1" customWidth="1"/>
    <col min="796" max="796" width="4.140625" style="1" customWidth="1"/>
    <col min="797" max="798" width="5.7109375" style="1" customWidth="1"/>
    <col min="799" max="799" width="8.7109375" style="1" customWidth="1"/>
    <col min="800" max="803" width="5.7109375" style="1" customWidth="1"/>
    <col min="804" max="808" width="4.7109375" style="1"/>
    <col min="809" max="816" width="4.7109375" style="1" customWidth="1"/>
    <col min="817" max="1023" width="4.7109375" style="1"/>
    <col min="1024" max="1024" width="4.140625" style="1" customWidth="1"/>
    <col min="1025" max="1025" width="28.7109375" style="1" customWidth="1"/>
    <col min="1026" max="1038" width="3.28515625" style="1" customWidth="1"/>
    <col min="1039" max="1039" width="4.7109375" style="1" customWidth="1"/>
    <col min="1040" max="1041" width="5.7109375" style="1" customWidth="1"/>
    <col min="1042" max="1051" width="3.28515625" style="1" customWidth="1"/>
    <col min="1052" max="1052" width="4.140625" style="1" customWidth="1"/>
    <col min="1053" max="1054" width="5.7109375" style="1" customWidth="1"/>
    <col min="1055" max="1055" width="8.7109375" style="1" customWidth="1"/>
    <col min="1056" max="1059" width="5.7109375" style="1" customWidth="1"/>
    <col min="1060" max="1064" width="4.7109375" style="1"/>
    <col min="1065" max="1072" width="4.7109375" style="1" customWidth="1"/>
    <col min="1073" max="1279" width="4.7109375" style="1"/>
    <col min="1280" max="1280" width="4.140625" style="1" customWidth="1"/>
    <col min="1281" max="1281" width="28.7109375" style="1" customWidth="1"/>
    <col min="1282" max="1294" width="3.28515625" style="1" customWidth="1"/>
    <col min="1295" max="1295" width="4.7109375" style="1" customWidth="1"/>
    <col min="1296" max="1297" width="5.7109375" style="1" customWidth="1"/>
    <col min="1298" max="1307" width="3.28515625" style="1" customWidth="1"/>
    <col min="1308" max="1308" width="4.140625" style="1" customWidth="1"/>
    <col min="1309" max="1310" width="5.7109375" style="1" customWidth="1"/>
    <col min="1311" max="1311" width="8.7109375" style="1" customWidth="1"/>
    <col min="1312" max="1315" width="5.7109375" style="1" customWidth="1"/>
    <col min="1316" max="1320" width="4.7109375" style="1"/>
    <col min="1321" max="1328" width="4.7109375" style="1" customWidth="1"/>
    <col min="1329" max="1535" width="4.7109375" style="1"/>
    <col min="1536" max="1536" width="4.140625" style="1" customWidth="1"/>
    <col min="1537" max="1537" width="28.7109375" style="1" customWidth="1"/>
    <col min="1538" max="1550" width="3.28515625" style="1" customWidth="1"/>
    <col min="1551" max="1551" width="4.7109375" style="1" customWidth="1"/>
    <col min="1552" max="1553" width="5.7109375" style="1" customWidth="1"/>
    <col min="1554" max="1563" width="3.28515625" style="1" customWidth="1"/>
    <col min="1564" max="1564" width="4.140625" style="1" customWidth="1"/>
    <col min="1565" max="1566" width="5.7109375" style="1" customWidth="1"/>
    <col min="1567" max="1567" width="8.7109375" style="1" customWidth="1"/>
    <col min="1568" max="1571" width="5.7109375" style="1" customWidth="1"/>
    <col min="1572" max="1576" width="4.7109375" style="1"/>
    <col min="1577" max="1584" width="4.7109375" style="1" customWidth="1"/>
    <col min="1585" max="1791" width="4.7109375" style="1"/>
    <col min="1792" max="1792" width="4.140625" style="1" customWidth="1"/>
    <col min="1793" max="1793" width="28.7109375" style="1" customWidth="1"/>
    <col min="1794" max="1806" width="3.28515625" style="1" customWidth="1"/>
    <col min="1807" max="1807" width="4.7109375" style="1" customWidth="1"/>
    <col min="1808" max="1809" width="5.7109375" style="1" customWidth="1"/>
    <col min="1810" max="1819" width="3.28515625" style="1" customWidth="1"/>
    <col min="1820" max="1820" width="4.140625" style="1" customWidth="1"/>
    <col min="1821" max="1822" width="5.7109375" style="1" customWidth="1"/>
    <col min="1823" max="1823" width="8.7109375" style="1" customWidth="1"/>
    <col min="1824" max="1827" width="5.7109375" style="1" customWidth="1"/>
    <col min="1828" max="1832" width="4.7109375" style="1"/>
    <col min="1833" max="1840" width="4.7109375" style="1" customWidth="1"/>
    <col min="1841" max="2047" width="4.7109375" style="1"/>
    <col min="2048" max="2048" width="4.140625" style="1" customWidth="1"/>
    <col min="2049" max="2049" width="28.7109375" style="1" customWidth="1"/>
    <col min="2050" max="2062" width="3.28515625" style="1" customWidth="1"/>
    <col min="2063" max="2063" width="4.7109375" style="1" customWidth="1"/>
    <col min="2064" max="2065" width="5.7109375" style="1" customWidth="1"/>
    <col min="2066" max="2075" width="3.28515625" style="1" customWidth="1"/>
    <col min="2076" max="2076" width="4.140625" style="1" customWidth="1"/>
    <col min="2077" max="2078" width="5.7109375" style="1" customWidth="1"/>
    <col min="2079" max="2079" width="8.7109375" style="1" customWidth="1"/>
    <col min="2080" max="2083" width="5.7109375" style="1" customWidth="1"/>
    <col min="2084" max="2088" width="4.7109375" style="1"/>
    <col min="2089" max="2096" width="4.7109375" style="1" customWidth="1"/>
    <col min="2097" max="2303" width="4.7109375" style="1"/>
    <col min="2304" max="2304" width="4.140625" style="1" customWidth="1"/>
    <col min="2305" max="2305" width="28.7109375" style="1" customWidth="1"/>
    <col min="2306" max="2318" width="3.28515625" style="1" customWidth="1"/>
    <col min="2319" max="2319" width="4.7109375" style="1" customWidth="1"/>
    <col min="2320" max="2321" width="5.7109375" style="1" customWidth="1"/>
    <col min="2322" max="2331" width="3.28515625" style="1" customWidth="1"/>
    <col min="2332" max="2332" width="4.140625" style="1" customWidth="1"/>
    <col min="2333" max="2334" width="5.7109375" style="1" customWidth="1"/>
    <col min="2335" max="2335" width="8.7109375" style="1" customWidth="1"/>
    <col min="2336" max="2339" width="5.7109375" style="1" customWidth="1"/>
    <col min="2340" max="2344" width="4.7109375" style="1"/>
    <col min="2345" max="2352" width="4.7109375" style="1" customWidth="1"/>
    <col min="2353" max="2559" width="4.7109375" style="1"/>
    <col min="2560" max="2560" width="4.140625" style="1" customWidth="1"/>
    <col min="2561" max="2561" width="28.7109375" style="1" customWidth="1"/>
    <col min="2562" max="2574" width="3.28515625" style="1" customWidth="1"/>
    <col min="2575" max="2575" width="4.7109375" style="1" customWidth="1"/>
    <col min="2576" max="2577" width="5.7109375" style="1" customWidth="1"/>
    <col min="2578" max="2587" width="3.28515625" style="1" customWidth="1"/>
    <col min="2588" max="2588" width="4.140625" style="1" customWidth="1"/>
    <col min="2589" max="2590" width="5.7109375" style="1" customWidth="1"/>
    <col min="2591" max="2591" width="8.7109375" style="1" customWidth="1"/>
    <col min="2592" max="2595" width="5.7109375" style="1" customWidth="1"/>
    <col min="2596" max="2600" width="4.7109375" style="1"/>
    <col min="2601" max="2608" width="4.7109375" style="1" customWidth="1"/>
    <col min="2609" max="2815" width="4.7109375" style="1"/>
    <col min="2816" max="2816" width="4.140625" style="1" customWidth="1"/>
    <col min="2817" max="2817" width="28.7109375" style="1" customWidth="1"/>
    <col min="2818" max="2830" width="3.28515625" style="1" customWidth="1"/>
    <col min="2831" max="2831" width="4.7109375" style="1" customWidth="1"/>
    <col min="2832" max="2833" width="5.7109375" style="1" customWidth="1"/>
    <col min="2834" max="2843" width="3.28515625" style="1" customWidth="1"/>
    <col min="2844" max="2844" width="4.140625" style="1" customWidth="1"/>
    <col min="2845" max="2846" width="5.7109375" style="1" customWidth="1"/>
    <col min="2847" max="2847" width="8.7109375" style="1" customWidth="1"/>
    <col min="2848" max="2851" width="5.7109375" style="1" customWidth="1"/>
    <col min="2852" max="2856" width="4.7109375" style="1"/>
    <col min="2857" max="2864" width="4.7109375" style="1" customWidth="1"/>
    <col min="2865" max="3071" width="4.7109375" style="1"/>
    <col min="3072" max="3072" width="4.140625" style="1" customWidth="1"/>
    <col min="3073" max="3073" width="28.7109375" style="1" customWidth="1"/>
    <col min="3074" max="3086" width="3.28515625" style="1" customWidth="1"/>
    <col min="3087" max="3087" width="4.7109375" style="1" customWidth="1"/>
    <col min="3088" max="3089" width="5.7109375" style="1" customWidth="1"/>
    <col min="3090" max="3099" width="3.28515625" style="1" customWidth="1"/>
    <col min="3100" max="3100" width="4.140625" style="1" customWidth="1"/>
    <col min="3101" max="3102" width="5.7109375" style="1" customWidth="1"/>
    <col min="3103" max="3103" width="8.7109375" style="1" customWidth="1"/>
    <col min="3104" max="3107" width="5.7109375" style="1" customWidth="1"/>
    <col min="3108" max="3112" width="4.7109375" style="1"/>
    <col min="3113" max="3120" width="4.7109375" style="1" customWidth="1"/>
    <col min="3121" max="3327" width="4.7109375" style="1"/>
    <col min="3328" max="3328" width="4.140625" style="1" customWidth="1"/>
    <col min="3329" max="3329" width="28.7109375" style="1" customWidth="1"/>
    <col min="3330" max="3342" width="3.28515625" style="1" customWidth="1"/>
    <col min="3343" max="3343" width="4.7109375" style="1" customWidth="1"/>
    <col min="3344" max="3345" width="5.7109375" style="1" customWidth="1"/>
    <col min="3346" max="3355" width="3.28515625" style="1" customWidth="1"/>
    <col min="3356" max="3356" width="4.140625" style="1" customWidth="1"/>
    <col min="3357" max="3358" width="5.7109375" style="1" customWidth="1"/>
    <col min="3359" max="3359" width="8.7109375" style="1" customWidth="1"/>
    <col min="3360" max="3363" width="5.7109375" style="1" customWidth="1"/>
    <col min="3364" max="3368" width="4.7109375" style="1"/>
    <col min="3369" max="3376" width="4.7109375" style="1" customWidth="1"/>
    <col min="3377" max="3583" width="4.7109375" style="1"/>
    <col min="3584" max="3584" width="4.140625" style="1" customWidth="1"/>
    <col min="3585" max="3585" width="28.7109375" style="1" customWidth="1"/>
    <col min="3586" max="3598" width="3.28515625" style="1" customWidth="1"/>
    <col min="3599" max="3599" width="4.7109375" style="1" customWidth="1"/>
    <col min="3600" max="3601" width="5.7109375" style="1" customWidth="1"/>
    <col min="3602" max="3611" width="3.28515625" style="1" customWidth="1"/>
    <col min="3612" max="3612" width="4.140625" style="1" customWidth="1"/>
    <col min="3613" max="3614" width="5.7109375" style="1" customWidth="1"/>
    <col min="3615" max="3615" width="8.7109375" style="1" customWidth="1"/>
    <col min="3616" max="3619" width="5.7109375" style="1" customWidth="1"/>
    <col min="3620" max="3624" width="4.7109375" style="1"/>
    <col min="3625" max="3632" width="4.7109375" style="1" customWidth="1"/>
    <col min="3633" max="3839" width="4.7109375" style="1"/>
    <col min="3840" max="3840" width="4.140625" style="1" customWidth="1"/>
    <col min="3841" max="3841" width="28.7109375" style="1" customWidth="1"/>
    <col min="3842" max="3854" width="3.28515625" style="1" customWidth="1"/>
    <col min="3855" max="3855" width="4.7109375" style="1" customWidth="1"/>
    <col min="3856" max="3857" width="5.7109375" style="1" customWidth="1"/>
    <col min="3858" max="3867" width="3.28515625" style="1" customWidth="1"/>
    <col min="3868" max="3868" width="4.140625" style="1" customWidth="1"/>
    <col min="3869" max="3870" width="5.7109375" style="1" customWidth="1"/>
    <col min="3871" max="3871" width="8.7109375" style="1" customWidth="1"/>
    <col min="3872" max="3875" width="5.7109375" style="1" customWidth="1"/>
    <col min="3876" max="3880" width="4.7109375" style="1"/>
    <col min="3881" max="3888" width="4.7109375" style="1" customWidth="1"/>
    <col min="3889" max="4095" width="4.7109375" style="1"/>
    <col min="4096" max="4096" width="4.140625" style="1" customWidth="1"/>
    <col min="4097" max="4097" width="28.7109375" style="1" customWidth="1"/>
    <col min="4098" max="4110" width="3.28515625" style="1" customWidth="1"/>
    <col min="4111" max="4111" width="4.7109375" style="1" customWidth="1"/>
    <col min="4112" max="4113" width="5.7109375" style="1" customWidth="1"/>
    <col min="4114" max="4123" width="3.28515625" style="1" customWidth="1"/>
    <col min="4124" max="4124" width="4.140625" style="1" customWidth="1"/>
    <col min="4125" max="4126" width="5.7109375" style="1" customWidth="1"/>
    <col min="4127" max="4127" width="8.7109375" style="1" customWidth="1"/>
    <col min="4128" max="4131" width="5.7109375" style="1" customWidth="1"/>
    <col min="4132" max="4136" width="4.7109375" style="1"/>
    <col min="4137" max="4144" width="4.7109375" style="1" customWidth="1"/>
    <col min="4145" max="4351" width="4.7109375" style="1"/>
    <col min="4352" max="4352" width="4.140625" style="1" customWidth="1"/>
    <col min="4353" max="4353" width="28.7109375" style="1" customWidth="1"/>
    <col min="4354" max="4366" width="3.28515625" style="1" customWidth="1"/>
    <col min="4367" max="4367" width="4.7109375" style="1" customWidth="1"/>
    <col min="4368" max="4369" width="5.7109375" style="1" customWidth="1"/>
    <col min="4370" max="4379" width="3.28515625" style="1" customWidth="1"/>
    <col min="4380" max="4380" width="4.140625" style="1" customWidth="1"/>
    <col min="4381" max="4382" width="5.7109375" style="1" customWidth="1"/>
    <col min="4383" max="4383" width="8.7109375" style="1" customWidth="1"/>
    <col min="4384" max="4387" width="5.7109375" style="1" customWidth="1"/>
    <col min="4388" max="4392" width="4.7109375" style="1"/>
    <col min="4393" max="4400" width="4.7109375" style="1" customWidth="1"/>
    <col min="4401" max="4607" width="4.7109375" style="1"/>
    <col min="4608" max="4608" width="4.140625" style="1" customWidth="1"/>
    <col min="4609" max="4609" width="28.7109375" style="1" customWidth="1"/>
    <col min="4610" max="4622" width="3.28515625" style="1" customWidth="1"/>
    <col min="4623" max="4623" width="4.7109375" style="1" customWidth="1"/>
    <col min="4624" max="4625" width="5.7109375" style="1" customWidth="1"/>
    <col min="4626" max="4635" width="3.28515625" style="1" customWidth="1"/>
    <col min="4636" max="4636" width="4.140625" style="1" customWidth="1"/>
    <col min="4637" max="4638" width="5.7109375" style="1" customWidth="1"/>
    <col min="4639" max="4639" width="8.7109375" style="1" customWidth="1"/>
    <col min="4640" max="4643" width="5.7109375" style="1" customWidth="1"/>
    <col min="4644" max="4648" width="4.7109375" style="1"/>
    <col min="4649" max="4656" width="4.7109375" style="1" customWidth="1"/>
    <col min="4657" max="4863" width="4.7109375" style="1"/>
    <col min="4864" max="4864" width="4.140625" style="1" customWidth="1"/>
    <col min="4865" max="4865" width="28.7109375" style="1" customWidth="1"/>
    <col min="4866" max="4878" width="3.28515625" style="1" customWidth="1"/>
    <col min="4879" max="4879" width="4.7109375" style="1" customWidth="1"/>
    <col min="4880" max="4881" width="5.7109375" style="1" customWidth="1"/>
    <col min="4882" max="4891" width="3.28515625" style="1" customWidth="1"/>
    <col min="4892" max="4892" width="4.140625" style="1" customWidth="1"/>
    <col min="4893" max="4894" width="5.7109375" style="1" customWidth="1"/>
    <col min="4895" max="4895" width="8.7109375" style="1" customWidth="1"/>
    <col min="4896" max="4899" width="5.7109375" style="1" customWidth="1"/>
    <col min="4900" max="4904" width="4.7109375" style="1"/>
    <col min="4905" max="4912" width="4.7109375" style="1" customWidth="1"/>
    <col min="4913" max="5119" width="4.7109375" style="1"/>
    <col min="5120" max="5120" width="4.140625" style="1" customWidth="1"/>
    <col min="5121" max="5121" width="28.7109375" style="1" customWidth="1"/>
    <col min="5122" max="5134" width="3.28515625" style="1" customWidth="1"/>
    <col min="5135" max="5135" width="4.7109375" style="1" customWidth="1"/>
    <col min="5136" max="5137" width="5.7109375" style="1" customWidth="1"/>
    <col min="5138" max="5147" width="3.28515625" style="1" customWidth="1"/>
    <col min="5148" max="5148" width="4.140625" style="1" customWidth="1"/>
    <col min="5149" max="5150" width="5.7109375" style="1" customWidth="1"/>
    <col min="5151" max="5151" width="8.7109375" style="1" customWidth="1"/>
    <col min="5152" max="5155" width="5.7109375" style="1" customWidth="1"/>
    <col min="5156" max="5160" width="4.7109375" style="1"/>
    <col min="5161" max="5168" width="4.7109375" style="1" customWidth="1"/>
    <col min="5169" max="5375" width="4.7109375" style="1"/>
    <col min="5376" max="5376" width="4.140625" style="1" customWidth="1"/>
    <col min="5377" max="5377" width="28.7109375" style="1" customWidth="1"/>
    <col min="5378" max="5390" width="3.28515625" style="1" customWidth="1"/>
    <col min="5391" max="5391" width="4.7109375" style="1" customWidth="1"/>
    <col min="5392" max="5393" width="5.7109375" style="1" customWidth="1"/>
    <col min="5394" max="5403" width="3.28515625" style="1" customWidth="1"/>
    <col min="5404" max="5404" width="4.140625" style="1" customWidth="1"/>
    <col min="5405" max="5406" width="5.7109375" style="1" customWidth="1"/>
    <col min="5407" max="5407" width="8.7109375" style="1" customWidth="1"/>
    <col min="5408" max="5411" width="5.7109375" style="1" customWidth="1"/>
    <col min="5412" max="5416" width="4.7109375" style="1"/>
    <col min="5417" max="5424" width="4.7109375" style="1" customWidth="1"/>
    <col min="5425" max="5631" width="4.7109375" style="1"/>
    <col min="5632" max="5632" width="4.140625" style="1" customWidth="1"/>
    <col min="5633" max="5633" width="28.7109375" style="1" customWidth="1"/>
    <col min="5634" max="5646" width="3.28515625" style="1" customWidth="1"/>
    <col min="5647" max="5647" width="4.7109375" style="1" customWidth="1"/>
    <col min="5648" max="5649" width="5.7109375" style="1" customWidth="1"/>
    <col min="5650" max="5659" width="3.28515625" style="1" customWidth="1"/>
    <col min="5660" max="5660" width="4.140625" style="1" customWidth="1"/>
    <col min="5661" max="5662" width="5.7109375" style="1" customWidth="1"/>
    <col min="5663" max="5663" width="8.7109375" style="1" customWidth="1"/>
    <col min="5664" max="5667" width="5.7109375" style="1" customWidth="1"/>
    <col min="5668" max="5672" width="4.7109375" style="1"/>
    <col min="5673" max="5680" width="4.7109375" style="1" customWidth="1"/>
    <col min="5681" max="5887" width="4.7109375" style="1"/>
    <col min="5888" max="5888" width="4.140625" style="1" customWidth="1"/>
    <col min="5889" max="5889" width="28.7109375" style="1" customWidth="1"/>
    <col min="5890" max="5902" width="3.28515625" style="1" customWidth="1"/>
    <col min="5903" max="5903" width="4.7109375" style="1" customWidth="1"/>
    <col min="5904" max="5905" width="5.7109375" style="1" customWidth="1"/>
    <col min="5906" max="5915" width="3.28515625" style="1" customWidth="1"/>
    <col min="5916" max="5916" width="4.140625" style="1" customWidth="1"/>
    <col min="5917" max="5918" width="5.7109375" style="1" customWidth="1"/>
    <col min="5919" max="5919" width="8.7109375" style="1" customWidth="1"/>
    <col min="5920" max="5923" width="5.7109375" style="1" customWidth="1"/>
    <col min="5924" max="5928" width="4.7109375" style="1"/>
    <col min="5929" max="5936" width="4.7109375" style="1" customWidth="1"/>
    <col min="5937" max="6143" width="4.7109375" style="1"/>
    <col min="6144" max="6144" width="4.140625" style="1" customWidth="1"/>
    <col min="6145" max="6145" width="28.7109375" style="1" customWidth="1"/>
    <col min="6146" max="6158" width="3.28515625" style="1" customWidth="1"/>
    <col min="6159" max="6159" width="4.7109375" style="1" customWidth="1"/>
    <col min="6160" max="6161" width="5.7109375" style="1" customWidth="1"/>
    <col min="6162" max="6171" width="3.28515625" style="1" customWidth="1"/>
    <col min="6172" max="6172" width="4.140625" style="1" customWidth="1"/>
    <col min="6173" max="6174" width="5.7109375" style="1" customWidth="1"/>
    <col min="6175" max="6175" width="8.7109375" style="1" customWidth="1"/>
    <col min="6176" max="6179" width="5.7109375" style="1" customWidth="1"/>
    <col min="6180" max="6184" width="4.7109375" style="1"/>
    <col min="6185" max="6192" width="4.7109375" style="1" customWidth="1"/>
    <col min="6193" max="6399" width="4.7109375" style="1"/>
    <col min="6400" max="6400" width="4.140625" style="1" customWidth="1"/>
    <col min="6401" max="6401" width="28.7109375" style="1" customWidth="1"/>
    <col min="6402" max="6414" width="3.28515625" style="1" customWidth="1"/>
    <col min="6415" max="6415" width="4.7109375" style="1" customWidth="1"/>
    <col min="6416" max="6417" width="5.7109375" style="1" customWidth="1"/>
    <col min="6418" max="6427" width="3.28515625" style="1" customWidth="1"/>
    <col min="6428" max="6428" width="4.140625" style="1" customWidth="1"/>
    <col min="6429" max="6430" width="5.7109375" style="1" customWidth="1"/>
    <col min="6431" max="6431" width="8.7109375" style="1" customWidth="1"/>
    <col min="6432" max="6435" width="5.7109375" style="1" customWidth="1"/>
    <col min="6436" max="6440" width="4.7109375" style="1"/>
    <col min="6441" max="6448" width="4.7109375" style="1" customWidth="1"/>
    <col min="6449" max="6655" width="4.7109375" style="1"/>
    <col min="6656" max="6656" width="4.140625" style="1" customWidth="1"/>
    <col min="6657" max="6657" width="28.7109375" style="1" customWidth="1"/>
    <col min="6658" max="6670" width="3.28515625" style="1" customWidth="1"/>
    <col min="6671" max="6671" width="4.7109375" style="1" customWidth="1"/>
    <col min="6672" max="6673" width="5.7109375" style="1" customWidth="1"/>
    <col min="6674" max="6683" width="3.28515625" style="1" customWidth="1"/>
    <col min="6684" max="6684" width="4.140625" style="1" customWidth="1"/>
    <col min="6685" max="6686" width="5.7109375" style="1" customWidth="1"/>
    <col min="6687" max="6687" width="8.7109375" style="1" customWidth="1"/>
    <col min="6688" max="6691" width="5.7109375" style="1" customWidth="1"/>
    <col min="6692" max="6696" width="4.7109375" style="1"/>
    <col min="6697" max="6704" width="4.7109375" style="1" customWidth="1"/>
    <col min="6705" max="6911" width="4.7109375" style="1"/>
    <col min="6912" max="6912" width="4.140625" style="1" customWidth="1"/>
    <col min="6913" max="6913" width="28.7109375" style="1" customWidth="1"/>
    <col min="6914" max="6926" width="3.28515625" style="1" customWidth="1"/>
    <col min="6927" max="6927" width="4.7109375" style="1" customWidth="1"/>
    <col min="6928" max="6929" width="5.7109375" style="1" customWidth="1"/>
    <col min="6930" max="6939" width="3.28515625" style="1" customWidth="1"/>
    <col min="6940" max="6940" width="4.140625" style="1" customWidth="1"/>
    <col min="6941" max="6942" width="5.7109375" style="1" customWidth="1"/>
    <col min="6943" max="6943" width="8.7109375" style="1" customWidth="1"/>
    <col min="6944" max="6947" width="5.7109375" style="1" customWidth="1"/>
    <col min="6948" max="6952" width="4.7109375" style="1"/>
    <col min="6953" max="6960" width="4.7109375" style="1" customWidth="1"/>
    <col min="6961" max="7167" width="4.7109375" style="1"/>
    <col min="7168" max="7168" width="4.140625" style="1" customWidth="1"/>
    <col min="7169" max="7169" width="28.7109375" style="1" customWidth="1"/>
    <col min="7170" max="7182" width="3.28515625" style="1" customWidth="1"/>
    <col min="7183" max="7183" width="4.7109375" style="1" customWidth="1"/>
    <col min="7184" max="7185" width="5.7109375" style="1" customWidth="1"/>
    <col min="7186" max="7195" width="3.28515625" style="1" customWidth="1"/>
    <col min="7196" max="7196" width="4.140625" style="1" customWidth="1"/>
    <col min="7197" max="7198" width="5.7109375" style="1" customWidth="1"/>
    <col min="7199" max="7199" width="8.7109375" style="1" customWidth="1"/>
    <col min="7200" max="7203" width="5.7109375" style="1" customWidth="1"/>
    <col min="7204" max="7208" width="4.7109375" style="1"/>
    <col min="7209" max="7216" width="4.7109375" style="1" customWidth="1"/>
    <col min="7217" max="7423" width="4.7109375" style="1"/>
    <col min="7424" max="7424" width="4.140625" style="1" customWidth="1"/>
    <col min="7425" max="7425" width="28.7109375" style="1" customWidth="1"/>
    <col min="7426" max="7438" width="3.28515625" style="1" customWidth="1"/>
    <col min="7439" max="7439" width="4.7109375" style="1" customWidth="1"/>
    <col min="7440" max="7441" width="5.7109375" style="1" customWidth="1"/>
    <col min="7442" max="7451" width="3.28515625" style="1" customWidth="1"/>
    <col min="7452" max="7452" width="4.140625" style="1" customWidth="1"/>
    <col min="7453" max="7454" width="5.7109375" style="1" customWidth="1"/>
    <col min="7455" max="7455" width="8.7109375" style="1" customWidth="1"/>
    <col min="7456" max="7459" width="5.7109375" style="1" customWidth="1"/>
    <col min="7460" max="7464" width="4.7109375" style="1"/>
    <col min="7465" max="7472" width="4.7109375" style="1" customWidth="1"/>
    <col min="7473" max="7679" width="4.7109375" style="1"/>
    <col min="7680" max="7680" width="4.140625" style="1" customWidth="1"/>
    <col min="7681" max="7681" width="28.7109375" style="1" customWidth="1"/>
    <col min="7682" max="7694" width="3.28515625" style="1" customWidth="1"/>
    <col min="7695" max="7695" width="4.7109375" style="1" customWidth="1"/>
    <col min="7696" max="7697" width="5.7109375" style="1" customWidth="1"/>
    <col min="7698" max="7707" width="3.28515625" style="1" customWidth="1"/>
    <col min="7708" max="7708" width="4.140625" style="1" customWidth="1"/>
    <col min="7709" max="7710" width="5.7109375" style="1" customWidth="1"/>
    <col min="7711" max="7711" width="8.7109375" style="1" customWidth="1"/>
    <col min="7712" max="7715" width="5.7109375" style="1" customWidth="1"/>
    <col min="7716" max="7720" width="4.7109375" style="1"/>
    <col min="7721" max="7728" width="4.7109375" style="1" customWidth="1"/>
    <col min="7729" max="7935" width="4.7109375" style="1"/>
    <col min="7936" max="7936" width="4.140625" style="1" customWidth="1"/>
    <col min="7937" max="7937" width="28.7109375" style="1" customWidth="1"/>
    <col min="7938" max="7950" width="3.28515625" style="1" customWidth="1"/>
    <col min="7951" max="7951" width="4.7109375" style="1" customWidth="1"/>
    <col min="7952" max="7953" width="5.7109375" style="1" customWidth="1"/>
    <col min="7954" max="7963" width="3.28515625" style="1" customWidth="1"/>
    <col min="7964" max="7964" width="4.140625" style="1" customWidth="1"/>
    <col min="7965" max="7966" width="5.7109375" style="1" customWidth="1"/>
    <col min="7967" max="7967" width="8.7109375" style="1" customWidth="1"/>
    <col min="7968" max="7971" width="5.7109375" style="1" customWidth="1"/>
    <col min="7972" max="7976" width="4.7109375" style="1"/>
    <col min="7977" max="7984" width="4.7109375" style="1" customWidth="1"/>
    <col min="7985" max="8191" width="4.7109375" style="1"/>
    <col min="8192" max="8192" width="4.140625" style="1" customWidth="1"/>
    <col min="8193" max="8193" width="28.7109375" style="1" customWidth="1"/>
    <col min="8194" max="8206" width="3.28515625" style="1" customWidth="1"/>
    <col min="8207" max="8207" width="4.7109375" style="1" customWidth="1"/>
    <col min="8208" max="8209" width="5.7109375" style="1" customWidth="1"/>
    <col min="8210" max="8219" width="3.28515625" style="1" customWidth="1"/>
    <col min="8220" max="8220" width="4.140625" style="1" customWidth="1"/>
    <col min="8221" max="8222" width="5.7109375" style="1" customWidth="1"/>
    <col min="8223" max="8223" width="8.7109375" style="1" customWidth="1"/>
    <col min="8224" max="8227" width="5.7109375" style="1" customWidth="1"/>
    <col min="8228" max="8232" width="4.7109375" style="1"/>
    <col min="8233" max="8240" width="4.7109375" style="1" customWidth="1"/>
    <col min="8241" max="8447" width="4.7109375" style="1"/>
    <col min="8448" max="8448" width="4.140625" style="1" customWidth="1"/>
    <col min="8449" max="8449" width="28.7109375" style="1" customWidth="1"/>
    <col min="8450" max="8462" width="3.28515625" style="1" customWidth="1"/>
    <col min="8463" max="8463" width="4.7109375" style="1" customWidth="1"/>
    <col min="8464" max="8465" width="5.7109375" style="1" customWidth="1"/>
    <col min="8466" max="8475" width="3.28515625" style="1" customWidth="1"/>
    <col min="8476" max="8476" width="4.140625" style="1" customWidth="1"/>
    <col min="8477" max="8478" width="5.7109375" style="1" customWidth="1"/>
    <col min="8479" max="8479" width="8.7109375" style="1" customWidth="1"/>
    <col min="8480" max="8483" width="5.7109375" style="1" customWidth="1"/>
    <col min="8484" max="8488" width="4.7109375" style="1"/>
    <col min="8489" max="8496" width="4.7109375" style="1" customWidth="1"/>
    <col min="8497" max="8703" width="4.7109375" style="1"/>
    <col min="8704" max="8704" width="4.140625" style="1" customWidth="1"/>
    <col min="8705" max="8705" width="28.7109375" style="1" customWidth="1"/>
    <col min="8706" max="8718" width="3.28515625" style="1" customWidth="1"/>
    <col min="8719" max="8719" width="4.7109375" style="1" customWidth="1"/>
    <col min="8720" max="8721" width="5.7109375" style="1" customWidth="1"/>
    <col min="8722" max="8731" width="3.28515625" style="1" customWidth="1"/>
    <col min="8732" max="8732" width="4.140625" style="1" customWidth="1"/>
    <col min="8733" max="8734" width="5.7109375" style="1" customWidth="1"/>
    <col min="8735" max="8735" width="8.7109375" style="1" customWidth="1"/>
    <col min="8736" max="8739" width="5.7109375" style="1" customWidth="1"/>
    <col min="8740" max="8744" width="4.7109375" style="1"/>
    <col min="8745" max="8752" width="4.7109375" style="1" customWidth="1"/>
    <col min="8753" max="8959" width="4.7109375" style="1"/>
    <col min="8960" max="8960" width="4.140625" style="1" customWidth="1"/>
    <col min="8961" max="8961" width="28.7109375" style="1" customWidth="1"/>
    <col min="8962" max="8974" width="3.28515625" style="1" customWidth="1"/>
    <col min="8975" max="8975" width="4.7109375" style="1" customWidth="1"/>
    <col min="8976" max="8977" width="5.7109375" style="1" customWidth="1"/>
    <col min="8978" max="8987" width="3.28515625" style="1" customWidth="1"/>
    <col min="8988" max="8988" width="4.140625" style="1" customWidth="1"/>
    <col min="8989" max="8990" width="5.7109375" style="1" customWidth="1"/>
    <col min="8991" max="8991" width="8.7109375" style="1" customWidth="1"/>
    <col min="8992" max="8995" width="5.7109375" style="1" customWidth="1"/>
    <col min="8996" max="9000" width="4.7109375" style="1"/>
    <col min="9001" max="9008" width="4.7109375" style="1" customWidth="1"/>
    <col min="9009" max="9215" width="4.7109375" style="1"/>
    <col min="9216" max="9216" width="4.140625" style="1" customWidth="1"/>
    <col min="9217" max="9217" width="28.7109375" style="1" customWidth="1"/>
    <col min="9218" max="9230" width="3.28515625" style="1" customWidth="1"/>
    <col min="9231" max="9231" width="4.7109375" style="1" customWidth="1"/>
    <col min="9232" max="9233" width="5.7109375" style="1" customWidth="1"/>
    <col min="9234" max="9243" width="3.28515625" style="1" customWidth="1"/>
    <col min="9244" max="9244" width="4.140625" style="1" customWidth="1"/>
    <col min="9245" max="9246" width="5.7109375" style="1" customWidth="1"/>
    <col min="9247" max="9247" width="8.7109375" style="1" customWidth="1"/>
    <col min="9248" max="9251" width="5.7109375" style="1" customWidth="1"/>
    <col min="9252" max="9256" width="4.7109375" style="1"/>
    <col min="9257" max="9264" width="4.7109375" style="1" customWidth="1"/>
    <col min="9265" max="9471" width="4.7109375" style="1"/>
    <col min="9472" max="9472" width="4.140625" style="1" customWidth="1"/>
    <col min="9473" max="9473" width="28.7109375" style="1" customWidth="1"/>
    <col min="9474" max="9486" width="3.28515625" style="1" customWidth="1"/>
    <col min="9487" max="9487" width="4.7109375" style="1" customWidth="1"/>
    <col min="9488" max="9489" width="5.7109375" style="1" customWidth="1"/>
    <col min="9490" max="9499" width="3.28515625" style="1" customWidth="1"/>
    <col min="9500" max="9500" width="4.140625" style="1" customWidth="1"/>
    <col min="9501" max="9502" width="5.7109375" style="1" customWidth="1"/>
    <col min="9503" max="9503" width="8.7109375" style="1" customWidth="1"/>
    <col min="9504" max="9507" width="5.7109375" style="1" customWidth="1"/>
    <col min="9508" max="9512" width="4.7109375" style="1"/>
    <col min="9513" max="9520" width="4.7109375" style="1" customWidth="1"/>
    <col min="9521" max="9727" width="4.7109375" style="1"/>
    <col min="9728" max="9728" width="4.140625" style="1" customWidth="1"/>
    <col min="9729" max="9729" width="28.7109375" style="1" customWidth="1"/>
    <col min="9730" max="9742" width="3.28515625" style="1" customWidth="1"/>
    <col min="9743" max="9743" width="4.7109375" style="1" customWidth="1"/>
    <col min="9744" max="9745" width="5.7109375" style="1" customWidth="1"/>
    <col min="9746" max="9755" width="3.28515625" style="1" customWidth="1"/>
    <col min="9756" max="9756" width="4.140625" style="1" customWidth="1"/>
    <col min="9757" max="9758" width="5.7109375" style="1" customWidth="1"/>
    <col min="9759" max="9759" width="8.7109375" style="1" customWidth="1"/>
    <col min="9760" max="9763" width="5.7109375" style="1" customWidth="1"/>
    <col min="9764" max="9768" width="4.7109375" style="1"/>
    <col min="9769" max="9776" width="4.7109375" style="1" customWidth="1"/>
    <col min="9777" max="9983" width="4.7109375" style="1"/>
    <col min="9984" max="9984" width="4.140625" style="1" customWidth="1"/>
    <col min="9985" max="9985" width="28.7109375" style="1" customWidth="1"/>
    <col min="9986" max="9998" width="3.28515625" style="1" customWidth="1"/>
    <col min="9999" max="9999" width="4.7109375" style="1" customWidth="1"/>
    <col min="10000" max="10001" width="5.7109375" style="1" customWidth="1"/>
    <col min="10002" max="10011" width="3.28515625" style="1" customWidth="1"/>
    <col min="10012" max="10012" width="4.140625" style="1" customWidth="1"/>
    <col min="10013" max="10014" width="5.7109375" style="1" customWidth="1"/>
    <col min="10015" max="10015" width="8.7109375" style="1" customWidth="1"/>
    <col min="10016" max="10019" width="5.7109375" style="1" customWidth="1"/>
    <col min="10020" max="10024" width="4.7109375" style="1"/>
    <col min="10025" max="10032" width="4.7109375" style="1" customWidth="1"/>
    <col min="10033" max="10239" width="4.7109375" style="1"/>
    <col min="10240" max="10240" width="4.140625" style="1" customWidth="1"/>
    <col min="10241" max="10241" width="28.7109375" style="1" customWidth="1"/>
    <col min="10242" max="10254" width="3.28515625" style="1" customWidth="1"/>
    <col min="10255" max="10255" width="4.7109375" style="1" customWidth="1"/>
    <col min="10256" max="10257" width="5.7109375" style="1" customWidth="1"/>
    <col min="10258" max="10267" width="3.28515625" style="1" customWidth="1"/>
    <col min="10268" max="10268" width="4.140625" style="1" customWidth="1"/>
    <col min="10269" max="10270" width="5.7109375" style="1" customWidth="1"/>
    <col min="10271" max="10271" width="8.7109375" style="1" customWidth="1"/>
    <col min="10272" max="10275" width="5.7109375" style="1" customWidth="1"/>
    <col min="10276" max="10280" width="4.7109375" style="1"/>
    <col min="10281" max="10288" width="4.7109375" style="1" customWidth="1"/>
    <col min="10289" max="10495" width="4.7109375" style="1"/>
    <col min="10496" max="10496" width="4.140625" style="1" customWidth="1"/>
    <col min="10497" max="10497" width="28.7109375" style="1" customWidth="1"/>
    <col min="10498" max="10510" width="3.28515625" style="1" customWidth="1"/>
    <col min="10511" max="10511" width="4.7109375" style="1" customWidth="1"/>
    <col min="10512" max="10513" width="5.7109375" style="1" customWidth="1"/>
    <col min="10514" max="10523" width="3.28515625" style="1" customWidth="1"/>
    <col min="10524" max="10524" width="4.140625" style="1" customWidth="1"/>
    <col min="10525" max="10526" width="5.7109375" style="1" customWidth="1"/>
    <col min="10527" max="10527" width="8.7109375" style="1" customWidth="1"/>
    <col min="10528" max="10531" width="5.7109375" style="1" customWidth="1"/>
    <col min="10532" max="10536" width="4.7109375" style="1"/>
    <col min="10537" max="10544" width="4.7109375" style="1" customWidth="1"/>
    <col min="10545" max="10751" width="4.7109375" style="1"/>
    <col min="10752" max="10752" width="4.140625" style="1" customWidth="1"/>
    <col min="10753" max="10753" width="28.7109375" style="1" customWidth="1"/>
    <col min="10754" max="10766" width="3.28515625" style="1" customWidth="1"/>
    <col min="10767" max="10767" width="4.7109375" style="1" customWidth="1"/>
    <col min="10768" max="10769" width="5.7109375" style="1" customWidth="1"/>
    <col min="10770" max="10779" width="3.28515625" style="1" customWidth="1"/>
    <col min="10780" max="10780" width="4.140625" style="1" customWidth="1"/>
    <col min="10781" max="10782" width="5.7109375" style="1" customWidth="1"/>
    <col min="10783" max="10783" width="8.7109375" style="1" customWidth="1"/>
    <col min="10784" max="10787" width="5.7109375" style="1" customWidth="1"/>
    <col min="10788" max="10792" width="4.7109375" style="1"/>
    <col min="10793" max="10800" width="4.7109375" style="1" customWidth="1"/>
    <col min="10801" max="11007" width="4.7109375" style="1"/>
    <col min="11008" max="11008" width="4.140625" style="1" customWidth="1"/>
    <col min="11009" max="11009" width="28.7109375" style="1" customWidth="1"/>
    <col min="11010" max="11022" width="3.28515625" style="1" customWidth="1"/>
    <col min="11023" max="11023" width="4.7109375" style="1" customWidth="1"/>
    <col min="11024" max="11025" width="5.7109375" style="1" customWidth="1"/>
    <col min="11026" max="11035" width="3.28515625" style="1" customWidth="1"/>
    <col min="11036" max="11036" width="4.140625" style="1" customWidth="1"/>
    <col min="11037" max="11038" width="5.7109375" style="1" customWidth="1"/>
    <col min="11039" max="11039" width="8.7109375" style="1" customWidth="1"/>
    <col min="11040" max="11043" width="5.7109375" style="1" customWidth="1"/>
    <col min="11044" max="11048" width="4.7109375" style="1"/>
    <col min="11049" max="11056" width="4.7109375" style="1" customWidth="1"/>
    <col min="11057" max="11263" width="4.7109375" style="1"/>
    <col min="11264" max="11264" width="4.140625" style="1" customWidth="1"/>
    <col min="11265" max="11265" width="28.7109375" style="1" customWidth="1"/>
    <col min="11266" max="11278" width="3.28515625" style="1" customWidth="1"/>
    <col min="11279" max="11279" width="4.7109375" style="1" customWidth="1"/>
    <col min="11280" max="11281" width="5.7109375" style="1" customWidth="1"/>
    <col min="11282" max="11291" width="3.28515625" style="1" customWidth="1"/>
    <col min="11292" max="11292" width="4.140625" style="1" customWidth="1"/>
    <col min="11293" max="11294" width="5.7109375" style="1" customWidth="1"/>
    <col min="11295" max="11295" width="8.7109375" style="1" customWidth="1"/>
    <col min="11296" max="11299" width="5.7109375" style="1" customWidth="1"/>
    <col min="11300" max="11304" width="4.7109375" style="1"/>
    <col min="11305" max="11312" width="4.7109375" style="1" customWidth="1"/>
    <col min="11313" max="11519" width="4.7109375" style="1"/>
    <col min="11520" max="11520" width="4.140625" style="1" customWidth="1"/>
    <col min="11521" max="11521" width="28.7109375" style="1" customWidth="1"/>
    <col min="11522" max="11534" width="3.28515625" style="1" customWidth="1"/>
    <col min="11535" max="11535" width="4.7109375" style="1" customWidth="1"/>
    <col min="11536" max="11537" width="5.7109375" style="1" customWidth="1"/>
    <col min="11538" max="11547" width="3.28515625" style="1" customWidth="1"/>
    <col min="11548" max="11548" width="4.140625" style="1" customWidth="1"/>
    <col min="11549" max="11550" width="5.7109375" style="1" customWidth="1"/>
    <col min="11551" max="11551" width="8.7109375" style="1" customWidth="1"/>
    <col min="11552" max="11555" width="5.7109375" style="1" customWidth="1"/>
    <col min="11556" max="11560" width="4.7109375" style="1"/>
    <col min="11561" max="11568" width="4.7109375" style="1" customWidth="1"/>
    <col min="11569" max="11775" width="4.7109375" style="1"/>
    <col min="11776" max="11776" width="4.140625" style="1" customWidth="1"/>
    <col min="11777" max="11777" width="28.7109375" style="1" customWidth="1"/>
    <col min="11778" max="11790" width="3.28515625" style="1" customWidth="1"/>
    <col min="11791" max="11791" width="4.7109375" style="1" customWidth="1"/>
    <col min="11792" max="11793" width="5.7109375" style="1" customWidth="1"/>
    <col min="11794" max="11803" width="3.28515625" style="1" customWidth="1"/>
    <col min="11804" max="11804" width="4.140625" style="1" customWidth="1"/>
    <col min="11805" max="11806" width="5.7109375" style="1" customWidth="1"/>
    <col min="11807" max="11807" width="8.7109375" style="1" customWidth="1"/>
    <col min="11808" max="11811" width="5.7109375" style="1" customWidth="1"/>
    <col min="11812" max="11816" width="4.7109375" style="1"/>
    <col min="11817" max="11824" width="4.7109375" style="1" customWidth="1"/>
    <col min="11825" max="12031" width="4.7109375" style="1"/>
    <col min="12032" max="12032" width="4.140625" style="1" customWidth="1"/>
    <col min="12033" max="12033" width="28.7109375" style="1" customWidth="1"/>
    <col min="12034" max="12046" width="3.28515625" style="1" customWidth="1"/>
    <col min="12047" max="12047" width="4.7109375" style="1" customWidth="1"/>
    <col min="12048" max="12049" width="5.7109375" style="1" customWidth="1"/>
    <col min="12050" max="12059" width="3.28515625" style="1" customWidth="1"/>
    <col min="12060" max="12060" width="4.140625" style="1" customWidth="1"/>
    <col min="12061" max="12062" width="5.7109375" style="1" customWidth="1"/>
    <col min="12063" max="12063" width="8.7109375" style="1" customWidth="1"/>
    <col min="12064" max="12067" width="5.7109375" style="1" customWidth="1"/>
    <col min="12068" max="12072" width="4.7109375" style="1"/>
    <col min="12073" max="12080" width="4.7109375" style="1" customWidth="1"/>
    <col min="12081" max="12287" width="4.7109375" style="1"/>
    <col min="12288" max="12288" width="4.140625" style="1" customWidth="1"/>
    <col min="12289" max="12289" width="28.7109375" style="1" customWidth="1"/>
    <col min="12290" max="12302" width="3.28515625" style="1" customWidth="1"/>
    <col min="12303" max="12303" width="4.7109375" style="1" customWidth="1"/>
    <col min="12304" max="12305" width="5.7109375" style="1" customWidth="1"/>
    <col min="12306" max="12315" width="3.28515625" style="1" customWidth="1"/>
    <col min="12316" max="12316" width="4.140625" style="1" customWidth="1"/>
    <col min="12317" max="12318" width="5.7109375" style="1" customWidth="1"/>
    <col min="12319" max="12319" width="8.7109375" style="1" customWidth="1"/>
    <col min="12320" max="12323" width="5.7109375" style="1" customWidth="1"/>
    <col min="12324" max="12328" width="4.7109375" style="1"/>
    <col min="12329" max="12336" width="4.7109375" style="1" customWidth="1"/>
    <col min="12337" max="12543" width="4.7109375" style="1"/>
    <col min="12544" max="12544" width="4.140625" style="1" customWidth="1"/>
    <col min="12545" max="12545" width="28.7109375" style="1" customWidth="1"/>
    <col min="12546" max="12558" width="3.28515625" style="1" customWidth="1"/>
    <col min="12559" max="12559" width="4.7109375" style="1" customWidth="1"/>
    <col min="12560" max="12561" width="5.7109375" style="1" customWidth="1"/>
    <col min="12562" max="12571" width="3.28515625" style="1" customWidth="1"/>
    <col min="12572" max="12572" width="4.140625" style="1" customWidth="1"/>
    <col min="12573" max="12574" width="5.7109375" style="1" customWidth="1"/>
    <col min="12575" max="12575" width="8.7109375" style="1" customWidth="1"/>
    <col min="12576" max="12579" width="5.7109375" style="1" customWidth="1"/>
    <col min="12580" max="12584" width="4.7109375" style="1"/>
    <col min="12585" max="12592" width="4.7109375" style="1" customWidth="1"/>
    <col min="12593" max="12799" width="4.7109375" style="1"/>
    <col min="12800" max="12800" width="4.140625" style="1" customWidth="1"/>
    <col min="12801" max="12801" width="28.7109375" style="1" customWidth="1"/>
    <col min="12802" max="12814" width="3.28515625" style="1" customWidth="1"/>
    <col min="12815" max="12815" width="4.7109375" style="1" customWidth="1"/>
    <col min="12816" max="12817" width="5.7109375" style="1" customWidth="1"/>
    <col min="12818" max="12827" width="3.28515625" style="1" customWidth="1"/>
    <col min="12828" max="12828" width="4.140625" style="1" customWidth="1"/>
    <col min="12829" max="12830" width="5.7109375" style="1" customWidth="1"/>
    <col min="12831" max="12831" width="8.7109375" style="1" customWidth="1"/>
    <col min="12832" max="12835" width="5.7109375" style="1" customWidth="1"/>
    <col min="12836" max="12840" width="4.7109375" style="1"/>
    <col min="12841" max="12848" width="4.7109375" style="1" customWidth="1"/>
    <col min="12849" max="13055" width="4.7109375" style="1"/>
    <col min="13056" max="13056" width="4.140625" style="1" customWidth="1"/>
    <col min="13057" max="13057" width="28.7109375" style="1" customWidth="1"/>
    <col min="13058" max="13070" width="3.28515625" style="1" customWidth="1"/>
    <col min="13071" max="13071" width="4.7109375" style="1" customWidth="1"/>
    <col min="13072" max="13073" width="5.7109375" style="1" customWidth="1"/>
    <col min="13074" max="13083" width="3.28515625" style="1" customWidth="1"/>
    <col min="13084" max="13084" width="4.140625" style="1" customWidth="1"/>
    <col min="13085" max="13086" width="5.7109375" style="1" customWidth="1"/>
    <col min="13087" max="13087" width="8.7109375" style="1" customWidth="1"/>
    <col min="13088" max="13091" width="5.7109375" style="1" customWidth="1"/>
    <col min="13092" max="13096" width="4.7109375" style="1"/>
    <col min="13097" max="13104" width="4.7109375" style="1" customWidth="1"/>
    <col min="13105" max="13311" width="4.7109375" style="1"/>
    <col min="13312" max="13312" width="4.140625" style="1" customWidth="1"/>
    <col min="13313" max="13313" width="28.7109375" style="1" customWidth="1"/>
    <col min="13314" max="13326" width="3.28515625" style="1" customWidth="1"/>
    <col min="13327" max="13327" width="4.7109375" style="1" customWidth="1"/>
    <col min="13328" max="13329" width="5.7109375" style="1" customWidth="1"/>
    <col min="13330" max="13339" width="3.28515625" style="1" customWidth="1"/>
    <col min="13340" max="13340" width="4.140625" style="1" customWidth="1"/>
    <col min="13341" max="13342" width="5.7109375" style="1" customWidth="1"/>
    <col min="13343" max="13343" width="8.7109375" style="1" customWidth="1"/>
    <col min="13344" max="13347" width="5.7109375" style="1" customWidth="1"/>
    <col min="13348" max="13352" width="4.7109375" style="1"/>
    <col min="13353" max="13360" width="4.7109375" style="1" customWidth="1"/>
    <col min="13361" max="13567" width="4.7109375" style="1"/>
    <col min="13568" max="13568" width="4.140625" style="1" customWidth="1"/>
    <col min="13569" max="13569" width="28.7109375" style="1" customWidth="1"/>
    <col min="13570" max="13582" width="3.28515625" style="1" customWidth="1"/>
    <col min="13583" max="13583" width="4.7109375" style="1" customWidth="1"/>
    <col min="13584" max="13585" width="5.7109375" style="1" customWidth="1"/>
    <col min="13586" max="13595" width="3.28515625" style="1" customWidth="1"/>
    <col min="13596" max="13596" width="4.140625" style="1" customWidth="1"/>
    <col min="13597" max="13598" width="5.7109375" style="1" customWidth="1"/>
    <col min="13599" max="13599" width="8.7109375" style="1" customWidth="1"/>
    <col min="13600" max="13603" width="5.7109375" style="1" customWidth="1"/>
    <col min="13604" max="13608" width="4.7109375" style="1"/>
    <col min="13609" max="13616" width="4.7109375" style="1" customWidth="1"/>
    <col min="13617" max="13823" width="4.7109375" style="1"/>
    <col min="13824" max="13824" width="4.140625" style="1" customWidth="1"/>
    <col min="13825" max="13825" width="28.7109375" style="1" customWidth="1"/>
    <col min="13826" max="13838" width="3.28515625" style="1" customWidth="1"/>
    <col min="13839" max="13839" width="4.7109375" style="1" customWidth="1"/>
    <col min="13840" max="13841" width="5.7109375" style="1" customWidth="1"/>
    <col min="13842" max="13851" width="3.28515625" style="1" customWidth="1"/>
    <col min="13852" max="13852" width="4.140625" style="1" customWidth="1"/>
    <col min="13853" max="13854" width="5.7109375" style="1" customWidth="1"/>
    <col min="13855" max="13855" width="8.7109375" style="1" customWidth="1"/>
    <col min="13856" max="13859" width="5.7109375" style="1" customWidth="1"/>
    <col min="13860" max="13864" width="4.7109375" style="1"/>
    <col min="13865" max="13872" width="4.7109375" style="1" customWidth="1"/>
    <col min="13873" max="14079" width="4.7109375" style="1"/>
    <col min="14080" max="14080" width="4.140625" style="1" customWidth="1"/>
    <col min="14081" max="14081" width="28.7109375" style="1" customWidth="1"/>
    <col min="14082" max="14094" width="3.28515625" style="1" customWidth="1"/>
    <col min="14095" max="14095" width="4.7109375" style="1" customWidth="1"/>
    <col min="14096" max="14097" width="5.7109375" style="1" customWidth="1"/>
    <col min="14098" max="14107" width="3.28515625" style="1" customWidth="1"/>
    <col min="14108" max="14108" width="4.140625" style="1" customWidth="1"/>
    <col min="14109" max="14110" width="5.7109375" style="1" customWidth="1"/>
    <col min="14111" max="14111" width="8.7109375" style="1" customWidth="1"/>
    <col min="14112" max="14115" width="5.7109375" style="1" customWidth="1"/>
    <col min="14116" max="14120" width="4.7109375" style="1"/>
    <col min="14121" max="14128" width="4.7109375" style="1" customWidth="1"/>
    <col min="14129" max="14335" width="4.7109375" style="1"/>
    <col min="14336" max="14336" width="4.140625" style="1" customWidth="1"/>
    <col min="14337" max="14337" width="28.7109375" style="1" customWidth="1"/>
    <col min="14338" max="14350" width="3.28515625" style="1" customWidth="1"/>
    <col min="14351" max="14351" width="4.7109375" style="1" customWidth="1"/>
    <col min="14352" max="14353" width="5.7109375" style="1" customWidth="1"/>
    <col min="14354" max="14363" width="3.28515625" style="1" customWidth="1"/>
    <col min="14364" max="14364" width="4.140625" style="1" customWidth="1"/>
    <col min="14365" max="14366" width="5.7109375" style="1" customWidth="1"/>
    <col min="14367" max="14367" width="8.7109375" style="1" customWidth="1"/>
    <col min="14368" max="14371" width="5.7109375" style="1" customWidth="1"/>
    <col min="14372" max="14376" width="4.7109375" style="1"/>
    <col min="14377" max="14384" width="4.7109375" style="1" customWidth="1"/>
    <col min="14385" max="14591" width="4.7109375" style="1"/>
    <col min="14592" max="14592" width="4.140625" style="1" customWidth="1"/>
    <col min="14593" max="14593" width="28.7109375" style="1" customWidth="1"/>
    <col min="14594" max="14606" width="3.28515625" style="1" customWidth="1"/>
    <col min="14607" max="14607" width="4.7109375" style="1" customWidth="1"/>
    <col min="14608" max="14609" width="5.7109375" style="1" customWidth="1"/>
    <col min="14610" max="14619" width="3.28515625" style="1" customWidth="1"/>
    <col min="14620" max="14620" width="4.140625" style="1" customWidth="1"/>
    <col min="14621" max="14622" width="5.7109375" style="1" customWidth="1"/>
    <col min="14623" max="14623" width="8.7109375" style="1" customWidth="1"/>
    <col min="14624" max="14627" width="5.7109375" style="1" customWidth="1"/>
    <col min="14628" max="14632" width="4.7109375" style="1"/>
    <col min="14633" max="14640" width="4.7109375" style="1" customWidth="1"/>
    <col min="14641" max="14847" width="4.7109375" style="1"/>
    <col min="14848" max="14848" width="4.140625" style="1" customWidth="1"/>
    <col min="14849" max="14849" width="28.7109375" style="1" customWidth="1"/>
    <col min="14850" max="14862" width="3.28515625" style="1" customWidth="1"/>
    <col min="14863" max="14863" width="4.7109375" style="1" customWidth="1"/>
    <col min="14864" max="14865" width="5.7109375" style="1" customWidth="1"/>
    <col min="14866" max="14875" width="3.28515625" style="1" customWidth="1"/>
    <col min="14876" max="14876" width="4.140625" style="1" customWidth="1"/>
    <col min="14877" max="14878" width="5.7109375" style="1" customWidth="1"/>
    <col min="14879" max="14879" width="8.7109375" style="1" customWidth="1"/>
    <col min="14880" max="14883" width="5.7109375" style="1" customWidth="1"/>
    <col min="14884" max="14888" width="4.7109375" style="1"/>
    <col min="14889" max="14896" width="4.7109375" style="1" customWidth="1"/>
    <col min="14897" max="15103" width="4.7109375" style="1"/>
    <col min="15104" max="15104" width="4.140625" style="1" customWidth="1"/>
    <col min="15105" max="15105" width="28.7109375" style="1" customWidth="1"/>
    <col min="15106" max="15118" width="3.28515625" style="1" customWidth="1"/>
    <col min="15119" max="15119" width="4.7109375" style="1" customWidth="1"/>
    <col min="15120" max="15121" width="5.7109375" style="1" customWidth="1"/>
    <col min="15122" max="15131" width="3.28515625" style="1" customWidth="1"/>
    <col min="15132" max="15132" width="4.140625" style="1" customWidth="1"/>
    <col min="15133" max="15134" width="5.7109375" style="1" customWidth="1"/>
    <col min="15135" max="15135" width="8.7109375" style="1" customWidth="1"/>
    <col min="15136" max="15139" width="5.7109375" style="1" customWidth="1"/>
    <col min="15140" max="15144" width="4.7109375" style="1"/>
    <col min="15145" max="15152" width="4.7109375" style="1" customWidth="1"/>
    <col min="15153" max="15359" width="4.7109375" style="1"/>
    <col min="15360" max="15360" width="4.140625" style="1" customWidth="1"/>
    <col min="15361" max="15361" width="28.7109375" style="1" customWidth="1"/>
    <col min="15362" max="15374" width="3.28515625" style="1" customWidth="1"/>
    <col min="15375" max="15375" width="4.7109375" style="1" customWidth="1"/>
    <col min="15376" max="15377" width="5.7109375" style="1" customWidth="1"/>
    <col min="15378" max="15387" width="3.28515625" style="1" customWidth="1"/>
    <col min="15388" max="15388" width="4.140625" style="1" customWidth="1"/>
    <col min="15389" max="15390" width="5.7109375" style="1" customWidth="1"/>
    <col min="15391" max="15391" width="8.7109375" style="1" customWidth="1"/>
    <col min="15392" max="15395" width="5.7109375" style="1" customWidth="1"/>
    <col min="15396" max="15400" width="4.7109375" style="1"/>
    <col min="15401" max="15408" width="4.7109375" style="1" customWidth="1"/>
    <col min="15409" max="15615" width="4.7109375" style="1"/>
    <col min="15616" max="15616" width="4.140625" style="1" customWidth="1"/>
    <col min="15617" max="15617" width="28.7109375" style="1" customWidth="1"/>
    <col min="15618" max="15630" width="3.28515625" style="1" customWidth="1"/>
    <col min="15631" max="15631" width="4.7109375" style="1" customWidth="1"/>
    <col min="15632" max="15633" width="5.7109375" style="1" customWidth="1"/>
    <col min="15634" max="15643" width="3.28515625" style="1" customWidth="1"/>
    <col min="15644" max="15644" width="4.140625" style="1" customWidth="1"/>
    <col min="15645" max="15646" width="5.7109375" style="1" customWidth="1"/>
    <col min="15647" max="15647" width="8.7109375" style="1" customWidth="1"/>
    <col min="15648" max="15651" width="5.7109375" style="1" customWidth="1"/>
    <col min="15652" max="15656" width="4.7109375" style="1"/>
    <col min="15657" max="15664" width="4.7109375" style="1" customWidth="1"/>
    <col min="15665" max="15871" width="4.7109375" style="1"/>
    <col min="15872" max="15872" width="4.140625" style="1" customWidth="1"/>
    <col min="15873" max="15873" width="28.7109375" style="1" customWidth="1"/>
    <col min="15874" max="15886" width="3.28515625" style="1" customWidth="1"/>
    <col min="15887" max="15887" width="4.7109375" style="1" customWidth="1"/>
    <col min="15888" max="15889" width="5.7109375" style="1" customWidth="1"/>
    <col min="15890" max="15899" width="3.28515625" style="1" customWidth="1"/>
    <col min="15900" max="15900" width="4.140625" style="1" customWidth="1"/>
    <col min="15901" max="15902" width="5.7109375" style="1" customWidth="1"/>
    <col min="15903" max="15903" width="8.7109375" style="1" customWidth="1"/>
    <col min="15904" max="15907" width="5.7109375" style="1" customWidth="1"/>
    <col min="15908" max="15912" width="4.7109375" style="1"/>
    <col min="15913" max="15920" width="4.7109375" style="1" customWidth="1"/>
    <col min="15921" max="16127" width="4.7109375" style="1"/>
    <col min="16128" max="16128" width="4.140625" style="1" customWidth="1"/>
    <col min="16129" max="16129" width="28.7109375" style="1" customWidth="1"/>
    <col min="16130" max="16142" width="3.28515625" style="1" customWidth="1"/>
    <col min="16143" max="16143" width="4.7109375" style="1" customWidth="1"/>
    <col min="16144" max="16145" width="5.7109375" style="1" customWidth="1"/>
    <col min="16146" max="16155" width="3.28515625" style="1" customWidth="1"/>
    <col min="16156" max="16156" width="4.140625" style="1" customWidth="1"/>
    <col min="16157" max="16158" width="5.7109375" style="1" customWidth="1"/>
    <col min="16159" max="16159" width="8.7109375" style="1" customWidth="1"/>
    <col min="16160" max="16163" width="5.7109375" style="1" customWidth="1"/>
    <col min="16164" max="16168" width="4.7109375" style="1"/>
    <col min="16169" max="16176" width="4.7109375" style="1" customWidth="1"/>
    <col min="16177" max="16384" width="4.7109375" style="1"/>
  </cols>
  <sheetData>
    <row r="1" spans="1:57" ht="15" customHeight="1" x14ac:dyDescent="0.25">
      <c r="A1" s="194" t="s">
        <v>40</v>
      </c>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c r="AC1" s="51"/>
      <c r="AD1" s="51"/>
      <c r="AE1" s="51"/>
      <c r="AF1" s="51"/>
      <c r="AG1" s="51"/>
      <c r="AH1" s="51"/>
      <c r="AI1" s="51"/>
    </row>
    <row r="2" spans="1:57" ht="15" customHeight="1" x14ac:dyDescent="0.25">
      <c r="A2" s="194"/>
      <c r="B2" s="194"/>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51"/>
      <c r="AD2" s="51"/>
      <c r="AE2" s="51"/>
      <c r="AF2" s="51"/>
      <c r="AG2" s="51"/>
      <c r="AH2" s="51"/>
      <c r="AI2" s="51"/>
    </row>
    <row r="3" spans="1:57" ht="15" customHeight="1" x14ac:dyDescent="0.25">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51"/>
      <c r="AD3" s="51"/>
      <c r="AE3" s="51"/>
      <c r="AF3" s="51"/>
      <c r="AG3" s="51"/>
      <c r="AH3" s="51"/>
      <c r="AI3" s="51"/>
    </row>
    <row r="4" spans="1:57" ht="13.9" x14ac:dyDescent="0.25">
      <c r="A4" s="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52"/>
      <c r="AD4" s="52"/>
      <c r="AE4" s="52"/>
      <c r="AF4" s="52"/>
      <c r="AG4" s="52"/>
      <c r="AH4" s="52"/>
      <c r="AI4" s="52"/>
    </row>
    <row r="5" spans="1:57" ht="21" customHeight="1" x14ac:dyDescent="0.3">
      <c r="A5" s="3"/>
      <c r="B5" s="64"/>
      <c r="C5" s="196" t="s">
        <v>0</v>
      </c>
      <c r="D5" s="196"/>
      <c r="E5" s="196"/>
      <c r="F5" s="226"/>
      <c r="G5" s="360" t="str">
        <f>'INPUT DATA'!G4</f>
        <v>XVII</v>
      </c>
      <c r="H5" s="360"/>
      <c r="I5" s="360"/>
      <c r="J5" s="360"/>
      <c r="K5" s="65"/>
      <c r="L5" s="284" t="s">
        <v>1</v>
      </c>
      <c r="M5" s="284"/>
      <c r="N5" s="361"/>
      <c r="O5" s="279" t="str">
        <f>'INPUT DATA'!O4</f>
        <v>NEW YORK</v>
      </c>
      <c r="P5" s="280"/>
      <c r="Q5" s="280"/>
      <c r="R5" s="281"/>
      <c r="S5" s="282" t="s">
        <v>3</v>
      </c>
      <c r="T5" s="198"/>
      <c r="U5" s="198"/>
      <c r="V5" s="283"/>
      <c r="W5" s="279">
        <f ca="1">RANDBETWEEN(1000000, 9999999)</f>
        <v>1965234</v>
      </c>
      <c r="X5" s="280"/>
      <c r="Y5" s="280"/>
      <c r="Z5" s="280"/>
      <c r="AA5" s="280"/>
      <c r="AB5" s="281"/>
      <c r="AD5" s="1"/>
      <c r="AE5" s="50"/>
      <c r="AF5" s="50"/>
      <c r="AG5" s="50"/>
      <c r="AH5" s="50"/>
      <c r="AI5" s="50"/>
      <c r="AJ5" s="50"/>
      <c r="AK5" s="50"/>
      <c r="AL5" s="50"/>
      <c r="AM5" s="50"/>
    </row>
    <row r="6" spans="1:57" ht="21" customHeight="1" x14ac:dyDescent="0.25">
      <c r="A6" s="3"/>
      <c r="B6" s="196" t="s">
        <v>2</v>
      </c>
      <c r="C6" s="196"/>
      <c r="D6" s="196"/>
      <c r="E6" s="196"/>
      <c r="F6" s="196"/>
      <c r="G6" s="279" t="s">
        <v>118</v>
      </c>
      <c r="H6" s="280"/>
      <c r="I6" s="280"/>
      <c r="J6" s="280"/>
      <c r="K6" s="280"/>
      <c r="L6" s="280"/>
      <c r="M6" s="280"/>
      <c r="N6" s="280"/>
      <c r="O6" s="280"/>
      <c r="P6" s="280"/>
      <c r="Q6" s="280"/>
      <c r="R6" s="281"/>
      <c r="S6" s="362" t="s">
        <v>4</v>
      </c>
      <c r="T6" s="363"/>
      <c r="U6" s="363"/>
      <c r="V6" s="364"/>
      <c r="W6" s="279" t="str">
        <f>'INPUT DATA'!AG5</f>
        <v>2022-2023</v>
      </c>
      <c r="X6" s="280"/>
      <c r="Y6" s="280"/>
      <c r="Z6" s="280"/>
      <c r="AA6" s="280"/>
      <c r="AB6" s="281"/>
      <c r="AC6" s="321"/>
      <c r="AD6" s="321"/>
      <c r="AE6" s="321"/>
      <c r="AF6" s="322"/>
      <c r="AG6" s="322"/>
      <c r="AH6" s="322"/>
      <c r="AI6" s="53"/>
      <c r="AJ6" s="50"/>
      <c r="AK6" s="50"/>
      <c r="AL6" s="50"/>
      <c r="AM6" s="50"/>
    </row>
    <row r="7" spans="1:57" ht="11.25" customHeight="1" thickBot="1" x14ac:dyDescent="0.3">
      <c r="A7" s="3"/>
      <c r="B7" s="66"/>
      <c r="C7" s="66"/>
      <c r="D7" s="66"/>
      <c r="E7" s="66"/>
      <c r="F7" s="66"/>
      <c r="G7" s="71"/>
      <c r="H7" s="71"/>
      <c r="I7" s="71"/>
      <c r="J7" s="71"/>
      <c r="K7" s="71"/>
      <c r="L7" s="71"/>
      <c r="M7" s="71"/>
      <c r="N7" s="71"/>
      <c r="O7" s="71"/>
      <c r="P7" s="71"/>
      <c r="Q7" s="71"/>
      <c r="R7" s="71"/>
      <c r="S7" s="67"/>
      <c r="T7" s="67"/>
      <c r="U7" s="67"/>
      <c r="V7" s="67"/>
      <c r="W7" s="71"/>
      <c r="X7" s="71"/>
      <c r="Y7" s="71"/>
      <c r="Z7" s="71"/>
      <c r="AA7" s="71"/>
      <c r="AB7" s="71"/>
      <c r="AC7" s="68"/>
      <c r="AD7" s="68"/>
      <c r="AE7" s="68"/>
      <c r="AF7" s="69"/>
      <c r="AG7" s="69"/>
      <c r="AH7" s="69"/>
      <c r="AI7" s="53"/>
      <c r="AJ7" s="50"/>
      <c r="AK7" s="50"/>
      <c r="AL7" s="50"/>
      <c r="AM7" s="50"/>
    </row>
    <row r="8" spans="1:57" ht="21.75" customHeight="1" thickBot="1" x14ac:dyDescent="0.3">
      <c r="A8" s="338" t="s">
        <v>15</v>
      </c>
      <c r="B8" s="339"/>
      <c r="C8" s="339"/>
      <c r="D8" s="339"/>
      <c r="E8" s="340"/>
      <c r="F8" s="327" t="s">
        <v>5</v>
      </c>
      <c r="G8" s="328"/>
      <c r="H8" s="328"/>
      <c r="I8" s="328"/>
      <c r="J8" s="328"/>
      <c r="K8" s="331" t="str">
        <f>'INPUT DATA'!K7</f>
        <v>CS - 2A</v>
      </c>
      <c r="L8" s="331"/>
      <c r="M8" s="331"/>
      <c r="N8" s="331"/>
      <c r="O8" s="331"/>
      <c r="P8" s="331"/>
      <c r="Q8" s="331"/>
      <c r="R8" s="332"/>
      <c r="S8" s="347" t="s">
        <v>35</v>
      </c>
      <c r="T8" s="348"/>
      <c r="U8" s="348"/>
      <c r="V8" s="351" t="s">
        <v>70</v>
      </c>
      <c r="W8" s="351"/>
      <c r="X8" s="351"/>
      <c r="Y8" s="351"/>
      <c r="Z8" s="351"/>
      <c r="AA8" s="351"/>
      <c r="AB8" s="352"/>
    </row>
    <row r="9" spans="1:57" ht="21.75" customHeight="1" thickBot="1" x14ac:dyDescent="0.3">
      <c r="A9" s="341"/>
      <c r="B9" s="342"/>
      <c r="C9" s="342"/>
      <c r="D9" s="342"/>
      <c r="E9" s="343"/>
      <c r="F9" s="329"/>
      <c r="G9" s="330"/>
      <c r="H9" s="330"/>
      <c r="I9" s="330"/>
      <c r="J9" s="330"/>
      <c r="K9" s="333"/>
      <c r="L9" s="333"/>
      <c r="M9" s="333"/>
      <c r="N9" s="333"/>
      <c r="O9" s="333"/>
      <c r="P9" s="333"/>
      <c r="Q9" s="333"/>
      <c r="R9" s="334"/>
      <c r="S9" s="347" t="s">
        <v>17</v>
      </c>
      <c r="T9" s="348"/>
      <c r="U9" s="348"/>
      <c r="V9" s="349" t="s">
        <v>113</v>
      </c>
      <c r="W9" s="349"/>
      <c r="X9" s="349"/>
      <c r="Y9" s="349"/>
      <c r="Z9" s="349"/>
      <c r="AA9" s="349"/>
      <c r="AB9" s="350"/>
      <c r="AC9" s="43"/>
      <c r="AD9" s="43"/>
      <c r="AE9" s="43"/>
      <c r="AF9" s="326"/>
      <c r="AG9" s="326"/>
      <c r="AH9" s="326"/>
      <c r="AI9" s="326"/>
    </row>
    <row r="10" spans="1:57" s="4" customFormat="1" ht="21" customHeight="1" thickBot="1" x14ac:dyDescent="0.3">
      <c r="A10" s="341"/>
      <c r="B10" s="342"/>
      <c r="C10" s="342"/>
      <c r="D10" s="342"/>
      <c r="E10" s="343"/>
      <c r="F10" s="353" t="s">
        <v>6</v>
      </c>
      <c r="G10" s="354"/>
      <c r="H10" s="354"/>
      <c r="I10" s="351" t="s">
        <v>121</v>
      </c>
      <c r="J10" s="351"/>
      <c r="K10" s="351"/>
      <c r="L10" s="351"/>
      <c r="M10" s="351"/>
      <c r="N10" s="351"/>
      <c r="O10" s="351"/>
      <c r="P10" s="351"/>
      <c r="Q10" s="351"/>
      <c r="R10" s="352"/>
      <c r="S10" s="347" t="s">
        <v>32</v>
      </c>
      <c r="T10" s="348"/>
      <c r="U10" s="348"/>
      <c r="V10" s="355" t="str">
        <f>'INPUT DATA'!AE8</f>
        <v>COMPUTER SCIENCE</v>
      </c>
      <c r="W10" s="355"/>
      <c r="X10" s="355"/>
      <c r="Y10" s="355"/>
      <c r="Z10" s="355"/>
      <c r="AA10" s="355"/>
      <c r="AB10" s="356"/>
      <c r="AC10" s="39"/>
      <c r="AD10" s="39"/>
      <c r="AE10" s="40"/>
      <c r="AF10" s="39"/>
      <c r="AG10" s="39"/>
      <c r="AH10" s="41"/>
      <c r="AI10" s="42"/>
    </row>
    <row r="11" spans="1:57" s="4" customFormat="1" ht="39" customHeight="1" thickBot="1" x14ac:dyDescent="0.3">
      <c r="A11" s="344"/>
      <c r="B11" s="345"/>
      <c r="C11" s="345"/>
      <c r="D11" s="345"/>
      <c r="E11" s="346"/>
      <c r="F11" s="312" t="str">
        <f>IF('INPUT DATA'!S8="","",IF('INPUT DATA'!S8="1ST","FIRST QUARTER",IF('INPUT DATA'!S8="2ND","THIRD QUARTER")))</f>
        <v>FIRST QUARTER</v>
      </c>
      <c r="G11" s="313"/>
      <c r="H11" s="313"/>
      <c r="I11" s="313"/>
      <c r="J11" s="313"/>
      <c r="K11" s="313"/>
      <c r="L11" s="313"/>
      <c r="M11" s="314"/>
      <c r="N11" s="312" t="str">
        <f>IF('INPUT DATA'!S8="","",IF('INPUT DATA'!S8="1ST","SECOND QUARTER",IF('INPUT DATA'!S8="2ND","FOURTH QUARTER")))</f>
        <v>SECOND QUARTER</v>
      </c>
      <c r="O11" s="313"/>
      <c r="P11" s="313"/>
      <c r="Q11" s="313"/>
      <c r="R11" s="313"/>
      <c r="S11" s="313"/>
      <c r="T11" s="313"/>
      <c r="U11" s="314"/>
      <c r="V11" s="335" t="str">
        <f>IF('INPUT DATA'!S8="","",IF('INPUT DATA'!S8="1ST","FIRST SEMESTER FINAL GRADES",IF('INPUT DATA'!S8="2ND","SECOND SEMESTER FINAL GRADES")))</f>
        <v>FIRST SEMESTER FINAL GRADES</v>
      </c>
      <c r="W11" s="336"/>
      <c r="X11" s="336"/>
      <c r="Y11" s="337"/>
      <c r="Z11" s="312" t="s">
        <v>16</v>
      </c>
      <c r="AA11" s="313"/>
      <c r="AB11" s="314"/>
      <c r="AC11" s="14"/>
      <c r="AD11" s="54"/>
      <c r="AF11" s="14"/>
      <c r="AG11" s="54"/>
      <c r="AH11" s="55"/>
      <c r="AI11" s="55"/>
      <c r="AM11" s="7"/>
      <c r="AN11" s="7"/>
      <c r="AO11" s="7"/>
      <c r="AP11" s="7"/>
      <c r="AQ11" s="7"/>
      <c r="AR11" s="7"/>
      <c r="AS11" s="7"/>
      <c r="AT11" s="7"/>
      <c r="AU11" s="7"/>
      <c r="AV11" s="7"/>
      <c r="AW11" s="7"/>
      <c r="AX11" s="7"/>
      <c r="AY11" s="7"/>
      <c r="AZ11" s="7"/>
      <c r="BA11" s="7"/>
      <c r="BB11" s="7"/>
      <c r="BC11" s="7"/>
      <c r="BD11" s="7"/>
      <c r="BE11" s="7"/>
    </row>
    <row r="12" spans="1:57" s="5" customFormat="1" ht="18" customHeight="1" thickBot="1" x14ac:dyDescent="0.3">
      <c r="A12" s="241" t="s">
        <v>11</v>
      </c>
      <c r="B12" s="242"/>
      <c r="C12" s="242"/>
      <c r="D12" s="242"/>
      <c r="E12" s="243"/>
      <c r="F12" s="315"/>
      <c r="G12" s="316"/>
      <c r="H12" s="316"/>
      <c r="I12" s="316"/>
      <c r="J12" s="316"/>
      <c r="K12" s="316"/>
      <c r="L12" s="316"/>
      <c r="M12" s="317"/>
      <c r="N12" s="315"/>
      <c r="O12" s="316"/>
      <c r="P12" s="316"/>
      <c r="Q12" s="316"/>
      <c r="R12" s="316"/>
      <c r="S12" s="316"/>
      <c r="T12" s="316"/>
      <c r="U12" s="317"/>
      <c r="V12" s="323"/>
      <c r="W12" s="324"/>
      <c r="X12" s="324"/>
      <c r="Y12" s="325"/>
      <c r="Z12" s="323"/>
      <c r="AA12" s="324"/>
      <c r="AB12" s="325"/>
      <c r="AC12" s="14"/>
      <c r="AD12" s="14"/>
      <c r="AE12" s="19"/>
      <c r="AF12" s="14"/>
      <c r="AG12" s="14"/>
      <c r="AH12" s="14"/>
      <c r="AI12" s="56"/>
      <c r="AM12" s="7"/>
      <c r="AN12" s="7"/>
      <c r="AO12" s="7"/>
      <c r="AP12" s="7"/>
      <c r="AQ12" s="7"/>
      <c r="AR12" s="7"/>
      <c r="AS12" s="7"/>
      <c r="AT12" s="7"/>
      <c r="AU12" s="7"/>
      <c r="AV12" s="7"/>
      <c r="AW12" s="7"/>
      <c r="AX12" s="7"/>
      <c r="AY12" s="7"/>
      <c r="AZ12" s="7"/>
      <c r="BA12" s="7"/>
      <c r="BB12" s="7"/>
      <c r="BC12" s="7"/>
      <c r="BD12" s="7"/>
      <c r="BE12" s="7"/>
    </row>
    <row r="13" spans="1:57" ht="16.5" thickBot="1" x14ac:dyDescent="0.3">
      <c r="A13" s="58">
        <v>1</v>
      </c>
      <c r="B13" s="232" t="str">
        <f>'INPUT DATA'!B13</f>
        <v>Adams, Eric</v>
      </c>
      <c r="C13" s="233"/>
      <c r="D13" s="233"/>
      <c r="E13" s="234"/>
      <c r="F13" s="318">
        <f ca="1">IF(('1ST'!AJ13) &gt;= 97, 1,IF(('1ST'!AJ13) &gt;= 94, 1.25, IF(('1ST'!AJ13) &gt;= 91, 1.5, IF(('1ST'!AJ13) &gt;= 88, 1.75, IF(('1ST'!AJ13) &gt;= 85, 2, IF(('1ST'!AJ13) &gt;= 79, 2.5, IF(('1ST'!AJ13) &gt;= 76, 2.75, IF(('1ST'!AJ13) &gt;= 75, 3, 5))))))))</f>
        <v>2.5</v>
      </c>
      <c r="G13" s="319"/>
      <c r="H13" s="319"/>
      <c r="I13" s="319"/>
      <c r="J13" s="319"/>
      <c r="K13" s="319"/>
      <c r="L13" s="319"/>
      <c r="M13" s="320"/>
      <c r="N13" s="318">
        <f ca="1">IF(('2ND'!AJ13) &gt;= 97, 1,IF(('2ND'!AJ13) &gt;= 94, 1.25, IF(('2ND'!AJ13) &gt;= 91, 1.5, IF(('2ND'!AJ13) &gt;= 88, 1.75, IF(('2ND'!AJ13) &gt;= 85, 2, IF(('2ND'!AJ13) &gt;= 79, 2.5, IF(('2ND'!AJ13) &gt;= 76, 2.75, IF(('2ND'!AJ13) &gt;= 75, 3, 5))))))))</f>
        <v>2.5</v>
      </c>
      <c r="O13" s="319"/>
      <c r="P13" s="319"/>
      <c r="Q13" s="319"/>
      <c r="R13" s="319"/>
      <c r="S13" s="319"/>
      <c r="T13" s="319"/>
      <c r="U13" s="320"/>
      <c r="V13" s="357">
        <f ca="1">IF(OR(F13="",N13=""),"",IF(ISERROR(ROUND(AVERAGE(F13,N13),0)),"",ROUND(AVERAGE(F13,N13),0)))</f>
        <v>3</v>
      </c>
      <c r="W13" s="358"/>
      <c r="X13" s="358"/>
      <c r="Y13" s="359"/>
      <c r="Z13" s="365" t="str">
        <f ca="1">IF(OR($F13="",N13="",$V13=""),"",IF($V13&lt;=3,"PASSED","FAILED"))</f>
        <v>PASSED</v>
      </c>
      <c r="AA13" s="366"/>
      <c r="AB13" s="367"/>
      <c r="AI13" s="56"/>
      <c r="AK13" s="2"/>
      <c r="AM13" s="5"/>
      <c r="AN13" s="5"/>
      <c r="AO13" s="5"/>
      <c r="AP13" s="5"/>
      <c r="AQ13" s="5"/>
      <c r="AR13" s="5"/>
      <c r="AS13" s="5"/>
      <c r="AT13" s="5"/>
      <c r="AU13" s="5"/>
      <c r="AV13" s="5"/>
      <c r="AW13" s="5"/>
      <c r="AX13" s="5"/>
      <c r="AY13" s="5"/>
      <c r="AZ13" s="5"/>
      <c r="BA13" s="5"/>
      <c r="BB13" s="5"/>
      <c r="BC13" s="5"/>
      <c r="BD13" s="5"/>
      <c r="BE13" s="5"/>
    </row>
    <row r="14" spans="1:57" ht="16.5" thickBot="1" x14ac:dyDescent="0.3">
      <c r="A14" s="59">
        <v>2</v>
      </c>
      <c r="B14" s="232" t="str">
        <f>'INPUT DATA'!B14</f>
        <v>Adams, Lilianna</v>
      </c>
      <c r="C14" s="233"/>
      <c r="D14" s="233"/>
      <c r="E14" s="234"/>
      <c r="F14" s="318">
        <f ca="1">IF(('1ST'!AJ14) &gt;= 97, 1,IF(('1ST'!AJ14) &gt;= 94, 1.25, IF(('1ST'!AJ14) &gt;= 91, 1.5, IF(('1ST'!AJ14) &gt;= 88, 1.75, IF(('1ST'!AJ14) &gt;= 85, 2, IF(('1ST'!AJ14) &gt;= 79, 2.5, IF(('1ST'!AJ14) &gt;= 76, 2.75, IF(('1ST'!AJ14) &gt;= 75, 3, 5))))))))</f>
        <v>2.5</v>
      </c>
      <c r="G14" s="319"/>
      <c r="H14" s="319"/>
      <c r="I14" s="319"/>
      <c r="J14" s="319"/>
      <c r="K14" s="319"/>
      <c r="L14" s="319"/>
      <c r="M14" s="320"/>
      <c r="N14" s="318">
        <f ca="1">IF(('2ND'!AJ14) &gt;= 97, 1,IF(('2ND'!AJ14) &gt;= 94, 1.25, IF(('2ND'!AJ14) &gt;= 91, 1.5, IF(('2ND'!AJ14) &gt;= 88, 1.75, IF(('2ND'!AJ14) &gt;= 85, 2, IF(('2ND'!AJ14) &gt;= 79, 2.5, IF(('2ND'!AJ14) &gt;= 76, 2.75, IF(('2ND'!AJ14) &gt;= 75, 3, 5))))))))</f>
        <v>2.5</v>
      </c>
      <c r="O14" s="319"/>
      <c r="P14" s="319"/>
      <c r="Q14" s="319"/>
      <c r="R14" s="319"/>
      <c r="S14" s="319"/>
      <c r="T14" s="319"/>
      <c r="U14" s="320"/>
      <c r="V14" s="357">
        <f t="shared" ref="V14:V77" ca="1" si="0">IF(OR(F14="",N14=""),"",IF(ISERROR(ROUND(AVERAGE(F14,N14),0)),"",ROUND(AVERAGE(F14,N14),0)))</f>
        <v>3</v>
      </c>
      <c r="W14" s="358"/>
      <c r="X14" s="358"/>
      <c r="Y14" s="359"/>
      <c r="Z14" s="365" t="str">
        <f t="shared" ref="Z14:Z33" ca="1" si="1">IF(OR($F14="",N14="",$V14=""),"",IF($V14&lt;=3,"PASSED","FAILED"))</f>
        <v>PASSED</v>
      </c>
      <c r="AA14" s="366"/>
      <c r="AB14" s="367"/>
      <c r="AI14" s="56"/>
      <c r="AK14" s="2"/>
      <c r="AM14" s="5"/>
      <c r="AN14" s="5"/>
      <c r="AO14" s="5"/>
      <c r="AP14" s="5"/>
      <c r="AQ14" s="5"/>
      <c r="AR14" s="5"/>
      <c r="AS14" s="5"/>
      <c r="AT14" s="5"/>
      <c r="AU14" s="5"/>
      <c r="AV14" s="5"/>
      <c r="AW14" s="5"/>
      <c r="AX14" s="5"/>
      <c r="AY14" s="5"/>
      <c r="AZ14" s="5"/>
      <c r="BA14" s="5"/>
      <c r="BB14" s="5"/>
      <c r="BC14" s="5"/>
      <c r="BD14" s="5"/>
      <c r="BE14" s="5"/>
    </row>
    <row r="15" spans="1:57" ht="16.5" thickBot="1" x14ac:dyDescent="0.3">
      <c r="A15" s="59">
        <v>3</v>
      </c>
      <c r="B15" s="232" t="str">
        <f>'INPUT DATA'!B15</f>
        <v>Bailey, Luke</v>
      </c>
      <c r="C15" s="233"/>
      <c r="D15" s="233"/>
      <c r="E15" s="234"/>
      <c r="F15" s="318">
        <f ca="1">IF(('1ST'!AJ15) &gt;= 97, 1,IF(('1ST'!AJ15) &gt;= 94, 1.25, IF(('1ST'!AJ15) &gt;= 91, 1.5, IF(('1ST'!AJ15) &gt;= 88, 1.75, IF(('1ST'!AJ15) &gt;= 85, 2, IF(('1ST'!AJ15) &gt;= 79, 2.5, IF(('1ST'!AJ15) &gt;= 76, 2.75, IF(('1ST'!AJ15) &gt;= 75, 3, 5))))))))</f>
        <v>2.5</v>
      </c>
      <c r="G15" s="319"/>
      <c r="H15" s="319"/>
      <c r="I15" s="319"/>
      <c r="J15" s="319"/>
      <c r="K15" s="319"/>
      <c r="L15" s="319"/>
      <c r="M15" s="320"/>
      <c r="N15" s="318">
        <f ca="1">IF(('2ND'!AJ15) &gt;= 97, 1,IF(('2ND'!AJ15) &gt;= 94, 1.25, IF(('2ND'!AJ15) &gt;= 91, 1.5, IF(('2ND'!AJ15) &gt;= 88, 1.75, IF(('2ND'!AJ15) &gt;= 85, 2, IF(('2ND'!AJ15) &gt;= 79, 2.5, IF(('2ND'!AJ15) &gt;= 76, 2.75, IF(('2ND'!AJ15) &gt;= 75, 3, 5))))))))</f>
        <v>2.75</v>
      </c>
      <c r="O15" s="319"/>
      <c r="P15" s="319"/>
      <c r="Q15" s="319"/>
      <c r="R15" s="319"/>
      <c r="S15" s="319"/>
      <c r="T15" s="319"/>
      <c r="U15" s="320"/>
      <c r="V15" s="357">
        <f t="shared" ca="1" si="0"/>
        <v>3</v>
      </c>
      <c r="W15" s="358"/>
      <c r="X15" s="358"/>
      <c r="Y15" s="359"/>
      <c r="Z15" s="365" t="str">
        <f t="shared" ca="1" si="1"/>
        <v>PASSED</v>
      </c>
      <c r="AA15" s="366"/>
      <c r="AB15" s="367"/>
      <c r="AI15" s="56"/>
      <c r="AK15" s="2"/>
      <c r="AM15" s="5"/>
      <c r="AN15" s="5"/>
      <c r="AO15" s="5"/>
      <c r="AP15" s="5"/>
      <c r="AQ15" s="5"/>
      <c r="AR15" s="5"/>
      <c r="AS15" s="5"/>
      <c r="AT15" s="5"/>
      <c r="AU15" s="5"/>
      <c r="AV15" s="5"/>
      <c r="AW15" s="5"/>
      <c r="AX15" s="5"/>
      <c r="AY15" s="5"/>
      <c r="AZ15" s="5"/>
      <c r="BA15" s="5"/>
      <c r="BB15" s="5"/>
      <c r="BC15" s="5"/>
      <c r="BD15" s="5"/>
      <c r="BE15" s="5"/>
    </row>
    <row r="16" spans="1:57" ht="16.5" thickBot="1" x14ac:dyDescent="0.3">
      <c r="A16" s="59">
        <v>4</v>
      </c>
      <c r="B16" s="232" t="str">
        <f>'INPUT DATA'!B16</f>
        <v>Barrett, Luke</v>
      </c>
      <c r="C16" s="233"/>
      <c r="D16" s="233"/>
      <c r="E16" s="234"/>
      <c r="F16" s="318">
        <f ca="1">IF(('1ST'!AJ16) &gt;= 97, 1,IF(('1ST'!AJ16) &gt;= 94, 1.25, IF(('1ST'!AJ16) &gt;= 91, 1.5, IF(('1ST'!AJ16) &gt;= 88, 1.75, IF(('1ST'!AJ16) &gt;= 85, 2, IF(('1ST'!AJ16) &gt;= 79, 2.5, IF(('1ST'!AJ16) &gt;= 76, 2.75, IF(('1ST'!AJ16) &gt;= 75, 3, 5))))))))</f>
        <v>2.5</v>
      </c>
      <c r="G16" s="319"/>
      <c r="H16" s="319"/>
      <c r="I16" s="319"/>
      <c r="J16" s="319"/>
      <c r="K16" s="319"/>
      <c r="L16" s="319"/>
      <c r="M16" s="320"/>
      <c r="N16" s="318">
        <f ca="1">IF(('2ND'!AJ16) &gt;= 97, 1,IF(('2ND'!AJ16) &gt;= 94, 1.25, IF(('2ND'!AJ16) &gt;= 91, 1.5, IF(('2ND'!AJ16) &gt;= 88, 1.75, IF(('2ND'!AJ16) &gt;= 85, 2, IF(('2ND'!AJ16) &gt;= 79, 2.5, IF(('2ND'!AJ16) &gt;= 76, 2.75, IF(('2ND'!AJ16) &gt;= 75, 3, 5))))))))</f>
        <v>2</v>
      </c>
      <c r="O16" s="319"/>
      <c r="P16" s="319"/>
      <c r="Q16" s="319"/>
      <c r="R16" s="319"/>
      <c r="S16" s="319"/>
      <c r="T16" s="319"/>
      <c r="U16" s="320"/>
      <c r="V16" s="357">
        <f t="shared" ca="1" si="0"/>
        <v>2</v>
      </c>
      <c r="W16" s="358"/>
      <c r="X16" s="358"/>
      <c r="Y16" s="359"/>
      <c r="Z16" s="365" t="str">
        <f t="shared" ca="1" si="1"/>
        <v>PASSED</v>
      </c>
      <c r="AA16" s="366"/>
      <c r="AB16" s="367"/>
      <c r="AI16" s="56"/>
      <c r="AK16" s="2"/>
      <c r="AM16" s="5"/>
      <c r="AN16" s="5"/>
      <c r="AO16" s="5"/>
      <c r="AP16" s="5"/>
      <c r="AQ16" s="5"/>
      <c r="AR16" s="5"/>
      <c r="AS16" s="5"/>
      <c r="AT16" s="5"/>
      <c r="AU16" s="5"/>
      <c r="AV16" s="5"/>
      <c r="AW16" s="5"/>
      <c r="AX16" s="5"/>
      <c r="AY16" s="5"/>
      <c r="AZ16" s="5"/>
      <c r="BA16" s="5"/>
      <c r="BB16" s="5"/>
      <c r="BC16" s="5"/>
      <c r="BD16" s="5"/>
      <c r="BE16" s="5"/>
    </row>
    <row r="17" spans="1:57" ht="16.5" thickBot="1" x14ac:dyDescent="0.3">
      <c r="A17" s="59">
        <v>5</v>
      </c>
      <c r="B17" s="232" t="str">
        <f>'INPUT DATA'!B17</f>
        <v>Cole, Dale</v>
      </c>
      <c r="C17" s="233"/>
      <c r="D17" s="233"/>
      <c r="E17" s="234"/>
      <c r="F17" s="318">
        <f ca="1">IF(('1ST'!AJ17) &gt;= 97, 1,IF(('1ST'!AJ17) &gt;= 94, 1.25, IF(('1ST'!AJ17) &gt;= 91, 1.5, IF(('1ST'!AJ17) &gt;= 88, 1.75, IF(('1ST'!AJ17) &gt;= 85, 2, IF(('1ST'!AJ17) &gt;= 79, 2.5, IF(('1ST'!AJ17) &gt;= 76, 2.75, IF(('1ST'!AJ17) &gt;= 75, 3, 5))))))))</f>
        <v>2.5</v>
      </c>
      <c r="G17" s="319"/>
      <c r="H17" s="319"/>
      <c r="I17" s="319"/>
      <c r="J17" s="319"/>
      <c r="K17" s="319"/>
      <c r="L17" s="319"/>
      <c r="M17" s="320"/>
      <c r="N17" s="318">
        <f ca="1">IF(('2ND'!AJ17) &gt;= 97, 1,IF(('2ND'!AJ17) &gt;= 94, 1.25, IF(('2ND'!AJ17) &gt;= 91, 1.5, IF(('2ND'!AJ17) &gt;= 88, 1.75, IF(('2ND'!AJ17) &gt;= 85, 2, IF(('2ND'!AJ17) &gt;= 79, 2.5, IF(('2ND'!AJ17) &gt;= 76, 2.75, IF(('2ND'!AJ17) &gt;= 75, 3, 5))))))))</f>
        <v>2.5</v>
      </c>
      <c r="O17" s="319"/>
      <c r="P17" s="319"/>
      <c r="Q17" s="319"/>
      <c r="R17" s="319"/>
      <c r="S17" s="319"/>
      <c r="T17" s="319"/>
      <c r="U17" s="320"/>
      <c r="V17" s="357">
        <f t="shared" ca="1" si="0"/>
        <v>3</v>
      </c>
      <c r="W17" s="358"/>
      <c r="X17" s="358"/>
      <c r="Y17" s="359"/>
      <c r="Z17" s="365" t="str">
        <f t="shared" ca="1" si="1"/>
        <v>PASSED</v>
      </c>
      <c r="AA17" s="366"/>
      <c r="AB17" s="367"/>
      <c r="AI17" s="56"/>
      <c r="AK17" s="2"/>
      <c r="AM17" s="5"/>
      <c r="AN17" s="5"/>
      <c r="AO17" s="5"/>
      <c r="AP17" s="5"/>
      <c r="AQ17" s="5"/>
      <c r="AR17" s="5"/>
      <c r="AS17" s="5"/>
      <c r="AT17" s="5"/>
      <c r="AU17" s="5"/>
      <c r="AV17" s="5"/>
      <c r="AW17" s="5"/>
      <c r="AX17" s="5"/>
      <c r="AY17" s="5"/>
      <c r="AZ17" s="5"/>
      <c r="BA17" s="5"/>
      <c r="BB17" s="5"/>
      <c r="BC17" s="5"/>
      <c r="BD17" s="5"/>
      <c r="BE17" s="5"/>
    </row>
    <row r="18" spans="1:57" ht="16.5" thickBot="1" x14ac:dyDescent="0.3">
      <c r="A18" s="59">
        <v>6</v>
      </c>
      <c r="B18" s="232" t="str">
        <f>'INPUT DATA'!B18</f>
        <v>Cooper, Natalie</v>
      </c>
      <c r="C18" s="233"/>
      <c r="D18" s="233"/>
      <c r="E18" s="234"/>
      <c r="F18" s="318">
        <f ca="1">IF(('1ST'!AJ18) &gt;= 97, 1,IF(('1ST'!AJ18) &gt;= 94, 1.25, IF(('1ST'!AJ18) &gt;= 91, 1.5, IF(('1ST'!AJ18) &gt;= 88, 1.75, IF(('1ST'!AJ18) &gt;= 85, 2, IF(('1ST'!AJ18) &gt;= 79, 2.5, IF(('1ST'!AJ18) &gt;= 76, 2.75, IF(('1ST'!AJ18) &gt;= 75, 3, 5))))))))</f>
        <v>2.5</v>
      </c>
      <c r="G18" s="319"/>
      <c r="H18" s="319"/>
      <c r="I18" s="319"/>
      <c r="J18" s="319"/>
      <c r="K18" s="319"/>
      <c r="L18" s="319"/>
      <c r="M18" s="320"/>
      <c r="N18" s="318">
        <f ca="1">IF(('2ND'!AJ18) &gt;= 97, 1,IF(('2ND'!AJ18) &gt;= 94, 1.25, IF(('2ND'!AJ18) &gt;= 91, 1.5, IF(('2ND'!AJ18) &gt;= 88, 1.75, IF(('2ND'!AJ18) &gt;= 85, 2, IF(('2ND'!AJ18) &gt;= 79, 2.5, IF(('2ND'!AJ18) &gt;= 76, 2.75, IF(('2ND'!AJ18) &gt;= 75, 3, 5))))))))</f>
        <v>2.5</v>
      </c>
      <c r="O18" s="319"/>
      <c r="P18" s="319"/>
      <c r="Q18" s="319"/>
      <c r="R18" s="319"/>
      <c r="S18" s="319"/>
      <c r="T18" s="319"/>
      <c r="U18" s="320"/>
      <c r="V18" s="357">
        <f t="shared" ca="1" si="0"/>
        <v>3</v>
      </c>
      <c r="W18" s="358"/>
      <c r="X18" s="358"/>
      <c r="Y18" s="359"/>
      <c r="Z18" s="365" t="str">
        <f t="shared" ca="1" si="1"/>
        <v>PASSED</v>
      </c>
      <c r="AA18" s="366"/>
      <c r="AB18" s="367"/>
      <c r="AI18" s="56"/>
      <c r="AK18" s="2"/>
      <c r="AM18" s="5"/>
      <c r="AN18" s="5"/>
      <c r="AO18" s="5"/>
      <c r="AP18" s="5"/>
      <c r="AQ18" s="5"/>
      <c r="AR18" s="5"/>
      <c r="AS18" s="5"/>
      <c r="AT18" s="5"/>
      <c r="AU18" s="5"/>
      <c r="AV18" s="5"/>
      <c r="AW18" s="5"/>
      <c r="AX18" s="5"/>
      <c r="AY18" s="5"/>
      <c r="AZ18" s="5"/>
      <c r="BA18" s="5"/>
      <c r="BB18" s="5"/>
      <c r="BC18" s="5"/>
      <c r="BD18" s="5"/>
      <c r="BE18" s="5"/>
    </row>
    <row r="19" spans="1:57" ht="16.5" thickBot="1" x14ac:dyDescent="0.3">
      <c r="A19" s="59">
        <v>7</v>
      </c>
      <c r="B19" s="232" t="str">
        <f>'INPUT DATA'!B19</f>
        <v>Elliott, Ryan</v>
      </c>
      <c r="C19" s="233"/>
      <c r="D19" s="233"/>
      <c r="E19" s="234"/>
      <c r="F19" s="318">
        <f ca="1">IF(('1ST'!AJ19) &gt;= 97, 1,IF(('1ST'!AJ19) &gt;= 94, 1.25, IF(('1ST'!AJ19) &gt;= 91, 1.5, IF(('1ST'!AJ19) &gt;= 88, 1.75, IF(('1ST'!AJ19) &gt;= 85, 2, IF(('1ST'!AJ19) &gt;= 79, 2.5, IF(('1ST'!AJ19) &gt;= 76, 2.75, IF(('1ST'!AJ19) &gt;= 75, 3, 5))))))))</f>
        <v>2.5</v>
      </c>
      <c r="G19" s="319"/>
      <c r="H19" s="319"/>
      <c r="I19" s="319"/>
      <c r="J19" s="319"/>
      <c r="K19" s="319"/>
      <c r="L19" s="319"/>
      <c r="M19" s="320"/>
      <c r="N19" s="318">
        <f ca="1">IF(('2ND'!AJ19) &gt;= 97, 1,IF(('2ND'!AJ19) &gt;= 94, 1.25, IF(('2ND'!AJ19) &gt;= 91, 1.5, IF(('2ND'!AJ19) &gt;= 88, 1.75, IF(('2ND'!AJ19) &gt;= 85, 2, IF(('2ND'!AJ19) &gt;= 79, 2.5, IF(('2ND'!AJ19) &gt;= 76, 2.75, IF(('2ND'!AJ19) &gt;= 75, 3, 5))))))))</f>
        <v>2.5</v>
      </c>
      <c r="O19" s="319"/>
      <c r="P19" s="319"/>
      <c r="Q19" s="319"/>
      <c r="R19" s="319"/>
      <c r="S19" s="319"/>
      <c r="T19" s="319"/>
      <c r="U19" s="320"/>
      <c r="V19" s="357">
        <f t="shared" ca="1" si="0"/>
        <v>3</v>
      </c>
      <c r="W19" s="358"/>
      <c r="X19" s="358"/>
      <c r="Y19" s="359"/>
      <c r="Z19" s="365" t="str">
        <f t="shared" ca="1" si="1"/>
        <v>PASSED</v>
      </c>
      <c r="AA19" s="366"/>
      <c r="AB19" s="367"/>
      <c r="AI19" s="56"/>
      <c r="AK19" s="2"/>
      <c r="AM19" s="5"/>
      <c r="AN19" s="5"/>
      <c r="AO19" s="5"/>
      <c r="AP19" s="5"/>
      <c r="AQ19" s="5"/>
      <c r="AR19" s="5"/>
      <c r="AS19" s="5"/>
      <c r="AT19" s="5"/>
      <c r="AU19" s="5"/>
      <c r="AV19" s="5"/>
      <c r="AW19" s="5"/>
      <c r="AX19" s="5"/>
      <c r="AY19" s="5"/>
      <c r="AZ19" s="5"/>
      <c r="BA19" s="5"/>
      <c r="BB19" s="5"/>
      <c r="BC19" s="5"/>
      <c r="BD19" s="5"/>
      <c r="BE19" s="5"/>
    </row>
    <row r="20" spans="1:57" ht="16.5" thickBot="1" x14ac:dyDescent="0.3">
      <c r="A20" s="59">
        <v>8</v>
      </c>
      <c r="B20" s="232" t="str">
        <f>'INPUT DATA'!B20</f>
        <v>Ellis, Blake</v>
      </c>
      <c r="C20" s="233"/>
      <c r="D20" s="233"/>
      <c r="E20" s="234"/>
      <c r="F20" s="318">
        <f ca="1">IF(('1ST'!AJ20) &gt;= 97, 1,IF(('1ST'!AJ20) &gt;= 94, 1.25, IF(('1ST'!AJ20) &gt;= 91, 1.5, IF(('1ST'!AJ20) &gt;= 88, 1.75, IF(('1ST'!AJ20) &gt;= 85, 2, IF(('1ST'!AJ20) &gt;= 79, 2.5, IF(('1ST'!AJ20) &gt;= 76, 2.75, IF(('1ST'!AJ20) &gt;= 75, 3, 5))))))))</f>
        <v>2.5</v>
      </c>
      <c r="G20" s="319"/>
      <c r="H20" s="319"/>
      <c r="I20" s="319"/>
      <c r="J20" s="319"/>
      <c r="K20" s="319"/>
      <c r="L20" s="319"/>
      <c r="M20" s="320"/>
      <c r="N20" s="318">
        <f ca="1">IF(('2ND'!AJ20) &gt;= 97, 1,IF(('2ND'!AJ20) &gt;= 94, 1.25, IF(('2ND'!AJ20) &gt;= 91, 1.5, IF(('2ND'!AJ20) &gt;= 88, 1.75, IF(('2ND'!AJ20) &gt;= 85, 2, IF(('2ND'!AJ20) &gt;= 79, 2.5, IF(('2ND'!AJ20) &gt;= 76, 2.75, IF(('2ND'!AJ20) &gt;= 75, 3, 5))))))))</f>
        <v>2.5</v>
      </c>
      <c r="O20" s="319"/>
      <c r="P20" s="319"/>
      <c r="Q20" s="319"/>
      <c r="R20" s="319"/>
      <c r="S20" s="319"/>
      <c r="T20" s="319"/>
      <c r="U20" s="320"/>
      <c r="V20" s="357">
        <f t="shared" ca="1" si="0"/>
        <v>3</v>
      </c>
      <c r="W20" s="358"/>
      <c r="X20" s="358"/>
      <c r="Y20" s="359"/>
      <c r="Z20" s="365" t="str">
        <f t="shared" ca="1" si="1"/>
        <v>PASSED</v>
      </c>
      <c r="AA20" s="366"/>
      <c r="AB20" s="367"/>
      <c r="AI20" s="56"/>
      <c r="AK20" s="2"/>
      <c r="AM20" s="5"/>
      <c r="AN20" s="5"/>
      <c r="AO20" s="5"/>
      <c r="AP20" s="5"/>
      <c r="AQ20" s="5"/>
      <c r="AR20" s="5"/>
      <c r="AS20" s="5"/>
      <c r="AT20" s="5"/>
      <c r="AU20" s="5"/>
      <c r="AV20" s="5"/>
      <c r="AW20" s="5"/>
      <c r="AX20" s="5"/>
      <c r="AY20" s="5"/>
      <c r="AZ20" s="5"/>
      <c r="BA20" s="5"/>
      <c r="BB20" s="5"/>
      <c r="BC20" s="5"/>
      <c r="BD20" s="5"/>
      <c r="BE20" s="5"/>
    </row>
    <row r="21" spans="1:57" ht="16.5" thickBot="1" x14ac:dyDescent="0.3">
      <c r="A21" s="59">
        <v>9</v>
      </c>
      <c r="B21" s="232" t="str">
        <f>'INPUT DATA'!B21</f>
        <v>Foster, Tara</v>
      </c>
      <c r="C21" s="233"/>
      <c r="D21" s="233"/>
      <c r="E21" s="234"/>
      <c r="F21" s="318">
        <f ca="1">IF(('1ST'!AJ21) &gt;= 97, 1,IF(('1ST'!AJ21) &gt;= 94, 1.25, IF(('1ST'!AJ21) &gt;= 91, 1.5, IF(('1ST'!AJ21) &gt;= 88, 1.75, IF(('1ST'!AJ21) &gt;= 85, 2, IF(('1ST'!AJ21) &gt;= 79, 2.5, IF(('1ST'!AJ21) &gt;= 76, 2.75, IF(('1ST'!AJ21) &gt;= 75, 3, 5))))))))</f>
        <v>2.5</v>
      </c>
      <c r="G21" s="319"/>
      <c r="H21" s="319"/>
      <c r="I21" s="319"/>
      <c r="J21" s="319"/>
      <c r="K21" s="319"/>
      <c r="L21" s="319"/>
      <c r="M21" s="320"/>
      <c r="N21" s="318">
        <f ca="1">IF(('2ND'!AJ21) &gt;= 97, 1,IF(('2ND'!AJ21) &gt;= 94, 1.25, IF(('2ND'!AJ21) &gt;= 91, 1.5, IF(('2ND'!AJ21) &gt;= 88, 1.75, IF(('2ND'!AJ21) &gt;= 85, 2, IF(('2ND'!AJ21) &gt;= 79, 2.5, IF(('2ND'!AJ21) &gt;= 76, 2.75, IF(('2ND'!AJ21) &gt;= 75, 3, 5))))))))</f>
        <v>2.5</v>
      </c>
      <c r="O21" s="319"/>
      <c r="P21" s="319"/>
      <c r="Q21" s="319"/>
      <c r="R21" s="319"/>
      <c r="S21" s="319"/>
      <c r="T21" s="319"/>
      <c r="U21" s="320"/>
      <c r="V21" s="357">
        <f t="shared" ca="1" si="0"/>
        <v>3</v>
      </c>
      <c r="W21" s="358"/>
      <c r="X21" s="358"/>
      <c r="Y21" s="359"/>
      <c r="Z21" s="365" t="str">
        <f t="shared" ca="1" si="1"/>
        <v>PASSED</v>
      </c>
      <c r="AA21" s="366"/>
      <c r="AB21" s="367"/>
      <c r="AI21" s="56"/>
      <c r="AK21" s="2"/>
      <c r="AM21" s="5"/>
      <c r="AN21" s="5"/>
      <c r="AO21" s="5"/>
      <c r="AP21" s="5"/>
      <c r="AQ21" s="5"/>
      <c r="AR21" s="5"/>
      <c r="AS21" s="5"/>
      <c r="AT21" s="5"/>
      <c r="AU21" s="5"/>
      <c r="AV21" s="5"/>
      <c r="AW21" s="5"/>
      <c r="AX21" s="5"/>
      <c r="AY21" s="5"/>
      <c r="AZ21" s="5"/>
      <c r="BA21" s="5"/>
      <c r="BB21" s="5"/>
      <c r="BC21" s="5"/>
      <c r="BD21" s="5"/>
      <c r="BE21" s="5"/>
    </row>
    <row r="22" spans="1:57" ht="16.5" thickBot="1" x14ac:dyDescent="0.3">
      <c r="A22" s="59">
        <v>9</v>
      </c>
      <c r="B22" s="232" t="str">
        <f>'INPUT DATA'!B22</f>
        <v>Gibson, Oliver</v>
      </c>
      <c r="C22" s="233"/>
      <c r="D22" s="233"/>
      <c r="E22" s="234"/>
      <c r="F22" s="318">
        <f ca="1">IF(('1ST'!AJ22) &gt;= 97, 1,IF(('1ST'!AJ22) &gt;= 94, 1.25, IF(('1ST'!AJ22) &gt;= 91, 1.5, IF(('1ST'!AJ22) &gt;= 88, 1.75, IF(('1ST'!AJ22) &gt;= 85, 2, IF(('1ST'!AJ22) &gt;= 79, 2.5, IF(('1ST'!AJ22) &gt;= 76, 2.75, IF(('1ST'!AJ22) &gt;= 75, 3, 5))))))))</f>
        <v>2.5</v>
      </c>
      <c r="G22" s="319"/>
      <c r="H22" s="319"/>
      <c r="I22" s="319"/>
      <c r="J22" s="319"/>
      <c r="K22" s="319"/>
      <c r="L22" s="319"/>
      <c r="M22" s="320"/>
      <c r="N22" s="318">
        <f ca="1">IF(('2ND'!AJ22) &gt;= 97, 1,IF(('2ND'!AJ22) &gt;= 94, 1.25, IF(('2ND'!AJ22) &gt;= 91, 1.5, IF(('2ND'!AJ22) &gt;= 88, 1.75, IF(('2ND'!AJ22) &gt;= 85, 2, IF(('2ND'!AJ22) &gt;= 79, 2.5, IF(('2ND'!AJ22) &gt;= 76, 2.75, IF(('2ND'!AJ22) &gt;= 75, 3, 5))))))))</f>
        <v>2.5</v>
      </c>
      <c r="O22" s="319"/>
      <c r="P22" s="319"/>
      <c r="Q22" s="319"/>
      <c r="R22" s="319"/>
      <c r="S22" s="319"/>
      <c r="T22" s="319"/>
      <c r="U22" s="320"/>
      <c r="V22" s="357">
        <f t="shared" ca="1" si="0"/>
        <v>3</v>
      </c>
      <c r="W22" s="358"/>
      <c r="X22" s="358"/>
      <c r="Y22" s="359"/>
      <c r="Z22" s="365" t="str">
        <f t="shared" ca="1" si="1"/>
        <v>PASSED</v>
      </c>
      <c r="AA22" s="366"/>
      <c r="AB22" s="367"/>
      <c r="AI22" s="56"/>
      <c r="AK22" s="2"/>
      <c r="AM22" s="5"/>
      <c r="AN22" s="5"/>
      <c r="AO22" s="5"/>
      <c r="AP22" s="5"/>
      <c r="AQ22" s="5"/>
      <c r="AR22" s="5"/>
      <c r="AS22" s="5"/>
      <c r="AT22" s="5"/>
      <c r="AU22" s="5"/>
      <c r="AV22" s="5"/>
      <c r="AW22" s="5"/>
      <c r="AX22" s="5"/>
      <c r="AY22" s="5"/>
      <c r="AZ22" s="5"/>
      <c r="BA22" s="5"/>
      <c r="BB22" s="5"/>
      <c r="BC22" s="5"/>
      <c r="BD22" s="5"/>
      <c r="BE22" s="5"/>
    </row>
    <row r="23" spans="1:57" ht="16.5" thickBot="1" x14ac:dyDescent="0.3">
      <c r="A23" s="59">
        <v>10</v>
      </c>
      <c r="B23" s="232" t="str">
        <f>'INPUT DATA'!B23</f>
        <v>Gibson, Steven</v>
      </c>
      <c r="C23" s="233"/>
      <c r="D23" s="233"/>
      <c r="E23" s="234"/>
      <c r="F23" s="318">
        <f ca="1">IF(('1ST'!AJ23) &gt;= 97, 1,IF(('1ST'!AJ23) &gt;= 94, 1.25, IF(('1ST'!AJ23) &gt;= 91, 1.5, IF(('1ST'!AJ23) &gt;= 88, 1.75, IF(('1ST'!AJ23) &gt;= 85, 2, IF(('1ST'!AJ23) &gt;= 79, 2.5, IF(('1ST'!AJ23) &gt;= 76, 2.75, IF(('1ST'!AJ23) &gt;= 75, 3, 5))))))))</f>
        <v>2.5</v>
      </c>
      <c r="G23" s="319"/>
      <c r="H23" s="319"/>
      <c r="I23" s="319"/>
      <c r="J23" s="319"/>
      <c r="K23" s="319"/>
      <c r="L23" s="319"/>
      <c r="M23" s="320"/>
      <c r="N23" s="318">
        <f ca="1">IF(('2ND'!AJ23) &gt;= 97, 1,IF(('2ND'!AJ23) &gt;= 94, 1.25, IF(('2ND'!AJ23) &gt;= 91, 1.5, IF(('2ND'!AJ23) &gt;= 88, 1.75, IF(('2ND'!AJ23) &gt;= 85, 2, IF(('2ND'!AJ23) &gt;= 79, 2.5, IF(('2ND'!AJ23) &gt;= 76, 2.75, IF(('2ND'!AJ23) &gt;= 75, 3, 5))))))))</f>
        <v>2.5</v>
      </c>
      <c r="O23" s="319"/>
      <c r="P23" s="319"/>
      <c r="Q23" s="319"/>
      <c r="R23" s="319"/>
      <c r="S23" s="319"/>
      <c r="T23" s="319"/>
      <c r="U23" s="320"/>
      <c r="V23" s="357">
        <f t="shared" ca="1" si="0"/>
        <v>3</v>
      </c>
      <c r="W23" s="358"/>
      <c r="X23" s="358"/>
      <c r="Y23" s="359"/>
      <c r="Z23" s="365" t="str">
        <f t="shared" ca="1" si="1"/>
        <v>PASSED</v>
      </c>
      <c r="AA23" s="366"/>
      <c r="AB23" s="367"/>
      <c r="AI23" s="56"/>
      <c r="AK23" s="2"/>
      <c r="BD23" s="7"/>
      <c r="BE23" s="7"/>
    </row>
    <row r="24" spans="1:57" ht="16.5" thickBot="1" x14ac:dyDescent="0.3">
      <c r="A24" s="59">
        <v>12</v>
      </c>
      <c r="B24" s="232" t="str">
        <f>'INPUT DATA'!B24</f>
        <v>Hamilton, Leonardo</v>
      </c>
      <c r="C24" s="233"/>
      <c r="D24" s="233"/>
      <c r="E24" s="234"/>
      <c r="F24" s="318">
        <f ca="1">IF(('1ST'!AJ24) &gt;= 97, 1,IF(('1ST'!AJ24) &gt;= 94, 1.25, IF(('1ST'!AJ24) &gt;= 91, 1.5, IF(('1ST'!AJ24) &gt;= 88, 1.75, IF(('1ST'!AJ24) &gt;= 85, 2, IF(('1ST'!AJ24) &gt;= 79, 2.5, IF(('1ST'!AJ24) &gt;= 76, 2.75, IF(('1ST'!AJ24) &gt;= 75, 3, 5))))))))</f>
        <v>3</v>
      </c>
      <c r="G24" s="319"/>
      <c r="H24" s="319"/>
      <c r="I24" s="319"/>
      <c r="J24" s="319"/>
      <c r="K24" s="319"/>
      <c r="L24" s="319"/>
      <c r="M24" s="320"/>
      <c r="N24" s="318">
        <f ca="1">IF(('2ND'!AJ24) &gt;= 97, 1,IF(('2ND'!AJ24) &gt;= 94, 1.25, IF(('2ND'!AJ24) &gt;= 91, 1.5, IF(('2ND'!AJ24) &gt;= 88, 1.75, IF(('2ND'!AJ24) &gt;= 85, 2, IF(('2ND'!AJ24) &gt;= 79, 2.5, IF(('2ND'!AJ24) &gt;= 76, 2.75, IF(('2ND'!AJ24) &gt;= 75, 3, 5))))))))</f>
        <v>2.75</v>
      </c>
      <c r="O24" s="319"/>
      <c r="P24" s="319"/>
      <c r="Q24" s="319"/>
      <c r="R24" s="319"/>
      <c r="S24" s="319"/>
      <c r="T24" s="319"/>
      <c r="U24" s="320"/>
      <c r="V24" s="357">
        <f t="shared" ca="1" si="0"/>
        <v>3</v>
      </c>
      <c r="W24" s="358"/>
      <c r="X24" s="358"/>
      <c r="Y24" s="359"/>
      <c r="Z24" s="365" t="str">
        <f t="shared" ca="1" si="1"/>
        <v>PASSED</v>
      </c>
      <c r="AA24" s="366"/>
      <c r="AB24" s="367"/>
      <c r="AI24" s="56"/>
      <c r="AK24" s="2"/>
      <c r="BD24" s="7"/>
      <c r="BE24" s="7"/>
    </row>
    <row r="25" spans="1:57" ht="16.5" thickBot="1" x14ac:dyDescent="0.3">
      <c r="A25" s="59">
        <v>13</v>
      </c>
      <c r="B25" s="232" t="str">
        <f>'INPUT DATA'!B25</f>
        <v>Harrison, Edgar</v>
      </c>
      <c r="C25" s="233"/>
      <c r="D25" s="233"/>
      <c r="E25" s="234"/>
      <c r="F25" s="318">
        <f ca="1">IF(('1ST'!AJ25) &gt;= 97, 1,IF(('1ST'!AJ25) &gt;= 94, 1.25, IF(('1ST'!AJ25) &gt;= 91, 1.5, IF(('1ST'!AJ25) &gt;= 88, 1.75, IF(('1ST'!AJ25) &gt;= 85, 2, IF(('1ST'!AJ25) &gt;= 79, 2.5, IF(('1ST'!AJ25) &gt;= 76, 2.75, IF(('1ST'!AJ25) &gt;= 75, 3, 5))))))))</f>
        <v>2.5</v>
      </c>
      <c r="G25" s="319"/>
      <c r="H25" s="319"/>
      <c r="I25" s="319"/>
      <c r="J25" s="319"/>
      <c r="K25" s="319"/>
      <c r="L25" s="319"/>
      <c r="M25" s="320"/>
      <c r="N25" s="318">
        <f ca="1">IF(('2ND'!AJ25) &gt;= 97, 1,IF(('2ND'!AJ25) &gt;= 94, 1.25, IF(('2ND'!AJ25) &gt;= 91, 1.5, IF(('2ND'!AJ25) &gt;= 88, 1.75, IF(('2ND'!AJ25) &gt;= 85, 2, IF(('2ND'!AJ25) &gt;= 79, 2.5, IF(('2ND'!AJ25) &gt;= 76, 2.75, IF(('2ND'!AJ25) &gt;= 75, 3, 5))))))))</f>
        <v>2.5</v>
      </c>
      <c r="O25" s="319"/>
      <c r="P25" s="319"/>
      <c r="Q25" s="319"/>
      <c r="R25" s="319"/>
      <c r="S25" s="319"/>
      <c r="T25" s="319"/>
      <c r="U25" s="320"/>
      <c r="V25" s="357">
        <f t="shared" ca="1" si="0"/>
        <v>3</v>
      </c>
      <c r="W25" s="358"/>
      <c r="X25" s="358"/>
      <c r="Y25" s="359"/>
      <c r="Z25" s="365" t="str">
        <f t="shared" ca="1" si="1"/>
        <v>PASSED</v>
      </c>
      <c r="AA25" s="366"/>
      <c r="AB25" s="367"/>
      <c r="AI25" s="56"/>
      <c r="AK25" s="2"/>
      <c r="BD25" s="7"/>
      <c r="BE25" s="7"/>
    </row>
    <row r="26" spans="1:57" ht="16.5" thickBot="1" x14ac:dyDescent="0.3">
      <c r="A26" s="59">
        <v>14</v>
      </c>
      <c r="B26" s="232" t="str">
        <f>'INPUT DATA'!B26</f>
        <v>Johnson, Honey</v>
      </c>
      <c r="C26" s="233"/>
      <c r="D26" s="233"/>
      <c r="E26" s="234"/>
      <c r="F26" s="318">
        <f ca="1">IF(('1ST'!AJ26) &gt;= 97, 1,IF(('1ST'!AJ26) &gt;= 94, 1.25, IF(('1ST'!AJ26) &gt;= 91, 1.5, IF(('1ST'!AJ26) &gt;= 88, 1.75, IF(('1ST'!AJ26) &gt;= 85, 2, IF(('1ST'!AJ26) &gt;= 79, 2.5, IF(('1ST'!AJ26) &gt;= 76, 2.75, IF(('1ST'!AJ26) &gt;= 75, 3, 5))))))))</f>
        <v>5</v>
      </c>
      <c r="G26" s="319"/>
      <c r="H26" s="319"/>
      <c r="I26" s="319"/>
      <c r="J26" s="319"/>
      <c r="K26" s="319"/>
      <c r="L26" s="319"/>
      <c r="M26" s="320"/>
      <c r="N26" s="318">
        <f ca="1">IF(('2ND'!AJ26) &gt;= 97, 1,IF(('2ND'!AJ26) &gt;= 94, 1.25, IF(('2ND'!AJ26) &gt;= 91, 1.5, IF(('2ND'!AJ26) &gt;= 88, 1.75, IF(('2ND'!AJ26) &gt;= 85, 2, IF(('2ND'!AJ26) &gt;= 79, 2.5, IF(('2ND'!AJ26) &gt;= 76, 2.75, IF(('2ND'!AJ26) &gt;= 75, 3, 5))))))))</f>
        <v>1.75</v>
      </c>
      <c r="O26" s="319"/>
      <c r="P26" s="319"/>
      <c r="Q26" s="319"/>
      <c r="R26" s="319"/>
      <c r="S26" s="319"/>
      <c r="T26" s="319"/>
      <c r="U26" s="320"/>
      <c r="V26" s="357">
        <f t="shared" ca="1" si="0"/>
        <v>3</v>
      </c>
      <c r="W26" s="358"/>
      <c r="X26" s="358"/>
      <c r="Y26" s="359"/>
      <c r="Z26" s="365" t="str">
        <f t="shared" ca="1" si="1"/>
        <v>PASSED</v>
      </c>
      <c r="AA26" s="366"/>
      <c r="AB26" s="367"/>
      <c r="AI26" s="56"/>
      <c r="AK26" s="2"/>
      <c r="BD26" s="7"/>
      <c r="BE26" s="7"/>
    </row>
    <row r="27" spans="1:57" ht="16.5" thickBot="1" x14ac:dyDescent="0.3">
      <c r="A27" s="59">
        <v>15</v>
      </c>
      <c r="B27" s="232" t="str">
        <f>'INPUT DATA'!B27</f>
        <v>Morrison, Chester</v>
      </c>
      <c r="C27" s="233"/>
      <c r="D27" s="233"/>
      <c r="E27" s="234"/>
      <c r="F27" s="318">
        <f ca="1">IF(('1ST'!AJ27) &gt;= 97, 1,IF(('1ST'!AJ27) &gt;= 94, 1.25, IF(('1ST'!AJ27) &gt;= 91, 1.5, IF(('1ST'!AJ27) &gt;= 88, 1.75, IF(('1ST'!AJ27) &gt;= 85, 2, IF(('1ST'!AJ27) &gt;= 79, 2.5, IF(('1ST'!AJ27) &gt;= 76, 2.75, IF(('1ST'!AJ27) &gt;= 75, 3, 5))))))))</f>
        <v>5</v>
      </c>
      <c r="G27" s="319"/>
      <c r="H27" s="319"/>
      <c r="I27" s="319"/>
      <c r="J27" s="319"/>
      <c r="K27" s="319"/>
      <c r="L27" s="319"/>
      <c r="M27" s="320"/>
      <c r="N27" s="318">
        <f ca="1">IF(('2ND'!AJ27) &gt;= 97, 1,IF(('2ND'!AJ27) &gt;= 94, 1.25, IF(('2ND'!AJ27) &gt;= 91, 1.5, IF(('2ND'!AJ27) &gt;= 88, 1.75, IF(('2ND'!AJ27) &gt;= 85, 2, IF(('2ND'!AJ27) &gt;= 79, 2.5, IF(('2ND'!AJ27) &gt;= 76, 2.75, IF(('2ND'!AJ27) &gt;= 75, 3, 5))))))))</f>
        <v>5</v>
      </c>
      <c r="O27" s="319"/>
      <c r="P27" s="319"/>
      <c r="Q27" s="319"/>
      <c r="R27" s="319"/>
      <c r="S27" s="319"/>
      <c r="T27" s="319"/>
      <c r="U27" s="320"/>
      <c r="V27" s="357">
        <f t="shared" ca="1" si="0"/>
        <v>5</v>
      </c>
      <c r="W27" s="358"/>
      <c r="X27" s="358"/>
      <c r="Y27" s="359"/>
      <c r="Z27" s="365" t="str">
        <f t="shared" ca="1" si="1"/>
        <v>FAILED</v>
      </c>
      <c r="AA27" s="366"/>
      <c r="AB27" s="367"/>
      <c r="AI27" s="56"/>
      <c r="AK27" s="2"/>
    </row>
    <row r="28" spans="1:57" ht="16.5" thickBot="1" x14ac:dyDescent="0.3">
      <c r="A28" s="59">
        <v>16</v>
      </c>
      <c r="B28" s="232" t="str">
        <f>'INPUT DATA'!B28</f>
        <v>Murray, Jordan</v>
      </c>
      <c r="C28" s="233"/>
      <c r="D28" s="233"/>
      <c r="E28" s="234"/>
      <c r="F28" s="318">
        <f ca="1">IF(('1ST'!AJ28) &gt;= 97, 1,IF(('1ST'!AJ28) &gt;= 94, 1.25, IF(('1ST'!AJ28) &gt;= 91, 1.5, IF(('1ST'!AJ28) &gt;= 88, 1.75, IF(('1ST'!AJ28) &gt;= 85, 2, IF(('1ST'!AJ28) &gt;= 79, 2.5, IF(('1ST'!AJ28) &gt;= 76, 2.75, IF(('1ST'!AJ28) &gt;= 75, 3, 5))))))))</f>
        <v>2.5</v>
      </c>
      <c r="G28" s="319"/>
      <c r="H28" s="319"/>
      <c r="I28" s="319"/>
      <c r="J28" s="319"/>
      <c r="K28" s="319"/>
      <c r="L28" s="319"/>
      <c r="M28" s="320"/>
      <c r="N28" s="318">
        <f ca="1">IF(('2ND'!AJ28) &gt;= 97, 1,IF(('2ND'!AJ28) &gt;= 94, 1.25, IF(('2ND'!AJ28) &gt;= 91, 1.5, IF(('2ND'!AJ28) &gt;= 88, 1.75, IF(('2ND'!AJ28) &gt;= 85, 2, IF(('2ND'!AJ28) &gt;= 79, 2.5, IF(('2ND'!AJ28) &gt;= 76, 2.75, IF(('2ND'!AJ28) &gt;= 75, 3, 5))))))))</f>
        <v>2.5</v>
      </c>
      <c r="O28" s="319"/>
      <c r="P28" s="319"/>
      <c r="Q28" s="319"/>
      <c r="R28" s="319"/>
      <c r="S28" s="319"/>
      <c r="T28" s="319"/>
      <c r="U28" s="320"/>
      <c r="V28" s="357">
        <f t="shared" ca="1" si="0"/>
        <v>3</v>
      </c>
      <c r="W28" s="358"/>
      <c r="X28" s="358"/>
      <c r="Y28" s="359"/>
      <c r="Z28" s="365" t="str">
        <f t="shared" ca="1" si="1"/>
        <v>PASSED</v>
      </c>
      <c r="AA28" s="366"/>
      <c r="AB28" s="367"/>
      <c r="AI28" s="56"/>
      <c r="AK28" s="2"/>
    </row>
    <row r="29" spans="1:57" ht="16.5" thickBot="1" x14ac:dyDescent="0.3">
      <c r="A29" s="59">
        <v>17</v>
      </c>
      <c r="B29" s="232" t="str">
        <f>'INPUT DATA'!B29</f>
        <v>Myers, Antony</v>
      </c>
      <c r="C29" s="233"/>
      <c r="D29" s="233"/>
      <c r="E29" s="234"/>
      <c r="F29" s="318">
        <f ca="1">IF(('1ST'!AJ29) &gt;= 97, 1,IF(('1ST'!AJ29) &gt;= 94, 1.25, IF(('1ST'!AJ29) &gt;= 91, 1.5, IF(('1ST'!AJ29) &gt;= 88, 1.75, IF(('1ST'!AJ29) &gt;= 85, 2, IF(('1ST'!AJ29) &gt;= 79, 2.5, IF(('1ST'!AJ29) &gt;= 76, 2.75, IF(('1ST'!AJ29) &gt;= 75, 3, 5))))))))</f>
        <v>2.5</v>
      </c>
      <c r="G29" s="319"/>
      <c r="H29" s="319"/>
      <c r="I29" s="319"/>
      <c r="J29" s="319"/>
      <c r="K29" s="319"/>
      <c r="L29" s="319"/>
      <c r="M29" s="320"/>
      <c r="N29" s="318">
        <f ca="1">IF(('2ND'!AJ29) &gt;= 97, 1,IF(('2ND'!AJ29) &gt;= 94, 1.25, IF(('2ND'!AJ29) &gt;= 91, 1.5, IF(('2ND'!AJ29) &gt;= 88, 1.75, IF(('2ND'!AJ29) &gt;= 85, 2, IF(('2ND'!AJ29) &gt;= 79, 2.5, IF(('2ND'!AJ29) &gt;= 76, 2.75, IF(('2ND'!AJ29) &gt;= 75, 3, 5))))))))</f>
        <v>2.75</v>
      </c>
      <c r="O29" s="319"/>
      <c r="P29" s="319"/>
      <c r="Q29" s="319"/>
      <c r="R29" s="319"/>
      <c r="S29" s="319"/>
      <c r="T29" s="319"/>
      <c r="U29" s="320"/>
      <c r="V29" s="357">
        <f t="shared" ca="1" si="0"/>
        <v>3</v>
      </c>
      <c r="W29" s="358"/>
      <c r="X29" s="358"/>
      <c r="Y29" s="359"/>
      <c r="Z29" s="365" t="str">
        <f t="shared" ca="1" si="1"/>
        <v>PASSED</v>
      </c>
      <c r="AA29" s="366"/>
      <c r="AB29" s="367"/>
      <c r="AI29" s="56"/>
      <c r="AK29" s="2"/>
    </row>
    <row r="30" spans="1:57" ht="16.5" thickBot="1" x14ac:dyDescent="0.3">
      <c r="A30" s="59">
        <v>18</v>
      </c>
      <c r="B30" s="232" t="str">
        <f>'INPUT DATA'!B30</f>
        <v>Parker, Rafael</v>
      </c>
      <c r="C30" s="233"/>
      <c r="D30" s="233"/>
      <c r="E30" s="234"/>
      <c r="F30" s="318">
        <f ca="1">IF(('1ST'!AJ30) &gt;= 97, 1,IF(('1ST'!AJ30) &gt;= 94, 1.25, IF(('1ST'!AJ30) &gt;= 91, 1.5, IF(('1ST'!AJ30) &gt;= 88, 1.75, IF(('1ST'!AJ30) &gt;= 85, 2, IF(('1ST'!AJ30) &gt;= 79, 2.5, IF(('1ST'!AJ30) &gt;= 76, 2.75, IF(('1ST'!AJ30) &gt;= 75, 3, 5))))))))</f>
        <v>2.75</v>
      </c>
      <c r="G30" s="319"/>
      <c r="H30" s="319"/>
      <c r="I30" s="319"/>
      <c r="J30" s="319"/>
      <c r="K30" s="319"/>
      <c r="L30" s="319"/>
      <c r="M30" s="320"/>
      <c r="N30" s="318">
        <f ca="1">IF(('2ND'!AJ30) &gt;= 97, 1,IF(('2ND'!AJ30) &gt;= 94, 1.25, IF(('2ND'!AJ30) &gt;= 91, 1.5, IF(('2ND'!AJ30) &gt;= 88, 1.75, IF(('2ND'!AJ30) &gt;= 85, 2, IF(('2ND'!AJ30) &gt;= 79, 2.5, IF(('2ND'!AJ30) &gt;= 76, 2.75, IF(('2ND'!AJ30) &gt;= 75, 3, 5))))))))</f>
        <v>3</v>
      </c>
      <c r="O30" s="319"/>
      <c r="P30" s="319"/>
      <c r="Q30" s="319"/>
      <c r="R30" s="319"/>
      <c r="S30" s="319"/>
      <c r="T30" s="319"/>
      <c r="U30" s="320"/>
      <c r="V30" s="357">
        <f t="shared" ca="1" si="0"/>
        <v>3</v>
      </c>
      <c r="W30" s="358"/>
      <c r="X30" s="358"/>
      <c r="Y30" s="359"/>
      <c r="Z30" s="365" t="str">
        <f t="shared" ca="1" si="1"/>
        <v>PASSED</v>
      </c>
      <c r="AA30" s="366"/>
      <c r="AB30" s="367"/>
      <c r="AI30" s="56"/>
      <c r="AK30" s="2"/>
    </row>
    <row r="31" spans="1:57" ht="16.5" thickBot="1" x14ac:dyDescent="0.3">
      <c r="A31" s="59">
        <v>19</v>
      </c>
      <c r="B31" s="232" t="str">
        <f>'INPUT DATA'!B31</f>
        <v>Riley, Aldus</v>
      </c>
      <c r="C31" s="233"/>
      <c r="D31" s="233"/>
      <c r="E31" s="234"/>
      <c r="F31" s="318">
        <f ca="1">IF(('1ST'!AJ31) &gt;= 97, 1,IF(('1ST'!AJ31) &gt;= 94, 1.25, IF(('1ST'!AJ31) &gt;= 91, 1.5, IF(('1ST'!AJ31) &gt;= 88, 1.75, IF(('1ST'!AJ31) &gt;= 85, 2, IF(('1ST'!AJ31) &gt;= 79, 2.5, IF(('1ST'!AJ31) &gt;= 76, 2.75, IF(('1ST'!AJ31) &gt;= 75, 3, 5))))))))</f>
        <v>2.75</v>
      </c>
      <c r="G31" s="319"/>
      <c r="H31" s="319"/>
      <c r="I31" s="319"/>
      <c r="J31" s="319"/>
      <c r="K31" s="319"/>
      <c r="L31" s="319"/>
      <c r="M31" s="320"/>
      <c r="N31" s="318">
        <f ca="1">IF(('2ND'!AJ31) &gt;= 97, 1,IF(('2ND'!AJ31) &gt;= 94, 1.25, IF(('2ND'!AJ31) &gt;= 91, 1.5, IF(('2ND'!AJ31) &gt;= 88, 1.75, IF(('2ND'!AJ31) &gt;= 85, 2, IF(('2ND'!AJ31) &gt;= 79, 2.5, IF(('2ND'!AJ31) &gt;= 76, 2.75, IF(('2ND'!AJ31) &gt;= 75, 3, 5))))))))</f>
        <v>5</v>
      </c>
      <c r="O31" s="319"/>
      <c r="P31" s="319"/>
      <c r="Q31" s="319"/>
      <c r="R31" s="319"/>
      <c r="S31" s="319"/>
      <c r="T31" s="319"/>
      <c r="U31" s="320"/>
      <c r="V31" s="357">
        <f t="shared" ca="1" si="0"/>
        <v>4</v>
      </c>
      <c r="W31" s="358"/>
      <c r="X31" s="358"/>
      <c r="Y31" s="359"/>
      <c r="Z31" s="365" t="str">
        <f t="shared" ca="1" si="1"/>
        <v>FAILED</v>
      </c>
      <c r="AA31" s="366"/>
      <c r="AB31" s="367"/>
      <c r="AI31" s="56"/>
      <c r="AK31" s="2"/>
    </row>
    <row r="32" spans="1:57" ht="16.5" thickBot="1" x14ac:dyDescent="0.3">
      <c r="A32" s="59">
        <v>20</v>
      </c>
      <c r="B32" s="232" t="str">
        <f>'INPUT DATA'!B32</f>
        <v>Stevens, Julian</v>
      </c>
      <c r="C32" s="233"/>
      <c r="D32" s="233"/>
      <c r="E32" s="234"/>
      <c r="F32" s="318">
        <f ca="1">IF(('1ST'!AJ32) &gt;= 97, 1,IF(('1ST'!AJ32) &gt;= 94, 1.25, IF(('1ST'!AJ32) &gt;= 91, 1.5, IF(('1ST'!AJ32) &gt;= 88, 1.75, IF(('1ST'!AJ32) &gt;= 85, 2, IF(('1ST'!AJ32) &gt;= 79, 2.5, IF(('1ST'!AJ32) &gt;= 76, 2.75, IF(('1ST'!AJ32) &gt;= 75, 3, 5))))))))</f>
        <v>5</v>
      </c>
      <c r="G32" s="319"/>
      <c r="H32" s="319"/>
      <c r="I32" s="319"/>
      <c r="J32" s="319"/>
      <c r="K32" s="319"/>
      <c r="L32" s="319"/>
      <c r="M32" s="320"/>
      <c r="N32" s="318">
        <f ca="1">IF(('2ND'!AJ32) &gt;= 97, 1,IF(('2ND'!AJ32) &gt;= 94, 1.25, IF(('2ND'!AJ32) &gt;= 91, 1.5, IF(('2ND'!AJ32) &gt;= 88, 1.75, IF(('2ND'!AJ32) &gt;= 85, 2, IF(('2ND'!AJ32) &gt;= 79, 2.5, IF(('2ND'!AJ32) &gt;= 76, 2.75, IF(('2ND'!AJ32) &gt;= 75, 3, 5))))))))</f>
        <v>2.75</v>
      </c>
      <c r="O32" s="319"/>
      <c r="P32" s="319"/>
      <c r="Q32" s="319"/>
      <c r="R32" s="319"/>
      <c r="S32" s="319"/>
      <c r="T32" s="319"/>
      <c r="U32" s="320"/>
      <c r="V32" s="357">
        <f t="shared" ca="1" si="0"/>
        <v>4</v>
      </c>
      <c r="W32" s="358"/>
      <c r="X32" s="358"/>
      <c r="Y32" s="359"/>
      <c r="Z32" s="365" t="str">
        <f t="shared" ca="1" si="1"/>
        <v>FAILED</v>
      </c>
      <c r="AA32" s="366"/>
      <c r="AB32" s="367"/>
      <c r="AI32" s="56"/>
      <c r="AK32" s="2"/>
    </row>
    <row r="33" spans="1:55" ht="15.75" x14ac:dyDescent="0.25">
      <c r="A33" s="59">
        <v>21</v>
      </c>
      <c r="B33" s="232" t="str">
        <f>'INPUT DATA'!B33</f>
        <v>Warren, Charlie</v>
      </c>
      <c r="C33" s="233"/>
      <c r="D33" s="233"/>
      <c r="E33" s="234"/>
      <c r="F33" s="318">
        <f ca="1">IF(('1ST'!AJ33) &gt;= 97, 1,IF(('1ST'!AJ33) &gt;= 94, 1.25, IF(('1ST'!AJ33) &gt;= 91, 1.5, IF(('1ST'!AJ33) &gt;= 88, 1.75, IF(('1ST'!AJ33) &gt;= 85, 2, IF(('1ST'!AJ33) &gt;= 79, 2.5, IF(('1ST'!AJ33) &gt;= 76, 2.75, IF(('1ST'!AJ33) &gt;= 75, 3, 5))))))))</f>
        <v>2.5</v>
      </c>
      <c r="G33" s="319"/>
      <c r="H33" s="319"/>
      <c r="I33" s="319"/>
      <c r="J33" s="319"/>
      <c r="K33" s="319"/>
      <c r="L33" s="319"/>
      <c r="M33" s="320"/>
      <c r="N33" s="318">
        <f ca="1">IF(('2ND'!AJ33) &gt;= 97, 1,IF(('2ND'!AJ33) &gt;= 94, 1.25, IF(('2ND'!AJ33) &gt;= 91, 1.5, IF(('2ND'!AJ33) &gt;= 88, 1.75, IF(('2ND'!AJ33) &gt;= 85, 2, IF(('2ND'!AJ33) &gt;= 79, 2.5, IF(('2ND'!AJ33) &gt;= 76, 2.75, IF(('2ND'!AJ33) &gt;= 75, 3, 5))))))))</f>
        <v>2</v>
      </c>
      <c r="O33" s="319"/>
      <c r="P33" s="319"/>
      <c r="Q33" s="319"/>
      <c r="R33" s="319"/>
      <c r="S33" s="319"/>
      <c r="T33" s="319"/>
      <c r="U33" s="320"/>
      <c r="V33" s="357">
        <f t="shared" ca="1" si="0"/>
        <v>2</v>
      </c>
      <c r="W33" s="358"/>
      <c r="X33" s="358"/>
      <c r="Y33" s="359"/>
      <c r="Z33" s="365" t="str">
        <f t="shared" ca="1" si="1"/>
        <v>PASSED</v>
      </c>
      <c r="AA33" s="366"/>
      <c r="AB33" s="367"/>
      <c r="AI33" s="56"/>
      <c r="AK33" s="2"/>
    </row>
    <row r="34" spans="1:55" ht="15.75" hidden="1" x14ac:dyDescent="0.25">
      <c r="A34" s="59">
        <v>22</v>
      </c>
      <c r="B34" s="232">
        <f>'INPUT DATA'!B34</f>
        <v>0</v>
      </c>
      <c r="C34" s="233"/>
      <c r="D34" s="233"/>
      <c r="E34" s="234"/>
      <c r="F34" s="303" t="str">
        <f>'1ST'!AJ34</f>
        <v/>
      </c>
      <c r="G34" s="304"/>
      <c r="H34" s="304"/>
      <c r="I34" s="304"/>
      <c r="J34" s="304"/>
      <c r="K34" s="304"/>
      <c r="L34" s="304"/>
      <c r="M34" s="305"/>
      <c r="N34" s="303" t="str">
        <f>'2ND'!AJ34</f>
        <v/>
      </c>
      <c r="O34" s="304"/>
      <c r="P34" s="304"/>
      <c r="Q34" s="304"/>
      <c r="R34" s="304"/>
      <c r="S34" s="304"/>
      <c r="T34" s="304"/>
      <c r="U34" s="305"/>
      <c r="V34" s="357" t="str">
        <f t="shared" si="0"/>
        <v/>
      </c>
      <c r="W34" s="358"/>
      <c r="X34" s="358"/>
      <c r="Y34" s="359"/>
      <c r="Z34" s="377" t="str">
        <f t="shared" ref="Z34:Z77" si="2">IF(OR($F34="",N34="",$V34=""),"",IF($V34&gt;=75,"PASSED","FAILED"))</f>
        <v/>
      </c>
      <c r="AA34" s="378"/>
      <c r="AB34" s="379"/>
      <c r="AI34" s="56"/>
      <c r="AK34" s="2"/>
      <c r="AN34" s="1"/>
      <c r="AO34" s="1"/>
      <c r="AP34" s="1"/>
      <c r="AQ34" s="1"/>
      <c r="AR34" s="1"/>
      <c r="AS34" s="1"/>
      <c r="AT34" s="1"/>
      <c r="AU34" s="1"/>
      <c r="AV34" s="1"/>
      <c r="AW34" s="1"/>
      <c r="AX34" s="1"/>
      <c r="AY34" s="1"/>
      <c r="AZ34" s="1"/>
      <c r="BA34" s="1"/>
      <c r="BB34" s="1"/>
      <c r="BC34" s="1"/>
    </row>
    <row r="35" spans="1:55" ht="15.75" hidden="1" x14ac:dyDescent="0.25">
      <c r="A35" s="59">
        <v>23</v>
      </c>
      <c r="B35" s="232">
        <f>'INPUT DATA'!B35</f>
        <v>0</v>
      </c>
      <c r="C35" s="233"/>
      <c r="D35" s="233"/>
      <c r="E35" s="234"/>
      <c r="F35" s="303" t="str">
        <f>'1ST'!AJ35</f>
        <v/>
      </c>
      <c r="G35" s="304"/>
      <c r="H35" s="304"/>
      <c r="I35" s="304"/>
      <c r="J35" s="304"/>
      <c r="K35" s="304"/>
      <c r="L35" s="304"/>
      <c r="M35" s="305"/>
      <c r="N35" s="303" t="str">
        <f>'2ND'!AJ35</f>
        <v/>
      </c>
      <c r="O35" s="304"/>
      <c r="P35" s="304"/>
      <c r="Q35" s="304"/>
      <c r="R35" s="304"/>
      <c r="S35" s="304"/>
      <c r="T35" s="304"/>
      <c r="U35" s="305"/>
      <c r="V35" s="357" t="str">
        <f t="shared" si="0"/>
        <v/>
      </c>
      <c r="W35" s="358"/>
      <c r="X35" s="358"/>
      <c r="Y35" s="359"/>
      <c r="Z35" s="377" t="str">
        <f t="shared" si="2"/>
        <v/>
      </c>
      <c r="AA35" s="378"/>
      <c r="AB35" s="379"/>
      <c r="AI35" s="56"/>
      <c r="AK35" s="2"/>
      <c r="AN35" s="1"/>
      <c r="AO35" s="1"/>
      <c r="AP35" s="1"/>
      <c r="AQ35" s="1"/>
      <c r="AR35" s="1"/>
      <c r="AS35" s="1"/>
      <c r="AT35" s="1"/>
      <c r="AU35" s="1"/>
      <c r="AV35" s="1"/>
      <c r="AW35" s="1"/>
      <c r="AX35" s="1"/>
      <c r="AY35" s="1"/>
      <c r="AZ35" s="1"/>
      <c r="BA35" s="1"/>
      <c r="BB35" s="1"/>
      <c r="BC35" s="1"/>
    </row>
    <row r="36" spans="1:55" ht="15.75" hidden="1" x14ac:dyDescent="0.25">
      <c r="A36" s="59">
        <v>24</v>
      </c>
      <c r="B36" s="232">
        <f>'INPUT DATA'!B36</f>
        <v>0</v>
      </c>
      <c r="C36" s="233"/>
      <c r="D36" s="233"/>
      <c r="E36" s="234"/>
      <c r="F36" s="303" t="str">
        <f>'1ST'!AJ36</f>
        <v/>
      </c>
      <c r="G36" s="304"/>
      <c r="H36" s="304"/>
      <c r="I36" s="304"/>
      <c r="J36" s="304"/>
      <c r="K36" s="304"/>
      <c r="L36" s="304"/>
      <c r="M36" s="305"/>
      <c r="N36" s="303" t="str">
        <f>'2ND'!AJ36</f>
        <v/>
      </c>
      <c r="O36" s="304"/>
      <c r="P36" s="304"/>
      <c r="Q36" s="304"/>
      <c r="R36" s="304"/>
      <c r="S36" s="304"/>
      <c r="T36" s="304"/>
      <c r="U36" s="305"/>
      <c r="V36" s="357" t="str">
        <f t="shared" si="0"/>
        <v/>
      </c>
      <c r="W36" s="358"/>
      <c r="X36" s="358"/>
      <c r="Y36" s="359"/>
      <c r="Z36" s="377" t="str">
        <f t="shared" si="2"/>
        <v/>
      </c>
      <c r="AA36" s="378"/>
      <c r="AB36" s="379"/>
      <c r="AI36" s="56"/>
      <c r="AK36" s="2"/>
      <c r="AN36" s="1"/>
      <c r="AO36" s="1"/>
      <c r="AP36" s="1"/>
      <c r="AQ36" s="1"/>
      <c r="AR36" s="1"/>
      <c r="AS36" s="1"/>
      <c r="AT36" s="1"/>
      <c r="AU36" s="1"/>
      <c r="AV36" s="1"/>
      <c r="AW36" s="1"/>
      <c r="AX36" s="1"/>
      <c r="AY36" s="1"/>
      <c r="AZ36" s="1"/>
      <c r="BA36" s="1"/>
      <c r="BB36" s="1"/>
      <c r="BC36" s="1"/>
    </row>
    <row r="37" spans="1:55" ht="15.75" hidden="1" x14ac:dyDescent="0.25">
      <c r="A37" s="59">
        <v>25</v>
      </c>
      <c r="B37" s="232">
        <f>'INPUT DATA'!B37</f>
        <v>0</v>
      </c>
      <c r="C37" s="233"/>
      <c r="D37" s="233"/>
      <c r="E37" s="234"/>
      <c r="F37" s="303" t="str">
        <f>'1ST'!AJ37</f>
        <v/>
      </c>
      <c r="G37" s="304"/>
      <c r="H37" s="304"/>
      <c r="I37" s="304"/>
      <c r="J37" s="304"/>
      <c r="K37" s="304"/>
      <c r="L37" s="304"/>
      <c r="M37" s="305"/>
      <c r="N37" s="303" t="str">
        <f>'2ND'!AJ37</f>
        <v/>
      </c>
      <c r="O37" s="304"/>
      <c r="P37" s="304"/>
      <c r="Q37" s="304"/>
      <c r="R37" s="304"/>
      <c r="S37" s="304"/>
      <c r="T37" s="304"/>
      <c r="U37" s="305"/>
      <c r="V37" s="357" t="str">
        <f t="shared" si="0"/>
        <v/>
      </c>
      <c r="W37" s="358"/>
      <c r="X37" s="358"/>
      <c r="Y37" s="359"/>
      <c r="Z37" s="377" t="str">
        <f t="shared" si="2"/>
        <v/>
      </c>
      <c r="AA37" s="378"/>
      <c r="AB37" s="379"/>
      <c r="AI37" s="56"/>
      <c r="AK37" s="2"/>
      <c r="AN37" s="1"/>
      <c r="AO37" s="1"/>
      <c r="AP37" s="1"/>
      <c r="AQ37" s="1"/>
      <c r="AR37" s="1"/>
      <c r="AS37" s="1"/>
      <c r="AT37" s="1"/>
      <c r="AU37" s="1"/>
      <c r="AV37" s="1"/>
      <c r="AW37" s="1"/>
      <c r="AX37" s="1"/>
      <c r="AY37" s="1"/>
      <c r="AZ37" s="1"/>
      <c r="BA37" s="1"/>
      <c r="BB37" s="1"/>
      <c r="BC37" s="1"/>
    </row>
    <row r="38" spans="1:55" ht="15.75" hidden="1" x14ac:dyDescent="0.25">
      <c r="A38" s="59">
        <v>26</v>
      </c>
      <c r="B38" s="232">
        <f>'INPUT DATA'!B38</f>
        <v>0</v>
      </c>
      <c r="C38" s="233"/>
      <c r="D38" s="233"/>
      <c r="E38" s="234"/>
      <c r="F38" s="303" t="str">
        <f>'1ST'!AJ38</f>
        <v/>
      </c>
      <c r="G38" s="304"/>
      <c r="H38" s="304"/>
      <c r="I38" s="304"/>
      <c r="J38" s="304"/>
      <c r="K38" s="304"/>
      <c r="L38" s="304"/>
      <c r="M38" s="305"/>
      <c r="N38" s="303" t="str">
        <f>'2ND'!AJ38</f>
        <v/>
      </c>
      <c r="O38" s="304"/>
      <c r="P38" s="304"/>
      <c r="Q38" s="304"/>
      <c r="R38" s="304"/>
      <c r="S38" s="304"/>
      <c r="T38" s="304"/>
      <c r="U38" s="305"/>
      <c r="V38" s="357" t="str">
        <f t="shared" si="0"/>
        <v/>
      </c>
      <c r="W38" s="358"/>
      <c r="X38" s="358"/>
      <c r="Y38" s="359"/>
      <c r="Z38" s="377" t="str">
        <f t="shared" si="2"/>
        <v/>
      </c>
      <c r="AA38" s="378"/>
      <c r="AB38" s="379"/>
      <c r="AI38" s="56"/>
      <c r="AK38" s="2"/>
      <c r="AN38" s="1"/>
      <c r="AO38" s="1"/>
      <c r="AP38" s="1"/>
      <c r="AQ38" s="1"/>
      <c r="AR38" s="1"/>
      <c r="AS38" s="1"/>
      <c r="AT38" s="1"/>
      <c r="AU38" s="1"/>
      <c r="AV38" s="1"/>
      <c r="AW38" s="1"/>
      <c r="AX38" s="1"/>
      <c r="AY38" s="1"/>
      <c r="AZ38" s="1"/>
      <c r="BA38" s="1"/>
      <c r="BB38" s="1"/>
      <c r="BC38" s="1"/>
    </row>
    <row r="39" spans="1:55" ht="15.75" hidden="1" x14ac:dyDescent="0.25">
      <c r="A39" s="59">
        <v>27</v>
      </c>
      <c r="B39" s="232">
        <f>'INPUT DATA'!B39</f>
        <v>0</v>
      </c>
      <c r="C39" s="233"/>
      <c r="D39" s="233"/>
      <c r="E39" s="234"/>
      <c r="F39" s="303" t="str">
        <f>'1ST'!AJ39</f>
        <v/>
      </c>
      <c r="G39" s="304"/>
      <c r="H39" s="304"/>
      <c r="I39" s="304"/>
      <c r="J39" s="304"/>
      <c r="K39" s="304"/>
      <c r="L39" s="304"/>
      <c r="M39" s="305"/>
      <c r="N39" s="303" t="str">
        <f>'2ND'!AJ39</f>
        <v/>
      </c>
      <c r="O39" s="304"/>
      <c r="P39" s="304"/>
      <c r="Q39" s="304"/>
      <c r="R39" s="304"/>
      <c r="S39" s="304"/>
      <c r="T39" s="304"/>
      <c r="U39" s="305"/>
      <c r="V39" s="357" t="str">
        <f t="shared" si="0"/>
        <v/>
      </c>
      <c r="W39" s="358"/>
      <c r="X39" s="358"/>
      <c r="Y39" s="359"/>
      <c r="Z39" s="377" t="str">
        <f t="shared" si="2"/>
        <v/>
      </c>
      <c r="AA39" s="378"/>
      <c r="AB39" s="379"/>
      <c r="AI39" s="56"/>
      <c r="AK39" s="2"/>
      <c r="AN39" s="1"/>
      <c r="AO39" s="1"/>
      <c r="AP39" s="1"/>
      <c r="AQ39" s="1"/>
      <c r="AR39" s="1"/>
      <c r="AS39" s="1"/>
      <c r="AT39" s="1"/>
      <c r="AU39" s="1"/>
      <c r="AV39" s="1"/>
      <c r="AW39" s="1"/>
      <c r="AX39" s="1"/>
      <c r="AY39" s="1"/>
      <c r="AZ39" s="1"/>
      <c r="BA39" s="1"/>
      <c r="BB39" s="1"/>
      <c r="BC39" s="1"/>
    </row>
    <row r="40" spans="1:55" ht="15.75" hidden="1" x14ac:dyDescent="0.25">
      <c r="A40" s="59">
        <v>28</v>
      </c>
      <c r="B40" s="232">
        <f>'INPUT DATA'!B40</f>
        <v>0</v>
      </c>
      <c r="C40" s="233"/>
      <c r="D40" s="233"/>
      <c r="E40" s="234"/>
      <c r="F40" s="303" t="str">
        <f>'1ST'!AJ40</f>
        <v/>
      </c>
      <c r="G40" s="304"/>
      <c r="H40" s="304"/>
      <c r="I40" s="304"/>
      <c r="J40" s="304"/>
      <c r="K40" s="304"/>
      <c r="L40" s="304"/>
      <c r="M40" s="305"/>
      <c r="N40" s="303" t="str">
        <f>'2ND'!AJ40</f>
        <v/>
      </c>
      <c r="O40" s="304"/>
      <c r="P40" s="304"/>
      <c r="Q40" s="304"/>
      <c r="R40" s="304"/>
      <c r="S40" s="304"/>
      <c r="T40" s="304"/>
      <c r="U40" s="305"/>
      <c r="V40" s="357" t="str">
        <f t="shared" si="0"/>
        <v/>
      </c>
      <c r="W40" s="358"/>
      <c r="X40" s="358"/>
      <c r="Y40" s="359"/>
      <c r="Z40" s="377" t="str">
        <f t="shared" si="2"/>
        <v/>
      </c>
      <c r="AA40" s="378"/>
      <c r="AB40" s="379"/>
      <c r="AI40" s="56"/>
      <c r="AK40" s="2"/>
      <c r="AN40" s="1"/>
      <c r="AO40" s="1"/>
      <c r="AP40" s="1"/>
      <c r="AQ40" s="1"/>
      <c r="AR40" s="1"/>
      <c r="AS40" s="1"/>
      <c r="AT40" s="1"/>
      <c r="AU40" s="1"/>
      <c r="AV40" s="1"/>
      <c r="AW40" s="1"/>
      <c r="AX40" s="1"/>
      <c r="AY40" s="1"/>
      <c r="AZ40" s="1"/>
      <c r="BA40" s="1"/>
      <c r="BB40" s="1"/>
      <c r="BC40" s="1"/>
    </row>
    <row r="41" spans="1:55" ht="15.75" hidden="1" x14ac:dyDescent="0.25">
      <c r="A41" s="59">
        <v>29</v>
      </c>
      <c r="B41" s="232">
        <f>'INPUT DATA'!B41</f>
        <v>0</v>
      </c>
      <c r="C41" s="233"/>
      <c r="D41" s="233"/>
      <c r="E41" s="234"/>
      <c r="F41" s="303" t="str">
        <f>'1ST'!AJ41</f>
        <v/>
      </c>
      <c r="G41" s="304"/>
      <c r="H41" s="304"/>
      <c r="I41" s="304"/>
      <c r="J41" s="304"/>
      <c r="K41" s="304"/>
      <c r="L41" s="304"/>
      <c r="M41" s="305"/>
      <c r="N41" s="303" t="str">
        <f>'2ND'!AJ41</f>
        <v/>
      </c>
      <c r="O41" s="304"/>
      <c r="P41" s="304"/>
      <c r="Q41" s="304"/>
      <c r="R41" s="304"/>
      <c r="S41" s="304"/>
      <c r="T41" s="304"/>
      <c r="U41" s="305"/>
      <c r="V41" s="357" t="str">
        <f t="shared" si="0"/>
        <v/>
      </c>
      <c r="W41" s="358"/>
      <c r="X41" s="358"/>
      <c r="Y41" s="359"/>
      <c r="Z41" s="377" t="str">
        <f t="shared" si="2"/>
        <v/>
      </c>
      <c r="AA41" s="378"/>
      <c r="AB41" s="379"/>
      <c r="AI41" s="56"/>
      <c r="AK41" s="2"/>
      <c r="AN41" s="1"/>
      <c r="AO41" s="1"/>
      <c r="AP41" s="1"/>
      <c r="AQ41" s="1"/>
      <c r="AR41" s="1"/>
      <c r="AS41" s="1"/>
      <c r="AT41" s="1"/>
      <c r="AU41" s="1"/>
      <c r="AV41" s="1"/>
      <c r="AW41" s="1"/>
      <c r="AX41" s="1"/>
      <c r="AY41" s="1"/>
      <c r="AZ41" s="1"/>
      <c r="BA41" s="1"/>
      <c r="BB41" s="1"/>
      <c r="BC41" s="1"/>
    </row>
    <row r="42" spans="1:55" ht="15.75" hidden="1" x14ac:dyDescent="0.25">
      <c r="A42" s="59">
        <v>30</v>
      </c>
      <c r="B42" s="232">
        <f>'INPUT DATA'!B42</f>
        <v>0</v>
      </c>
      <c r="C42" s="233"/>
      <c r="D42" s="233"/>
      <c r="E42" s="234"/>
      <c r="F42" s="303" t="str">
        <f>'1ST'!AJ42</f>
        <v/>
      </c>
      <c r="G42" s="304"/>
      <c r="H42" s="304"/>
      <c r="I42" s="304"/>
      <c r="J42" s="304"/>
      <c r="K42" s="304"/>
      <c r="L42" s="304"/>
      <c r="M42" s="305"/>
      <c r="N42" s="303" t="str">
        <f>'2ND'!AJ42</f>
        <v/>
      </c>
      <c r="O42" s="304"/>
      <c r="P42" s="304"/>
      <c r="Q42" s="304"/>
      <c r="R42" s="304"/>
      <c r="S42" s="304"/>
      <c r="T42" s="304"/>
      <c r="U42" s="305"/>
      <c r="V42" s="357" t="str">
        <f t="shared" si="0"/>
        <v/>
      </c>
      <c r="W42" s="358"/>
      <c r="X42" s="358"/>
      <c r="Y42" s="359"/>
      <c r="Z42" s="377" t="str">
        <f t="shared" si="2"/>
        <v/>
      </c>
      <c r="AA42" s="378"/>
      <c r="AB42" s="379"/>
      <c r="AI42" s="56"/>
      <c r="AK42" s="2"/>
      <c r="AN42" s="1"/>
      <c r="AO42" s="1"/>
      <c r="AP42" s="1"/>
      <c r="AQ42" s="1"/>
      <c r="AR42" s="1"/>
      <c r="AS42" s="1"/>
      <c r="AT42" s="1"/>
      <c r="AU42" s="1"/>
      <c r="AV42" s="1"/>
      <c r="AW42" s="1"/>
      <c r="AX42" s="1"/>
      <c r="AY42" s="1"/>
      <c r="AZ42" s="1"/>
      <c r="BA42" s="1"/>
      <c r="BB42" s="1"/>
      <c r="BC42" s="1"/>
    </row>
    <row r="43" spans="1:55" ht="15.75" hidden="1" x14ac:dyDescent="0.25">
      <c r="A43" s="59">
        <v>31</v>
      </c>
      <c r="B43" s="232">
        <f>'INPUT DATA'!B43</f>
        <v>0</v>
      </c>
      <c r="C43" s="233"/>
      <c r="D43" s="233"/>
      <c r="E43" s="234"/>
      <c r="F43" s="303" t="str">
        <f>'1ST'!AJ43</f>
        <v/>
      </c>
      <c r="G43" s="304"/>
      <c r="H43" s="304"/>
      <c r="I43" s="304"/>
      <c r="J43" s="304"/>
      <c r="K43" s="304"/>
      <c r="L43" s="304"/>
      <c r="M43" s="305"/>
      <c r="N43" s="303" t="str">
        <f>'2ND'!AJ43</f>
        <v/>
      </c>
      <c r="O43" s="304"/>
      <c r="P43" s="304"/>
      <c r="Q43" s="304"/>
      <c r="R43" s="304"/>
      <c r="S43" s="304"/>
      <c r="T43" s="304"/>
      <c r="U43" s="305"/>
      <c r="V43" s="357" t="str">
        <f t="shared" si="0"/>
        <v/>
      </c>
      <c r="W43" s="358"/>
      <c r="X43" s="358"/>
      <c r="Y43" s="359"/>
      <c r="Z43" s="377" t="str">
        <f t="shared" si="2"/>
        <v/>
      </c>
      <c r="AA43" s="378"/>
      <c r="AB43" s="379"/>
      <c r="AI43" s="56"/>
      <c r="AK43" s="2"/>
      <c r="AN43" s="1"/>
      <c r="AO43" s="1"/>
      <c r="AP43" s="1"/>
      <c r="AQ43" s="1"/>
      <c r="AR43" s="1"/>
      <c r="AS43" s="1"/>
      <c r="AT43" s="1"/>
      <c r="AU43" s="1"/>
      <c r="AV43" s="1"/>
      <c r="AW43" s="1"/>
      <c r="AX43" s="1"/>
      <c r="AY43" s="1"/>
      <c r="AZ43" s="1"/>
      <c r="BA43" s="1"/>
      <c r="BB43" s="1"/>
      <c r="BC43" s="1"/>
    </row>
    <row r="44" spans="1:55" ht="15.75" hidden="1" x14ac:dyDescent="0.25">
      <c r="A44" s="59">
        <v>32</v>
      </c>
      <c r="B44" s="232">
        <f>'INPUT DATA'!B44</f>
        <v>0</v>
      </c>
      <c r="C44" s="233"/>
      <c r="D44" s="233"/>
      <c r="E44" s="234"/>
      <c r="F44" s="303" t="str">
        <f>'1ST'!AJ44</f>
        <v/>
      </c>
      <c r="G44" s="304"/>
      <c r="H44" s="304"/>
      <c r="I44" s="304"/>
      <c r="J44" s="304"/>
      <c r="K44" s="304"/>
      <c r="L44" s="304"/>
      <c r="M44" s="305"/>
      <c r="N44" s="303" t="str">
        <f>'2ND'!AJ44</f>
        <v/>
      </c>
      <c r="O44" s="304"/>
      <c r="P44" s="304"/>
      <c r="Q44" s="304"/>
      <c r="R44" s="304"/>
      <c r="S44" s="304"/>
      <c r="T44" s="304"/>
      <c r="U44" s="305"/>
      <c r="V44" s="357" t="str">
        <f t="shared" si="0"/>
        <v/>
      </c>
      <c r="W44" s="358"/>
      <c r="X44" s="358"/>
      <c r="Y44" s="359"/>
      <c r="Z44" s="377" t="str">
        <f t="shared" si="2"/>
        <v/>
      </c>
      <c r="AA44" s="378"/>
      <c r="AB44" s="379"/>
      <c r="AI44" s="56"/>
      <c r="AK44" s="2"/>
      <c r="AN44" s="1"/>
      <c r="AO44" s="1"/>
      <c r="AP44" s="1"/>
      <c r="AQ44" s="1"/>
      <c r="AR44" s="1"/>
      <c r="AS44" s="1"/>
      <c r="AT44" s="1"/>
      <c r="AU44" s="1"/>
      <c r="AV44" s="1"/>
      <c r="AW44" s="1"/>
      <c r="AX44" s="1"/>
      <c r="AY44" s="1"/>
      <c r="AZ44" s="1"/>
      <c r="BA44" s="1"/>
      <c r="BB44" s="1"/>
      <c r="BC44" s="1"/>
    </row>
    <row r="45" spans="1:55" ht="15.75" hidden="1" x14ac:dyDescent="0.25">
      <c r="A45" s="59">
        <v>33</v>
      </c>
      <c r="B45" s="232">
        <f>'INPUT DATA'!B45</f>
        <v>0</v>
      </c>
      <c r="C45" s="233"/>
      <c r="D45" s="233"/>
      <c r="E45" s="234"/>
      <c r="F45" s="303" t="str">
        <f>'1ST'!AJ45</f>
        <v/>
      </c>
      <c r="G45" s="304"/>
      <c r="H45" s="304"/>
      <c r="I45" s="304"/>
      <c r="J45" s="304"/>
      <c r="K45" s="304"/>
      <c r="L45" s="304"/>
      <c r="M45" s="305"/>
      <c r="N45" s="303" t="str">
        <f>'2ND'!AJ45</f>
        <v/>
      </c>
      <c r="O45" s="304"/>
      <c r="P45" s="304"/>
      <c r="Q45" s="304"/>
      <c r="R45" s="304"/>
      <c r="S45" s="304"/>
      <c r="T45" s="304"/>
      <c r="U45" s="305"/>
      <c r="V45" s="357" t="str">
        <f t="shared" si="0"/>
        <v/>
      </c>
      <c r="W45" s="358"/>
      <c r="X45" s="358"/>
      <c r="Y45" s="359"/>
      <c r="Z45" s="377" t="str">
        <f t="shared" si="2"/>
        <v/>
      </c>
      <c r="AA45" s="378"/>
      <c r="AB45" s="379"/>
      <c r="AI45" s="56"/>
      <c r="AK45" s="2"/>
      <c r="AN45" s="1"/>
      <c r="AO45" s="1"/>
      <c r="AP45" s="1"/>
      <c r="AQ45" s="1"/>
      <c r="AR45" s="1"/>
      <c r="AS45" s="1"/>
      <c r="AT45" s="1"/>
      <c r="AU45" s="1"/>
      <c r="AV45" s="1"/>
      <c r="AW45" s="1"/>
      <c r="AX45" s="1"/>
      <c r="AY45" s="1"/>
      <c r="AZ45" s="1"/>
      <c r="BA45" s="1"/>
      <c r="BB45" s="1"/>
      <c r="BC45" s="1"/>
    </row>
    <row r="46" spans="1:55" ht="15.75" hidden="1" x14ac:dyDescent="0.25">
      <c r="A46" s="59">
        <v>34</v>
      </c>
      <c r="B46" s="232">
        <f>'INPUT DATA'!B46</f>
        <v>0</v>
      </c>
      <c r="C46" s="233"/>
      <c r="D46" s="233"/>
      <c r="E46" s="234"/>
      <c r="F46" s="303" t="str">
        <f>'1ST'!AJ46</f>
        <v/>
      </c>
      <c r="G46" s="304"/>
      <c r="H46" s="304"/>
      <c r="I46" s="304"/>
      <c r="J46" s="304"/>
      <c r="K46" s="304"/>
      <c r="L46" s="304"/>
      <c r="M46" s="305"/>
      <c r="N46" s="303" t="str">
        <f>'2ND'!AJ46</f>
        <v/>
      </c>
      <c r="O46" s="304"/>
      <c r="P46" s="304"/>
      <c r="Q46" s="304"/>
      <c r="R46" s="304"/>
      <c r="S46" s="304"/>
      <c r="T46" s="304"/>
      <c r="U46" s="305"/>
      <c r="V46" s="357" t="str">
        <f t="shared" si="0"/>
        <v/>
      </c>
      <c r="W46" s="358"/>
      <c r="X46" s="358"/>
      <c r="Y46" s="359"/>
      <c r="Z46" s="377" t="str">
        <f t="shared" si="2"/>
        <v/>
      </c>
      <c r="AA46" s="378"/>
      <c r="AB46" s="379"/>
      <c r="AI46" s="56"/>
      <c r="AK46" s="2"/>
      <c r="AN46" s="1"/>
      <c r="AO46" s="1"/>
      <c r="AP46" s="1"/>
      <c r="AQ46" s="1"/>
      <c r="AR46" s="1"/>
      <c r="AS46" s="1"/>
      <c r="AT46" s="1"/>
      <c r="AU46" s="1"/>
      <c r="AV46" s="1"/>
      <c r="AW46" s="1"/>
      <c r="AX46" s="1"/>
      <c r="AY46" s="1"/>
      <c r="AZ46" s="1"/>
      <c r="BA46" s="1"/>
      <c r="BB46" s="1"/>
      <c r="BC46" s="1"/>
    </row>
    <row r="47" spans="1:55" ht="15.75" hidden="1" x14ac:dyDescent="0.25">
      <c r="A47" s="59">
        <v>35</v>
      </c>
      <c r="B47" s="232">
        <f>'INPUT DATA'!B47</f>
        <v>0</v>
      </c>
      <c r="C47" s="233"/>
      <c r="D47" s="233"/>
      <c r="E47" s="234"/>
      <c r="F47" s="303" t="str">
        <f>'1ST'!AJ47</f>
        <v/>
      </c>
      <c r="G47" s="304"/>
      <c r="H47" s="304"/>
      <c r="I47" s="304"/>
      <c r="J47" s="304"/>
      <c r="K47" s="304"/>
      <c r="L47" s="304"/>
      <c r="M47" s="305"/>
      <c r="N47" s="303" t="str">
        <f>'2ND'!AJ47</f>
        <v/>
      </c>
      <c r="O47" s="304"/>
      <c r="P47" s="304"/>
      <c r="Q47" s="304"/>
      <c r="R47" s="304"/>
      <c r="S47" s="304"/>
      <c r="T47" s="304"/>
      <c r="U47" s="305"/>
      <c r="V47" s="357" t="str">
        <f t="shared" si="0"/>
        <v/>
      </c>
      <c r="W47" s="358"/>
      <c r="X47" s="358"/>
      <c r="Y47" s="359"/>
      <c r="Z47" s="377" t="str">
        <f t="shared" si="2"/>
        <v/>
      </c>
      <c r="AA47" s="378"/>
      <c r="AB47" s="379"/>
      <c r="AI47" s="56"/>
      <c r="AK47" s="2"/>
      <c r="AN47" s="1"/>
      <c r="AO47" s="1"/>
      <c r="AP47" s="1"/>
      <c r="AQ47" s="1"/>
      <c r="AR47" s="1"/>
      <c r="AS47" s="1"/>
      <c r="AT47" s="1"/>
      <c r="AU47" s="1"/>
      <c r="AV47" s="1"/>
      <c r="AW47" s="1"/>
      <c r="AX47" s="1"/>
      <c r="AY47" s="1"/>
      <c r="AZ47" s="1"/>
      <c r="BA47" s="1"/>
      <c r="BB47" s="1"/>
      <c r="BC47" s="1"/>
    </row>
    <row r="48" spans="1:55" ht="15.75" hidden="1" x14ac:dyDescent="0.25">
      <c r="A48" s="59">
        <v>36</v>
      </c>
      <c r="B48" s="232">
        <f>'INPUT DATA'!B48</f>
        <v>0</v>
      </c>
      <c r="C48" s="233"/>
      <c r="D48" s="233"/>
      <c r="E48" s="234"/>
      <c r="F48" s="303" t="str">
        <f>'1ST'!AJ48</f>
        <v/>
      </c>
      <c r="G48" s="304"/>
      <c r="H48" s="304"/>
      <c r="I48" s="304"/>
      <c r="J48" s="304"/>
      <c r="K48" s="304"/>
      <c r="L48" s="304"/>
      <c r="M48" s="305"/>
      <c r="N48" s="303" t="str">
        <f>'2ND'!AJ48</f>
        <v/>
      </c>
      <c r="O48" s="304"/>
      <c r="P48" s="304"/>
      <c r="Q48" s="304"/>
      <c r="R48" s="304"/>
      <c r="S48" s="304"/>
      <c r="T48" s="304"/>
      <c r="U48" s="305"/>
      <c r="V48" s="357" t="str">
        <f t="shared" si="0"/>
        <v/>
      </c>
      <c r="W48" s="358"/>
      <c r="X48" s="358"/>
      <c r="Y48" s="359"/>
      <c r="Z48" s="377" t="str">
        <f t="shared" si="2"/>
        <v/>
      </c>
      <c r="AA48" s="378"/>
      <c r="AB48" s="379"/>
      <c r="AI48" s="56"/>
      <c r="AK48" s="2"/>
      <c r="AN48" s="1"/>
      <c r="AO48" s="1"/>
      <c r="AP48" s="1"/>
      <c r="AQ48" s="1"/>
      <c r="AR48" s="1"/>
      <c r="AS48" s="1"/>
      <c r="AT48" s="1"/>
      <c r="AU48" s="1"/>
      <c r="AV48" s="1"/>
      <c r="AW48" s="1"/>
      <c r="AX48" s="1"/>
      <c r="AY48" s="1"/>
      <c r="AZ48" s="1"/>
      <c r="BA48" s="1"/>
      <c r="BB48" s="1"/>
      <c r="BC48" s="1"/>
    </row>
    <row r="49" spans="1:55" ht="15.75" hidden="1" x14ac:dyDescent="0.25">
      <c r="A49" s="59">
        <v>37</v>
      </c>
      <c r="B49" s="232">
        <f>'INPUT DATA'!B49</f>
        <v>0</v>
      </c>
      <c r="C49" s="233"/>
      <c r="D49" s="233"/>
      <c r="E49" s="234"/>
      <c r="F49" s="303" t="str">
        <f>'1ST'!AJ49</f>
        <v/>
      </c>
      <c r="G49" s="304"/>
      <c r="H49" s="304"/>
      <c r="I49" s="304"/>
      <c r="J49" s="304"/>
      <c r="K49" s="304"/>
      <c r="L49" s="304"/>
      <c r="M49" s="305"/>
      <c r="N49" s="303" t="str">
        <f>'2ND'!AJ49</f>
        <v/>
      </c>
      <c r="O49" s="304"/>
      <c r="P49" s="304"/>
      <c r="Q49" s="304"/>
      <c r="R49" s="304"/>
      <c r="S49" s="304"/>
      <c r="T49" s="304"/>
      <c r="U49" s="305"/>
      <c r="V49" s="357" t="str">
        <f t="shared" si="0"/>
        <v/>
      </c>
      <c r="W49" s="358"/>
      <c r="X49" s="358"/>
      <c r="Y49" s="359"/>
      <c r="Z49" s="377" t="str">
        <f t="shared" si="2"/>
        <v/>
      </c>
      <c r="AA49" s="378"/>
      <c r="AB49" s="379"/>
      <c r="AI49" s="56"/>
      <c r="AK49" s="2"/>
      <c r="AN49" s="1"/>
      <c r="AO49" s="1"/>
      <c r="AP49" s="1"/>
      <c r="AQ49" s="1"/>
      <c r="AR49" s="1"/>
      <c r="AS49" s="1"/>
      <c r="AT49" s="1"/>
      <c r="AU49" s="1"/>
      <c r="AV49" s="1"/>
      <c r="AW49" s="1"/>
      <c r="AX49" s="1"/>
      <c r="AY49" s="1"/>
      <c r="AZ49" s="1"/>
      <c r="BA49" s="1"/>
      <c r="BB49" s="1"/>
      <c r="BC49" s="1"/>
    </row>
    <row r="50" spans="1:55" ht="15.75" hidden="1" x14ac:dyDescent="0.25">
      <c r="A50" s="59">
        <v>38</v>
      </c>
      <c r="B50" s="232">
        <f>'INPUT DATA'!B50</f>
        <v>0</v>
      </c>
      <c r="C50" s="233"/>
      <c r="D50" s="233"/>
      <c r="E50" s="234"/>
      <c r="F50" s="303" t="str">
        <f>'1ST'!AJ50</f>
        <v/>
      </c>
      <c r="G50" s="304"/>
      <c r="H50" s="304"/>
      <c r="I50" s="304"/>
      <c r="J50" s="304"/>
      <c r="K50" s="304"/>
      <c r="L50" s="304"/>
      <c r="M50" s="305"/>
      <c r="N50" s="303" t="str">
        <f>'2ND'!AJ50</f>
        <v/>
      </c>
      <c r="O50" s="304"/>
      <c r="P50" s="304"/>
      <c r="Q50" s="304"/>
      <c r="R50" s="304"/>
      <c r="S50" s="304"/>
      <c r="T50" s="304"/>
      <c r="U50" s="305"/>
      <c r="V50" s="357" t="str">
        <f t="shared" si="0"/>
        <v/>
      </c>
      <c r="W50" s="358"/>
      <c r="X50" s="358"/>
      <c r="Y50" s="359"/>
      <c r="Z50" s="377" t="str">
        <f t="shared" si="2"/>
        <v/>
      </c>
      <c r="AA50" s="378"/>
      <c r="AB50" s="379"/>
      <c r="AI50" s="56"/>
      <c r="AK50" s="2"/>
      <c r="AN50" s="1"/>
      <c r="AO50" s="1"/>
      <c r="AP50" s="1"/>
      <c r="AQ50" s="1"/>
      <c r="AR50" s="1"/>
      <c r="AS50" s="1"/>
      <c r="AT50" s="1"/>
      <c r="AU50" s="1"/>
      <c r="AV50" s="1"/>
      <c r="AW50" s="1"/>
      <c r="AX50" s="1"/>
      <c r="AY50" s="1"/>
      <c r="AZ50" s="1"/>
      <c r="BA50" s="1"/>
      <c r="BB50" s="1"/>
      <c r="BC50" s="1"/>
    </row>
    <row r="51" spans="1:55" ht="15.75" hidden="1" x14ac:dyDescent="0.25">
      <c r="A51" s="59">
        <v>39</v>
      </c>
      <c r="B51" s="232">
        <f>'INPUT DATA'!B51</f>
        <v>0</v>
      </c>
      <c r="C51" s="233"/>
      <c r="D51" s="233"/>
      <c r="E51" s="234"/>
      <c r="F51" s="303" t="str">
        <f>'1ST'!AJ51</f>
        <v/>
      </c>
      <c r="G51" s="304"/>
      <c r="H51" s="304"/>
      <c r="I51" s="304"/>
      <c r="J51" s="304"/>
      <c r="K51" s="304"/>
      <c r="L51" s="304"/>
      <c r="M51" s="305"/>
      <c r="N51" s="303" t="str">
        <f>'2ND'!AJ51</f>
        <v/>
      </c>
      <c r="O51" s="304"/>
      <c r="P51" s="304"/>
      <c r="Q51" s="304"/>
      <c r="R51" s="304"/>
      <c r="S51" s="304"/>
      <c r="T51" s="304"/>
      <c r="U51" s="305"/>
      <c r="V51" s="357" t="str">
        <f t="shared" si="0"/>
        <v/>
      </c>
      <c r="W51" s="358"/>
      <c r="X51" s="358"/>
      <c r="Y51" s="359"/>
      <c r="Z51" s="377" t="str">
        <f t="shared" si="2"/>
        <v/>
      </c>
      <c r="AA51" s="378"/>
      <c r="AB51" s="379"/>
      <c r="AI51" s="56"/>
      <c r="AK51" s="2"/>
      <c r="AN51" s="1"/>
      <c r="AO51" s="1"/>
      <c r="AP51" s="1"/>
      <c r="AQ51" s="1"/>
      <c r="AR51" s="1"/>
      <c r="AS51" s="1"/>
      <c r="AT51" s="1"/>
      <c r="AU51" s="1"/>
      <c r="AV51" s="1"/>
      <c r="AW51" s="1"/>
      <c r="AX51" s="1"/>
      <c r="AY51" s="1"/>
      <c r="AZ51" s="1"/>
      <c r="BA51" s="1"/>
      <c r="BB51" s="1"/>
      <c r="BC51" s="1"/>
    </row>
    <row r="52" spans="1:55" ht="15.75" hidden="1" x14ac:dyDescent="0.25">
      <c r="A52" s="59">
        <v>40</v>
      </c>
      <c r="B52" s="232">
        <f>'INPUT DATA'!B52</f>
        <v>0</v>
      </c>
      <c r="C52" s="233"/>
      <c r="D52" s="233"/>
      <c r="E52" s="234"/>
      <c r="F52" s="303" t="str">
        <f>'1ST'!AJ52</f>
        <v/>
      </c>
      <c r="G52" s="304"/>
      <c r="H52" s="304"/>
      <c r="I52" s="304"/>
      <c r="J52" s="304"/>
      <c r="K52" s="304"/>
      <c r="L52" s="304"/>
      <c r="M52" s="305"/>
      <c r="N52" s="303" t="str">
        <f>'2ND'!AJ52</f>
        <v/>
      </c>
      <c r="O52" s="304"/>
      <c r="P52" s="304"/>
      <c r="Q52" s="304"/>
      <c r="R52" s="304"/>
      <c r="S52" s="304"/>
      <c r="T52" s="304"/>
      <c r="U52" s="305"/>
      <c r="V52" s="357" t="str">
        <f t="shared" si="0"/>
        <v/>
      </c>
      <c r="W52" s="358"/>
      <c r="X52" s="358"/>
      <c r="Y52" s="359"/>
      <c r="Z52" s="377" t="str">
        <f t="shared" si="2"/>
        <v/>
      </c>
      <c r="AA52" s="378"/>
      <c r="AB52" s="379"/>
      <c r="AI52" s="56"/>
      <c r="AK52" s="2"/>
      <c r="AN52" s="1"/>
      <c r="AO52" s="1"/>
      <c r="AP52" s="1"/>
      <c r="AQ52" s="1"/>
      <c r="AR52" s="1"/>
      <c r="AS52" s="1"/>
      <c r="AT52" s="1"/>
      <c r="AU52" s="1"/>
      <c r="AV52" s="1"/>
      <c r="AW52" s="1"/>
      <c r="AX52" s="1"/>
      <c r="AY52" s="1"/>
      <c r="AZ52" s="1"/>
      <c r="BA52" s="1"/>
      <c r="BB52" s="1"/>
      <c r="BC52" s="1"/>
    </row>
    <row r="53" spans="1:55" ht="15.75" hidden="1" x14ac:dyDescent="0.25">
      <c r="A53" s="59">
        <v>41</v>
      </c>
      <c r="B53" s="232">
        <f>'INPUT DATA'!B53</f>
        <v>0</v>
      </c>
      <c r="C53" s="233"/>
      <c r="D53" s="233"/>
      <c r="E53" s="234"/>
      <c r="F53" s="303" t="str">
        <f>'1ST'!AJ53</f>
        <v/>
      </c>
      <c r="G53" s="304"/>
      <c r="H53" s="304"/>
      <c r="I53" s="304"/>
      <c r="J53" s="304"/>
      <c r="K53" s="304"/>
      <c r="L53" s="304"/>
      <c r="M53" s="305"/>
      <c r="N53" s="303" t="str">
        <f>'2ND'!AJ53</f>
        <v/>
      </c>
      <c r="O53" s="304"/>
      <c r="P53" s="304"/>
      <c r="Q53" s="304"/>
      <c r="R53" s="304"/>
      <c r="S53" s="304"/>
      <c r="T53" s="304"/>
      <c r="U53" s="305"/>
      <c r="V53" s="357" t="str">
        <f t="shared" si="0"/>
        <v/>
      </c>
      <c r="W53" s="358"/>
      <c r="X53" s="358"/>
      <c r="Y53" s="359"/>
      <c r="Z53" s="377" t="str">
        <f t="shared" si="2"/>
        <v/>
      </c>
      <c r="AA53" s="378"/>
      <c r="AB53" s="379"/>
      <c r="AI53" s="56"/>
      <c r="AK53" s="2"/>
      <c r="AN53" s="1"/>
      <c r="AO53" s="1"/>
      <c r="AP53" s="1"/>
      <c r="AQ53" s="1"/>
      <c r="AR53" s="1"/>
      <c r="AS53" s="1"/>
      <c r="AT53" s="1"/>
      <c r="AU53" s="1"/>
      <c r="AV53" s="1"/>
      <c r="AW53" s="1"/>
      <c r="AX53" s="1"/>
      <c r="AY53" s="1"/>
      <c r="AZ53" s="1"/>
      <c r="BA53" s="1"/>
      <c r="BB53" s="1"/>
      <c r="BC53" s="1"/>
    </row>
    <row r="54" spans="1:55" ht="15.75" hidden="1" x14ac:dyDescent="0.25">
      <c r="A54" s="59">
        <v>42</v>
      </c>
      <c r="B54" s="232">
        <f>'INPUT DATA'!B54</f>
        <v>0</v>
      </c>
      <c r="C54" s="233"/>
      <c r="D54" s="233"/>
      <c r="E54" s="234"/>
      <c r="F54" s="303" t="str">
        <f>'1ST'!AJ54</f>
        <v/>
      </c>
      <c r="G54" s="304"/>
      <c r="H54" s="304"/>
      <c r="I54" s="304"/>
      <c r="J54" s="304"/>
      <c r="K54" s="304"/>
      <c r="L54" s="304"/>
      <c r="M54" s="305"/>
      <c r="N54" s="303" t="str">
        <f>'2ND'!AJ54</f>
        <v/>
      </c>
      <c r="O54" s="304"/>
      <c r="P54" s="304"/>
      <c r="Q54" s="304"/>
      <c r="R54" s="304"/>
      <c r="S54" s="304"/>
      <c r="T54" s="304"/>
      <c r="U54" s="305"/>
      <c r="V54" s="357" t="str">
        <f t="shared" si="0"/>
        <v/>
      </c>
      <c r="W54" s="358"/>
      <c r="X54" s="358"/>
      <c r="Y54" s="359"/>
      <c r="Z54" s="377" t="str">
        <f t="shared" si="2"/>
        <v/>
      </c>
      <c r="AA54" s="378"/>
      <c r="AB54" s="379"/>
      <c r="AI54" s="56"/>
      <c r="AK54" s="2"/>
      <c r="AN54" s="1"/>
      <c r="AO54" s="1"/>
      <c r="AP54" s="1"/>
      <c r="AQ54" s="1"/>
      <c r="AR54" s="1"/>
      <c r="AS54" s="1"/>
      <c r="AT54" s="1"/>
      <c r="AU54" s="1"/>
      <c r="AV54" s="1"/>
      <c r="AW54" s="1"/>
      <c r="AX54" s="1"/>
      <c r="AY54" s="1"/>
      <c r="AZ54" s="1"/>
      <c r="BA54" s="1"/>
      <c r="BB54" s="1"/>
      <c r="BC54" s="1"/>
    </row>
    <row r="55" spans="1:55" ht="15.75" hidden="1" x14ac:dyDescent="0.25">
      <c r="A55" s="59">
        <v>43</v>
      </c>
      <c r="B55" s="232">
        <f>'INPUT DATA'!B55</f>
        <v>0</v>
      </c>
      <c r="C55" s="233"/>
      <c r="D55" s="233"/>
      <c r="E55" s="234"/>
      <c r="F55" s="303" t="str">
        <f>'1ST'!AJ55</f>
        <v/>
      </c>
      <c r="G55" s="304"/>
      <c r="H55" s="304"/>
      <c r="I55" s="304"/>
      <c r="J55" s="304"/>
      <c r="K55" s="304"/>
      <c r="L55" s="304"/>
      <c r="M55" s="305"/>
      <c r="N55" s="303" t="str">
        <f>'2ND'!AJ55</f>
        <v/>
      </c>
      <c r="O55" s="304"/>
      <c r="P55" s="304"/>
      <c r="Q55" s="304"/>
      <c r="R55" s="304"/>
      <c r="S55" s="304"/>
      <c r="T55" s="304"/>
      <c r="U55" s="305"/>
      <c r="V55" s="357" t="str">
        <f t="shared" si="0"/>
        <v/>
      </c>
      <c r="W55" s="358"/>
      <c r="X55" s="358"/>
      <c r="Y55" s="359"/>
      <c r="Z55" s="377" t="str">
        <f t="shared" si="2"/>
        <v/>
      </c>
      <c r="AA55" s="378"/>
      <c r="AB55" s="379"/>
      <c r="AI55" s="56"/>
      <c r="AK55" s="2"/>
      <c r="AN55" s="1"/>
      <c r="AO55" s="1"/>
      <c r="AP55" s="1"/>
      <c r="AQ55" s="1"/>
      <c r="AR55" s="1"/>
      <c r="AS55" s="1"/>
      <c r="AT55" s="1"/>
      <c r="AU55" s="1"/>
      <c r="AV55" s="1"/>
      <c r="AW55" s="1"/>
      <c r="AX55" s="1"/>
      <c r="AY55" s="1"/>
      <c r="AZ55" s="1"/>
      <c r="BA55" s="1"/>
      <c r="BB55" s="1"/>
      <c r="BC55" s="1"/>
    </row>
    <row r="56" spans="1:55" ht="15.75" hidden="1" x14ac:dyDescent="0.25">
      <c r="A56" s="59">
        <v>44</v>
      </c>
      <c r="B56" s="232">
        <f>'INPUT DATA'!B56</f>
        <v>0</v>
      </c>
      <c r="C56" s="233"/>
      <c r="D56" s="233"/>
      <c r="E56" s="234"/>
      <c r="F56" s="303" t="str">
        <f>'1ST'!AJ56</f>
        <v/>
      </c>
      <c r="G56" s="304"/>
      <c r="H56" s="304"/>
      <c r="I56" s="304"/>
      <c r="J56" s="304"/>
      <c r="K56" s="304"/>
      <c r="L56" s="304"/>
      <c r="M56" s="305"/>
      <c r="N56" s="303" t="str">
        <f>'2ND'!AJ56</f>
        <v/>
      </c>
      <c r="O56" s="304"/>
      <c r="P56" s="304"/>
      <c r="Q56" s="304"/>
      <c r="R56" s="304"/>
      <c r="S56" s="304"/>
      <c r="T56" s="304"/>
      <c r="U56" s="305"/>
      <c r="V56" s="357" t="str">
        <f t="shared" si="0"/>
        <v/>
      </c>
      <c r="W56" s="358"/>
      <c r="X56" s="358"/>
      <c r="Y56" s="359"/>
      <c r="Z56" s="377" t="str">
        <f t="shared" si="2"/>
        <v/>
      </c>
      <c r="AA56" s="378"/>
      <c r="AB56" s="379"/>
      <c r="AI56" s="56"/>
      <c r="AK56" s="2"/>
      <c r="AN56" s="1"/>
      <c r="AO56" s="1"/>
      <c r="AP56" s="1"/>
      <c r="AQ56" s="1"/>
      <c r="AR56" s="1"/>
      <c r="AS56" s="1"/>
      <c r="AT56" s="1"/>
      <c r="AU56" s="1"/>
      <c r="AV56" s="1"/>
      <c r="AW56" s="1"/>
      <c r="AX56" s="1"/>
      <c r="AY56" s="1"/>
      <c r="AZ56" s="1"/>
      <c r="BA56" s="1"/>
      <c r="BB56" s="1"/>
      <c r="BC56" s="1"/>
    </row>
    <row r="57" spans="1:55" ht="15.75" hidden="1" x14ac:dyDescent="0.25">
      <c r="A57" s="59">
        <v>45</v>
      </c>
      <c r="B57" s="232">
        <f>'INPUT DATA'!B57</f>
        <v>0</v>
      </c>
      <c r="C57" s="233"/>
      <c r="D57" s="233"/>
      <c r="E57" s="234"/>
      <c r="F57" s="303" t="str">
        <f>'1ST'!AJ57</f>
        <v/>
      </c>
      <c r="G57" s="304"/>
      <c r="H57" s="304"/>
      <c r="I57" s="304"/>
      <c r="J57" s="304"/>
      <c r="K57" s="304"/>
      <c r="L57" s="304"/>
      <c r="M57" s="305"/>
      <c r="N57" s="303" t="str">
        <f>'2ND'!AJ57</f>
        <v/>
      </c>
      <c r="O57" s="304"/>
      <c r="P57" s="304"/>
      <c r="Q57" s="304"/>
      <c r="R57" s="304"/>
      <c r="S57" s="304"/>
      <c r="T57" s="304"/>
      <c r="U57" s="305"/>
      <c r="V57" s="357" t="str">
        <f t="shared" si="0"/>
        <v/>
      </c>
      <c r="W57" s="358"/>
      <c r="X57" s="358"/>
      <c r="Y57" s="359"/>
      <c r="Z57" s="377" t="str">
        <f t="shared" si="2"/>
        <v/>
      </c>
      <c r="AA57" s="378"/>
      <c r="AB57" s="379"/>
      <c r="AI57" s="56"/>
      <c r="AK57" s="2"/>
      <c r="AN57" s="1"/>
      <c r="AO57" s="1"/>
      <c r="AP57" s="1"/>
      <c r="AQ57" s="1"/>
      <c r="AR57" s="1"/>
      <c r="AS57" s="1"/>
      <c r="AT57" s="1"/>
      <c r="AU57" s="1"/>
      <c r="AV57" s="1"/>
      <c r="AW57" s="1"/>
      <c r="AX57" s="1"/>
      <c r="AY57" s="1"/>
      <c r="AZ57" s="1"/>
      <c r="BA57" s="1"/>
      <c r="BB57" s="1"/>
      <c r="BC57" s="1"/>
    </row>
    <row r="58" spans="1:55" ht="15.75" hidden="1" x14ac:dyDescent="0.25">
      <c r="A58" s="59">
        <v>46</v>
      </c>
      <c r="B58" s="232">
        <f>'INPUT DATA'!B58</f>
        <v>0</v>
      </c>
      <c r="C58" s="233"/>
      <c r="D58" s="233"/>
      <c r="E58" s="234"/>
      <c r="F58" s="303" t="str">
        <f>'1ST'!AJ58</f>
        <v/>
      </c>
      <c r="G58" s="304"/>
      <c r="H58" s="304"/>
      <c r="I58" s="304"/>
      <c r="J58" s="304"/>
      <c r="K58" s="304"/>
      <c r="L58" s="304"/>
      <c r="M58" s="305"/>
      <c r="N58" s="303" t="str">
        <f>'2ND'!AJ58</f>
        <v/>
      </c>
      <c r="O58" s="304"/>
      <c r="P58" s="304"/>
      <c r="Q58" s="304"/>
      <c r="R58" s="304"/>
      <c r="S58" s="304"/>
      <c r="T58" s="304"/>
      <c r="U58" s="305"/>
      <c r="V58" s="357" t="str">
        <f t="shared" si="0"/>
        <v/>
      </c>
      <c r="W58" s="358"/>
      <c r="X58" s="358"/>
      <c r="Y58" s="359"/>
      <c r="Z58" s="377" t="str">
        <f t="shared" si="2"/>
        <v/>
      </c>
      <c r="AA58" s="378"/>
      <c r="AB58" s="379"/>
      <c r="AI58" s="56"/>
      <c r="AK58" s="2"/>
      <c r="AN58" s="1"/>
      <c r="AO58" s="1"/>
      <c r="AP58" s="1"/>
      <c r="AQ58" s="1"/>
      <c r="AR58" s="1"/>
      <c r="AS58" s="1"/>
      <c r="AT58" s="1"/>
      <c r="AU58" s="1"/>
      <c r="AV58" s="1"/>
      <c r="AW58" s="1"/>
      <c r="AX58" s="1"/>
      <c r="AY58" s="1"/>
      <c r="AZ58" s="1"/>
      <c r="BA58" s="1"/>
      <c r="BB58" s="1"/>
      <c r="BC58" s="1"/>
    </row>
    <row r="59" spans="1:55" ht="15.75" hidden="1" x14ac:dyDescent="0.25">
      <c r="A59" s="59">
        <v>47</v>
      </c>
      <c r="B59" s="232">
        <f>'INPUT DATA'!B59</f>
        <v>0</v>
      </c>
      <c r="C59" s="233"/>
      <c r="D59" s="233"/>
      <c r="E59" s="234"/>
      <c r="F59" s="303" t="str">
        <f>'1ST'!AJ59</f>
        <v/>
      </c>
      <c r="G59" s="304"/>
      <c r="H59" s="304"/>
      <c r="I59" s="304"/>
      <c r="J59" s="304"/>
      <c r="K59" s="304"/>
      <c r="L59" s="304"/>
      <c r="M59" s="305"/>
      <c r="N59" s="303" t="str">
        <f>'2ND'!AJ59</f>
        <v/>
      </c>
      <c r="O59" s="304"/>
      <c r="P59" s="304"/>
      <c r="Q59" s="304"/>
      <c r="R59" s="304"/>
      <c r="S59" s="304"/>
      <c r="T59" s="304"/>
      <c r="U59" s="305"/>
      <c r="V59" s="357" t="str">
        <f t="shared" si="0"/>
        <v/>
      </c>
      <c r="W59" s="358"/>
      <c r="X59" s="358"/>
      <c r="Y59" s="359"/>
      <c r="Z59" s="377" t="str">
        <f t="shared" si="2"/>
        <v/>
      </c>
      <c r="AA59" s="378"/>
      <c r="AB59" s="379"/>
      <c r="AI59" s="56"/>
      <c r="AK59" s="2"/>
      <c r="AN59" s="1"/>
      <c r="AO59" s="1"/>
      <c r="AP59" s="1"/>
      <c r="AQ59" s="1"/>
      <c r="AR59" s="1"/>
      <c r="AS59" s="1"/>
      <c r="AT59" s="1"/>
      <c r="AU59" s="1"/>
      <c r="AV59" s="1"/>
      <c r="AW59" s="1"/>
      <c r="AX59" s="1"/>
      <c r="AY59" s="1"/>
      <c r="AZ59" s="1"/>
      <c r="BA59" s="1"/>
      <c r="BB59" s="1"/>
      <c r="BC59" s="1"/>
    </row>
    <row r="60" spans="1:55" ht="15.75" hidden="1" x14ac:dyDescent="0.25">
      <c r="A60" s="59">
        <v>48</v>
      </c>
      <c r="B60" s="232">
        <f>'INPUT DATA'!B60</f>
        <v>0</v>
      </c>
      <c r="C60" s="233"/>
      <c r="D60" s="233"/>
      <c r="E60" s="234"/>
      <c r="F60" s="303" t="str">
        <f>'1ST'!AJ60</f>
        <v/>
      </c>
      <c r="G60" s="304"/>
      <c r="H60" s="304"/>
      <c r="I60" s="304"/>
      <c r="J60" s="304"/>
      <c r="K60" s="304"/>
      <c r="L60" s="304"/>
      <c r="M60" s="305"/>
      <c r="N60" s="303" t="str">
        <f>'2ND'!AJ60</f>
        <v/>
      </c>
      <c r="O60" s="304"/>
      <c r="P60" s="304"/>
      <c r="Q60" s="304"/>
      <c r="R60" s="304"/>
      <c r="S60" s="304"/>
      <c r="T60" s="304"/>
      <c r="U60" s="305"/>
      <c r="V60" s="357" t="str">
        <f t="shared" si="0"/>
        <v/>
      </c>
      <c r="W60" s="358"/>
      <c r="X60" s="358"/>
      <c r="Y60" s="359"/>
      <c r="Z60" s="377" t="str">
        <f t="shared" si="2"/>
        <v/>
      </c>
      <c r="AA60" s="378"/>
      <c r="AB60" s="379"/>
      <c r="AI60" s="56"/>
      <c r="AK60" s="2"/>
      <c r="AN60" s="1"/>
      <c r="AO60" s="1"/>
      <c r="AP60" s="1"/>
      <c r="AQ60" s="1"/>
      <c r="AR60" s="1"/>
      <c r="AS60" s="1"/>
      <c r="AT60" s="1"/>
      <c r="AU60" s="1"/>
      <c r="AV60" s="1"/>
      <c r="AW60" s="1"/>
      <c r="AX60" s="1"/>
      <c r="AY60" s="1"/>
      <c r="AZ60" s="1"/>
      <c r="BA60" s="1"/>
      <c r="BB60" s="1"/>
      <c r="BC60" s="1"/>
    </row>
    <row r="61" spans="1:55" ht="15.75" hidden="1" x14ac:dyDescent="0.25">
      <c r="A61" s="59">
        <v>49</v>
      </c>
      <c r="B61" s="232">
        <f>'INPUT DATA'!B61</f>
        <v>0</v>
      </c>
      <c r="C61" s="233"/>
      <c r="D61" s="233"/>
      <c r="E61" s="234"/>
      <c r="F61" s="303" t="str">
        <f>'1ST'!AJ61</f>
        <v/>
      </c>
      <c r="G61" s="304"/>
      <c r="H61" s="304"/>
      <c r="I61" s="304"/>
      <c r="J61" s="304"/>
      <c r="K61" s="304"/>
      <c r="L61" s="304"/>
      <c r="M61" s="305"/>
      <c r="N61" s="303" t="str">
        <f>'2ND'!AJ61</f>
        <v/>
      </c>
      <c r="O61" s="304"/>
      <c r="P61" s="304"/>
      <c r="Q61" s="304"/>
      <c r="R61" s="304"/>
      <c r="S61" s="304"/>
      <c r="T61" s="304"/>
      <c r="U61" s="305"/>
      <c r="V61" s="357" t="str">
        <f t="shared" si="0"/>
        <v/>
      </c>
      <c r="W61" s="358"/>
      <c r="X61" s="358"/>
      <c r="Y61" s="359"/>
      <c r="Z61" s="377" t="str">
        <f t="shared" si="2"/>
        <v/>
      </c>
      <c r="AA61" s="378"/>
      <c r="AB61" s="379"/>
      <c r="AI61" s="56"/>
      <c r="AK61" s="2"/>
      <c r="AN61" s="1"/>
      <c r="AO61" s="1"/>
      <c r="AP61" s="1"/>
      <c r="AQ61" s="1"/>
      <c r="AR61" s="1"/>
      <c r="AS61" s="1"/>
      <c r="AT61" s="1"/>
      <c r="AU61" s="1"/>
      <c r="AV61" s="1"/>
      <c r="AW61" s="1"/>
      <c r="AX61" s="1"/>
      <c r="AY61" s="1"/>
      <c r="AZ61" s="1"/>
      <c r="BA61" s="1"/>
      <c r="BB61" s="1"/>
      <c r="BC61" s="1"/>
    </row>
    <row r="62" spans="1:55" ht="16.5" hidden="1" thickBot="1" x14ac:dyDescent="0.3">
      <c r="A62" s="60">
        <v>50</v>
      </c>
      <c r="B62" s="232">
        <f>'INPUT DATA'!B62</f>
        <v>0</v>
      </c>
      <c r="C62" s="233"/>
      <c r="D62" s="233"/>
      <c r="E62" s="234"/>
      <c r="F62" s="306" t="str">
        <f>'1ST'!AJ62</f>
        <v/>
      </c>
      <c r="G62" s="307"/>
      <c r="H62" s="307"/>
      <c r="I62" s="307"/>
      <c r="J62" s="307"/>
      <c r="K62" s="307"/>
      <c r="L62" s="307"/>
      <c r="M62" s="308"/>
      <c r="N62" s="306" t="str">
        <f>'2ND'!AJ62</f>
        <v/>
      </c>
      <c r="O62" s="307"/>
      <c r="P62" s="307"/>
      <c r="Q62" s="307"/>
      <c r="R62" s="307"/>
      <c r="S62" s="307"/>
      <c r="T62" s="307"/>
      <c r="U62" s="308"/>
      <c r="V62" s="357" t="str">
        <f t="shared" si="0"/>
        <v/>
      </c>
      <c r="W62" s="358"/>
      <c r="X62" s="358"/>
      <c r="Y62" s="359"/>
      <c r="Z62" s="380" t="str">
        <f t="shared" si="2"/>
        <v/>
      </c>
      <c r="AA62" s="381"/>
      <c r="AB62" s="382"/>
      <c r="AI62" s="56"/>
      <c r="AK62" s="2"/>
      <c r="AN62" s="1"/>
      <c r="AO62" s="1"/>
      <c r="AP62" s="1"/>
      <c r="AQ62" s="1"/>
      <c r="AR62" s="1"/>
      <c r="AS62" s="1"/>
      <c r="AT62" s="1"/>
      <c r="AU62" s="1"/>
      <c r="AV62" s="1"/>
      <c r="AW62" s="1"/>
      <c r="AX62" s="1"/>
      <c r="AY62" s="1"/>
      <c r="AZ62" s="1"/>
      <c r="BA62" s="1"/>
      <c r="BB62" s="1"/>
      <c r="BC62" s="1"/>
    </row>
    <row r="63" spans="1:55" ht="16.5" hidden="1" thickBot="1" x14ac:dyDescent="0.3">
      <c r="A63" s="241" t="s">
        <v>12</v>
      </c>
      <c r="B63" s="242"/>
      <c r="C63" s="242"/>
      <c r="D63" s="242"/>
      <c r="E63" s="243"/>
      <c r="F63" s="309"/>
      <c r="G63" s="310"/>
      <c r="H63" s="310"/>
      <c r="I63" s="310"/>
      <c r="J63" s="310"/>
      <c r="K63" s="310"/>
      <c r="L63" s="310"/>
      <c r="M63" s="311"/>
      <c r="N63" s="309"/>
      <c r="O63" s="310"/>
      <c r="P63" s="310"/>
      <c r="Q63" s="310"/>
      <c r="R63" s="310"/>
      <c r="S63" s="310"/>
      <c r="T63" s="310"/>
      <c r="U63" s="311"/>
      <c r="V63" s="371"/>
      <c r="W63" s="372"/>
      <c r="X63" s="372"/>
      <c r="Y63" s="373"/>
      <c r="Z63" s="383"/>
      <c r="AA63" s="384"/>
      <c r="AB63" s="385"/>
      <c r="AI63" s="56"/>
      <c r="AK63" s="2"/>
      <c r="AN63" s="1"/>
      <c r="AO63" s="1"/>
      <c r="AP63" s="1"/>
      <c r="AQ63" s="1"/>
      <c r="AR63" s="1"/>
      <c r="AS63" s="1"/>
      <c r="AT63" s="1"/>
      <c r="AU63" s="1"/>
      <c r="AV63" s="1"/>
      <c r="AW63" s="1"/>
      <c r="AX63" s="1"/>
      <c r="AY63" s="1"/>
      <c r="AZ63" s="1"/>
      <c r="BA63" s="1"/>
      <c r="BB63" s="1"/>
      <c r="BC63" s="1"/>
    </row>
    <row r="64" spans="1:55" ht="15.75" hidden="1" x14ac:dyDescent="0.25">
      <c r="A64" s="58">
        <v>1</v>
      </c>
      <c r="B64" s="232" t="str">
        <f>'INPUT DATA'!B64</f>
        <v>Adams, Catherine</v>
      </c>
      <c r="C64" s="233"/>
      <c r="D64" s="233"/>
      <c r="E64" s="234"/>
      <c r="F64" s="318" t="str">
        <f>'1ST'!AJ64</f>
        <v/>
      </c>
      <c r="G64" s="319"/>
      <c r="H64" s="319"/>
      <c r="I64" s="319"/>
      <c r="J64" s="319"/>
      <c r="K64" s="319"/>
      <c r="L64" s="319"/>
      <c r="M64" s="320"/>
      <c r="N64" s="318" t="str">
        <f>'2ND'!AJ64</f>
        <v/>
      </c>
      <c r="O64" s="319"/>
      <c r="P64" s="319"/>
      <c r="Q64" s="319"/>
      <c r="R64" s="319"/>
      <c r="S64" s="319"/>
      <c r="T64" s="319"/>
      <c r="U64" s="320"/>
      <c r="V64" s="357" t="str">
        <f t="shared" si="0"/>
        <v/>
      </c>
      <c r="W64" s="358"/>
      <c r="X64" s="358"/>
      <c r="Y64" s="359"/>
      <c r="Z64" s="365" t="str">
        <f t="shared" si="2"/>
        <v/>
      </c>
      <c r="AA64" s="366"/>
      <c r="AB64" s="367"/>
      <c r="AI64" s="56"/>
      <c r="AK64" s="2"/>
      <c r="AN64" s="1"/>
      <c r="AO64" s="1"/>
      <c r="AP64" s="1"/>
      <c r="AQ64" s="1"/>
      <c r="AR64" s="1"/>
      <c r="AS64" s="1"/>
      <c r="AT64" s="1"/>
      <c r="AU64" s="1"/>
      <c r="AV64" s="1"/>
      <c r="AW64" s="1"/>
      <c r="AX64" s="1"/>
      <c r="AY64" s="1"/>
      <c r="AZ64" s="1"/>
      <c r="BA64" s="1"/>
      <c r="BB64" s="1"/>
      <c r="BC64" s="1"/>
    </row>
    <row r="65" spans="1:55" ht="15.75" hidden="1" x14ac:dyDescent="0.25">
      <c r="A65" s="59">
        <v>2</v>
      </c>
      <c r="B65" s="232" t="str">
        <f>'INPUT DATA'!B65</f>
        <v>Barrett, Evelyn</v>
      </c>
      <c r="C65" s="233"/>
      <c r="D65" s="233"/>
      <c r="E65" s="234"/>
      <c r="F65" s="303" t="str">
        <f>'1ST'!AJ65</f>
        <v/>
      </c>
      <c r="G65" s="304"/>
      <c r="H65" s="304"/>
      <c r="I65" s="304"/>
      <c r="J65" s="304"/>
      <c r="K65" s="304"/>
      <c r="L65" s="304"/>
      <c r="M65" s="305"/>
      <c r="N65" s="303" t="str">
        <f>'2ND'!AJ65</f>
        <v/>
      </c>
      <c r="O65" s="304"/>
      <c r="P65" s="304"/>
      <c r="Q65" s="304"/>
      <c r="R65" s="304"/>
      <c r="S65" s="304"/>
      <c r="T65" s="304"/>
      <c r="U65" s="305"/>
      <c r="V65" s="357" t="str">
        <f t="shared" si="0"/>
        <v/>
      </c>
      <c r="W65" s="358"/>
      <c r="X65" s="358"/>
      <c r="Y65" s="359"/>
      <c r="Z65" s="377" t="str">
        <f t="shared" si="2"/>
        <v/>
      </c>
      <c r="AA65" s="378"/>
      <c r="AB65" s="379"/>
      <c r="AI65" s="56"/>
      <c r="AK65" s="2"/>
      <c r="AN65" s="1"/>
      <c r="AO65" s="1"/>
      <c r="AP65" s="1"/>
      <c r="AQ65" s="1"/>
      <c r="AR65" s="1"/>
      <c r="AS65" s="1"/>
      <c r="AT65" s="1"/>
      <c r="AU65" s="1"/>
      <c r="AV65" s="1"/>
      <c r="AW65" s="1"/>
      <c r="AX65" s="1"/>
      <c r="AY65" s="1"/>
      <c r="AZ65" s="1"/>
      <c r="BA65" s="1"/>
      <c r="BB65" s="1"/>
      <c r="BC65" s="1"/>
    </row>
    <row r="66" spans="1:55" ht="15.75" hidden="1" x14ac:dyDescent="0.25">
      <c r="A66" s="59">
        <v>3</v>
      </c>
      <c r="B66" s="232" t="str">
        <f>'INPUT DATA'!B66</f>
        <v>Carroll, Sofia</v>
      </c>
      <c r="C66" s="233"/>
      <c r="D66" s="233"/>
      <c r="E66" s="234"/>
      <c r="F66" s="303" t="str">
        <f>'1ST'!AJ66</f>
        <v/>
      </c>
      <c r="G66" s="304"/>
      <c r="H66" s="304"/>
      <c r="I66" s="304"/>
      <c r="J66" s="304"/>
      <c r="K66" s="304"/>
      <c r="L66" s="304"/>
      <c r="M66" s="305"/>
      <c r="N66" s="303" t="str">
        <f>'2ND'!AJ66</f>
        <v/>
      </c>
      <c r="O66" s="304"/>
      <c r="P66" s="304"/>
      <c r="Q66" s="304"/>
      <c r="R66" s="304"/>
      <c r="S66" s="304"/>
      <c r="T66" s="304"/>
      <c r="U66" s="305"/>
      <c r="V66" s="357" t="str">
        <f t="shared" si="0"/>
        <v/>
      </c>
      <c r="W66" s="358"/>
      <c r="X66" s="358"/>
      <c r="Y66" s="359"/>
      <c r="Z66" s="377" t="str">
        <f t="shared" si="2"/>
        <v/>
      </c>
      <c r="AA66" s="378"/>
      <c r="AB66" s="379"/>
      <c r="AI66" s="56"/>
      <c r="AK66" s="2"/>
      <c r="AN66" s="1"/>
      <c r="AO66" s="1"/>
      <c r="AP66" s="1"/>
      <c r="AQ66" s="1"/>
      <c r="AR66" s="1"/>
      <c r="AS66" s="1"/>
      <c r="AT66" s="1"/>
      <c r="AU66" s="1"/>
      <c r="AV66" s="1"/>
      <c r="AW66" s="1"/>
      <c r="AX66" s="1"/>
      <c r="AY66" s="1"/>
      <c r="AZ66" s="1"/>
      <c r="BA66" s="1"/>
      <c r="BB66" s="1"/>
      <c r="BC66" s="1"/>
    </row>
    <row r="67" spans="1:55" ht="15.75" hidden="1" x14ac:dyDescent="0.25">
      <c r="A67" s="59">
        <v>4</v>
      </c>
      <c r="B67" s="232" t="str">
        <f>'INPUT DATA'!B67</f>
        <v>Chapman, Deanna</v>
      </c>
      <c r="C67" s="233"/>
      <c r="D67" s="233"/>
      <c r="E67" s="234"/>
      <c r="F67" s="303" t="str">
        <f>'1ST'!AJ67</f>
        <v/>
      </c>
      <c r="G67" s="304"/>
      <c r="H67" s="304"/>
      <c r="I67" s="304"/>
      <c r="J67" s="304"/>
      <c r="K67" s="304"/>
      <c r="L67" s="304"/>
      <c r="M67" s="305"/>
      <c r="N67" s="303" t="str">
        <f>'2ND'!AJ67</f>
        <v/>
      </c>
      <c r="O67" s="304"/>
      <c r="P67" s="304"/>
      <c r="Q67" s="304"/>
      <c r="R67" s="304"/>
      <c r="S67" s="304"/>
      <c r="T67" s="304"/>
      <c r="U67" s="305"/>
      <c r="V67" s="357" t="str">
        <f t="shared" si="0"/>
        <v/>
      </c>
      <c r="W67" s="358"/>
      <c r="X67" s="358"/>
      <c r="Y67" s="359"/>
      <c r="Z67" s="377" t="str">
        <f t="shared" si="2"/>
        <v/>
      </c>
      <c r="AA67" s="378"/>
      <c r="AB67" s="379"/>
      <c r="AI67" s="56"/>
      <c r="AK67" s="2"/>
      <c r="AN67" s="1"/>
      <c r="AO67" s="1"/>
      <c r="AP67" s="1"/>
      <c r="AQ67" s="1"/>
      <c r="AR67" s="1"/>
      <c r="AS67" s="1"/>
      <c r="AT67" s="1"/>
      <c r="AU67" s="1"/>
      <c r="AV67" s="1"/>
      <c r="AW67" s="1"/>
      <c r="AX67" s="1"/>
      <c r="AY67" s="1"/>
      <c r="AZ67" s="1"/>
      <c r="BA67" s="1"/>
      <c r="BB67" s="1"/>
      <c r="BC67" s="1"/>
    </row>
    <row r="68" spans="1:55" ht="15.75" hidden="1" x14ac:dyDescent="0.25">
      <c r="A68" s="59">
        <v>5</v>
      </c>
      <c r="B68" s="232" t="str">
        <f>'INPUT DATA'!B68</f>
        <v>Cole, Stella</v>
      </c>
      <c r="C68" s="233"/>
      <c r="D68" s="233"/>
      <c r="E68" s="234"/>
      <c r="F68" s="303" t="str">
        <f>'1ST'!AJ68</f>
        <v/>
      </c>
      <c r="G68" s="304"/>
      <c r="H68" s="304"/>
      <c r="I68" s="304"/>
      <c r="J68" s="304"/>
      <c r="K68" s="304"/>
      <c r="L68" s="304"/>
      <c r="M68" s="305"/>
      <c r="N68" s="303" t="str">
        <f>'2ND'!AJ68</f>
        <v/>
      </c>
      <c r="O68" s="304"/>
      <c r="P68" s="304"/>
      <c r="Q68" s="304"/>
      <c r="R68" s="304"/>
      <c r="S68" s="304"/>
      <c r="T68" s="304"/>
      <c r="U68" s="305"/>
      <c r="V68" s="357" t="str">
        <f t="shared" si="0"/>
        <v/>
      </c>
      <c r="W68" s="358"/>
      <c r="X68" s="358"/>
      <c r="Y68" s="359"/>
      <c r="Z68" s="377" t="str">
        <f t="shared" si="2"/>
        <v/>
      </c>
      <c r="AA68" s="378"/>
      <c r="AB68" s="379"/>
      <c r="AI68" s="56"/>
      <c r="AK68" s="2"/>
      <c r="AN68" s="1"/>
      <c r="AO68" s="1"/>
      <c r="AP68" s="1"/>
      <c r="AQ68" s="1"/>
      <c r="AR68" s="1"/>
      <c r="AS68" s="1"/>
      <c r="AT68" s="1"/>
      <c r="AU68" s="1"/>
      <c r="AV68" s="1"/>
      <c r="AW68" s="1"/>
      <c r="AX68" s="1"/>
      <c r="AY68" s="1"/>
      <c r="AZ68" s="1"/>
      <c r="BA68" s="1"/>
      <c r="BB68" s="1"/>
      <c r="BC68" s="1"/>
    </row>
    <row r="69" spans="1:55" ht="15.75" hidden="1" x14ac:dyDescent="0.25">
      <c r="A69" s="59">
        <v>6</v>
      </c>
      <c r="B69" s="232" t="str">
        <f>'INPUT DATA'!B69</f>
        <v>Dixon, Kate</v>
      </c>
      <c r="C69" s="233"/>
      <c r="D69" s="233"/>
      <c r="E69" s="234"/>
      <c r="F69" s="303" t="str">
        <f>'1ST'!AJ69</f>
        <v/>
      </c>
      <c r="G69" s="304"/>
      <c r="H69" s="304"/>
      <c r="I69" s="304"/>
      <c r="J69" s="304"/>
      <c r="K69" s="304"/>
      <c r="L69" s="304"/>
      <c r="M69" s="305"/>
      <c r="N69" s="303" t="str">
        <f>'2ND'!AJ69</f>
        <v/>
      </c>
      <c r="O69" s="304"/>
      <c r="P69" s="304"/>
      <c r="Q69" s="304"/>
      <c r="R69" s="304"/>
      <c r="S69" s="304"/>
      <c r="T69" s="304"/>
      <c r="U69" s="305"/>
      <c r="V69" s="357" t="str">
        <f t="shared" si="0"/>
        <v/>
      </c>
      <c r="W69" s="358"/>
      <c r="X69" s="358"/>
      <c r="Y69" s="359"/>
      <c r="Z69" s="377" t="str">
        <f t="shared" si="2"/>
        <v/>
      </c>
      <c r="AA69" s="378"/>
      <c r="AB69" s="379"/>
      <c r="AI69" s="56"/>
      <c r="AK69" s="2"/>
      <c r="AN69" s="1"/>
      <c r="AO69" s="1"/>
      <c r="AP69" s="1"/>
      <c r="AQ69" s="1"/>
      <c r="AR69" s="1"/>
      <c r="AS69" s="1"/>
      <c r="AT69" s="1"/>
      <c r="AU69" s="1"/>
      <c r="AV69" s="1"/>
      <c r="AW69" s="1"/>
      <c r="AX69" s="1"/>
      <c r="AY69" s="1"/>
      <c r="AZ69" s="1"/>
      <c r="BA69" s="1"/>
      <c r="BB69" s="1"/>
      <c r="BC69" s="1"/>
    </row>
    <row r="70" spans="1:55" ht="15.75" hidden="1" x14ac:dyDescent="0.25">
      <c r="A70" s="59">
        <v>7</v>
      </c>
      <c r="B70" s="232" t="str">
        <f>'INPUT DATA'!B70</f>
        <v>Hamilton, Amber</v>
      </c>
      <c r="C70" s="233"/>
      <c r="D70" s="233"/>
      <c r="E70" s="234"/>
      <c r="F70" s="303" t="str">
        <f>'1ST'!AJ70</f>
        <v/>
      </c>
      <c r="G70" s="304"/>
      <c r="H70" s="304"/>
      <c r="I70" s="304"/>
      <c r="J70" s="304"/>
      <c r="K70" s="304"/>
      <c r="L70" s="304"/>
      <c r="M70" s="305"/>
      <c r="N70" s="303" t="str">
        <f>'2ND'!AJ70</f>
        <v/>
      </c>
      <c r="O70" s="304"/>
      <c r="P70" s="304"/>
      <c r="Q70" s="304"/>
      <c r="R70" s="304"/>
      <c r="S70" s="304"/>
      <c r="T70" s="304"/>
      <c r="U70" s="305"/>
      <c r="V70" s="357" t="str">
        <f t="shared" si="0"/>
        <v/>
      </c>
      <c r="W70" s="358"/>
      <c r="X70" s="358"/>
      <c r="Y70" s="359"/>
      <c r="Z70" s="377" t="str">
        <f t="shared" si="2"/>
        <v/>
      </c>
      <c r="AA70" s="378"/>
      <c r="AB70" s="379"/>
      <c r="AI70" s="56"/>
      <c r="AK70" s="2"/>
      <c r="AN70" s="1"/>
      <c r="AO70" s="1"/>
      <c r="AP70" s="1"/>
      <c r="AQ70" s="1"/>
      <c r="AR70" s="1"/>
      <c r="AS70" s="1"/>
      <c r="AT70" s="1"/>
      <c r="AU70" s="1"/>
      <c r="AV70" s="1"/>
      <c r="AW70" s="1"/>
      <c r="AX70" s="1"/>
      <c r="AY70" s="1"/>
      <c r="AZ70" s="1"/>
      <c r="BA70" s="1"/>
      <c r="BB70" s="1"/>
      <c r="BC70" s="1"/>
    </row>
    <row r="71" spans="1:55" ht="15.75" hidden="1" x14ac:dyDescent="0.25">
      <c r="A71" s="59">
        <v>8</v>
      </c>
      <c r="B71" s="232" t="str">
        <f>'INPUT DATA'!B71</f>
        <v>Hawkins, Evelyn</v>
      </c>
      <c r="C71" s="233"/>
      <c r="D71" s="233"/>
      <c r="E71" s="234"/>
      <c r="F71" s="303" t="str">
        <f>'1ST'!AJ71</f>
        <v/>
      </c>
      <c r="G71" s="304"/>
      <c r="H71" s="304"/>
      <c r="I71" s="304"/>
      <c r="J71" s="304"/>
      <c r="K71" s="304"/>
      <c r="L71" s="304"/>
      <c r="M71" s="305"/>
      <c r="N71" s="303" t="str">
        <f>'2ND'!AJ71</f>
        <v/>
      </c>
      <c r="O71" s="304"/>
      <c r="P71" s="304"/>
      <c r="Q71" s="304"/>
      <c r="R71" s="304"/>
      <c r="S71" s="304"/>
      <c r="T71" s="304"/>
      <c r="U71" s="305"/>
      <c r="V71" s="357" t="str">
        <f t="shared" si="0"/>
        <v/>
      </c>
      <c r="W71" s="358"/>
      <c r="X71" s="358"/>
      <c r="Y71" s="359"/>
      <c r="Z71" s="377" t="str">
        <f t="shared" si="2"/>
        <v/>
      </c>
      <c r="AA71" s="378"/>
      <c r="AB71" s="379"/>
      <c r="AI71" s="56"/>
      <c r="AK71" s="2"/>
      <c r="AN71" s="1"/>
      <c r="AO71" s="1"/>
      <c r="AP71" s="1"/>
      <c r="AQ71" s="1"/>
      <c r="AR71" s="1"/>
      <c r="AS71" s="1"/>
      <c r="AT71" s="1"/>
      <c r="AU71" s="1"/>
      <c r="AV71" s="1"/>
      <c r="AW71" s="1"/>
      <c r="AX71" s="1"/>
      <c r="AY71" s="1"/>
      <c r="AZ71" s="1"/>
      <c r="BA71" s="1"/>
      <c r="BB71" s="1"/>
      <c r="BC71" s="1"/>
    </row>
    <row r="72" spans="1:55" ht="15.75" hidden="1" x14ac:dyDescent="0.25">
      <c r="A72" s="59">
        <v>9</v>
      </c>
      <c r="B72" s="232" t="str">
        <f>'INPUT DATA'!B72</f>
        <v>Morgan, Julia</v>
      </c>
      <c r="C72" s="233"/>
      <c r="D72" s="233"/>
      <c r="E72" s="234"/>
      <c r="F72" s="303" t="str">
        <f>'1ST'!AJ72</f>
        <v/>
      </c>
      <c r="G72" s="304"/>
      <c r="H72" s="304"/>
      <c r="I72" s="304"/>
      <c r="J72" s="304"/>
      <c r="K72" s="304"/>
      <c r="L72" s="304"/>
      <c r="M72" s="305"/>
      <c r="N72" s="303" t="str">
        <f>'2ND'!AJ72</f>
        <v/>
      </c>
      <c r="O72" s="304"/>
      <c r="P72" s="304"/>
      <c r="Q72" s="304"/>
      <c r="R72" s="304"/>
      <c r="S72" s="304"/>
      <c r="T72" s="304"/>
      <c r="U72" s="305"/>
      <c r="V72" s="357" t="str">
        <f t="shared" si="0"/>
        <v/>
      </c>
      <c r="W72" s="358"/>
      <c r="X72" s="358"/>
      <c r="Y72" s="359"/>
      <c r="Z72" s="377" t="str">
        <f t="shared" si="2"/>
        <v/>
      </c>
      <c r="AA72" s="378"/>
      <c r="AB72" s="379"/>
      <c r="AI72" s="56"/>
      <c r="AK72" s="2"/>
      <c r="AN72" s="1"/>
      <c r="AO72" s="1"/>
      <c r="AP72" s="1"/>
      <c r="AQ72" s="1"/>
      <c r="AR72" s="1"/>
      <c r="AS72" s="1"/>
      <c r="AT72" s="1"/>
      <c r="AU72" s="1"/>
      <c r="AV72" s="1"/>
      <c r="AW72" s="1"/>
      <c r="AX72" s="1"/>
      <c r="AY72" s="1"/>
      <c r="AZ72" s="1"/>
      <c r="BA72" s="1"/>
      <c r="BB72" s="1"/>
      <c r="BC72" s="1"/>
    </row>
    <row r="73" spans="1:55" ht="15.75" hidden="1" x14ac:dyDescent="0.25">
      <c r="A73" s="59">
        <v>10</v>
      </c>
      <c r="B73" s="232" t="str">
        <f>'INPUT DATA'!B73</f>
        <v>Morrison, Lydia</v>
      </c>
      <c r="C73" s="233"/>
      <c r="D73" s="233"/>
      <c r="E73" s="234"/>
      <c r="F73" s="303" t="str">
        <f>'1ST'!AJ73</f>
        <v/>
      </c>
      <c r="G73" s="304"/>
      <c r="H73" s="304"/>
      <c r="I73" s="304"/>
      <c r="J73" s="304"/>
      <c r="K73" s="304"/>
      <c r="L73" s="304"/>
      <c r="M73" s="305"/>
      <c r="N73" s="303" t="str">
        <f>'2ND'!AJ73</f>
        <v/>
      </c>
      <c r="O73" s="304"/>
      <c r="P73" s="304"/>
      <c r="Q73" s="304"/>
      <c r="R73" s="304"/>
      <c r="S73" s="304"/>
      <c r="T73" s="304"/>
      <c r="U73" s="305"/>
      <c r="V73" s="357" t="str">
        <f t="shared" si="0"/>
        <v/>
      </c>
      <c r="W73" s="358"/>
      <c r="X73" s="358"/>
      <c r="Y73" s="359"/>
      <c r="Z73" s="377" t="str">
        <f t="shared" si="2"/>
        <v/>
      </c>
      <c r="AA73" s="378"/>
      <c r="AB73" s="379"/>
      <c r="AI73" s="56"/>
      <c r="AK73" s="2"/>
      <c r="AN73" s="1"/>
      <c r="AO73" s="1"/>
      <c r="AP73" s="1"/>
      <c r="AQ73" s="1"/>
      <c r="AR73" s="1"/>
      <c r="AS73" s="1"/>
      <c r="AT73" s="1"/>
      <c r="AU73" s="1"/>
      <c r="AV73" s="1"/>
      <c r="AW73" s="1"/>
      <c r="AX73" s="1"/>
      <c r="AY73" s="1"/>
      <c r="AZ73" s="1"/>
      <c r="BA73" s="1"/>
      <c r="BB73" s="1"/>
      <c r="BC73" s="1"/>
    </row>
    <row r="74" spans="1:55" ht="15.75" hidden="1" x14ac:dyDescent="0.25">
      <c r="A74" s="59">
        <v>11</v>
      </c>
      <c r="B74" s="232" t="str">
        <f>'INPUT DATA'!B74</f>
        <v>Morrison, Vanessa</v>
      </c>
      <c r="C74" s="233"/>
      <c r="D74" s="233"/>
      <c r="E74" s="234"/>
      <c r="F74" s="303" t="str">
        <f>'1ST'!AJ74</f>
        <v/>
      </c>
      <c r="G74" s="304"/>
      <c r="H74" s="304"/>
      <c r="I74" s="304"/>
      <c r="J74" s="304"/>
      <c r="K74" s="304"/>
      <c r="L74" s="304"/>
      <c r="M74" s="305"/>
      <c r="N74" s="303" t="str">
        <f>'2ND'!AJ74</f>
        <v/>
      </c>
      <c r="O74" s="304"/>
      <c r="P74" s="304"/>
      <c r="Q74" s="304"/>
      <c r="R74" s="304"/>
      <c r="S74" s="304"/>
      <c r="T74" s="304"/>
      <c r="U74" s="305"/>
      <c r="V74" s="357" t="str">
        <f t="shared" si="0"/>
        <v/>
      </c>
      <c r="W74" s="358"/>
      <c r="X74" s="358"/>
      <c r="Y74" s="359"/>
      <c r="Z74" s="377" t="str">
        <f t="shared" si="2"/>
        <v/>
      </c>
      <c r="AA74" s="378"/>
      <c r="AB74" s="379"/>
      <c r="AI74" s="56"/>
      <c r="AK74" s="2"/>
      <c r="AN74" s="1"/>
      <c r="AO74" s="1"/>
      <c r="AP74" s="1"/>
      <c r="AQ74" s="1"/>
      <c r="AR74" s="1"/>
      <c r="AS74" s="1"/>
      <c r="AT74" s="1"/>
      <c r="AU74" s="1"/>
      <c r="AV74" s="1"/>
      <c r="AW74" s="1"/>
      <c r="AX74" s="1"/>
      <c r="AY74" s="1"/>
      <c r="AZ74" s="1"/>
      <c r="BA74" s="1"/>
      <c r="BB74" s="1"/>
      <c r="BC74" s="1"/>
    </row>
    <row r="75" spans="1:55" ht="15.75" hidden="1" x14ac:dyDescent="0.25">
      <c r="A75" s="59">
        <v>12</v>
      </c>
      <c r="B75" s="232" t="str">
        <f>'INPUT DATA'!B75</f>
        <v>Parker, Sabrina</v>
      </c>
      <c r="C75" s="233"/>
      <c r="D75" s="233"/>
      <c r="E75" s="234"/>
      <c r="F75" s="303" t="str">
        <f>'1ST'!AJ75</f>
        <v/>
      </c>
      <c r="G75" s="304"/>
      <c r="H75" s="304"/>
      <c r="I75" s="304"/>
      <c r="J75" s="304"/>
      <c r="K75" s="304"/>
      <c r="L75" s="304"/>
      <c r="M75" s="305"/>
      <c r="N75" s="303" t="str">
        <f>'2ND'!AJ75</f>
        <v/>
      </c>
      <c r="O75" s="304"/>
      <c r="P75" s="304"/>
      <c r="Q75" s="304"/>
      <c r="R75" s="304"/>
      <c r="S75" s="304"/>
      <c r="T75" s="304"/>
      <c r="U75" s="305"/>
      <c r="V75" s="357" t="str">
        <f t="shared" si="0"/>
        <v/>
      </c>
      <c r="W75" s="358"/>
      <c r="X75" s="358"/>
      <c r="Y75" s="359"/>
      <c r="Z75" s="377" t="str">
        <f t="shared" si="2"/>
        <v/>
      </c>
      <c r="AA75" s="378"/>
      <c r="AB75" s="379"/>
      <c r="AI75" s="56"/>
      <c r="AK75" s="2"/>
      <c r="AN75" s="1"/>
      <c r="AO75" s="1"/>
      <c r="AP75" s="1"/>
      <c r="AQ75" s="1"/>
      <c r="AR75" s="1"/>
      <c r="AS75" s="1"/>
      <c r="AT75" s="1"/>
      <c r="AU75" s="1"/>
      <c r="AV75" s="1"/>
      <c r="AW75" s="1"/>
      <c r="AX75" s="1"/>
      <c r="AY75" s="1"/>
      <c r="AZ75" s="1"/>
      <c r="BA75" s="1"/>
      <c r="BB75" s="1"/>
      <c r="BC75" s="1"/>
    </row>
    <row r="76" spans="1:55" ht="15.75" hidden="1" x14ac:dyDescent="0.25">
      <c r="A76" s="59">
        <v>13</v>
      </c>
      <c r="B76" s="232" t="str">
        <f>'INPUT DATA'!B76</f>
        <v>Reed, Darcy</v>
      </c>
      <c r="C76" s="233"/>
      <c r="D76" s="233"/>
      <c r="E76" s="234"/>
      <c r="F76" s="303" t="str">
        <f>'1ST'!AJ76</f>
        <v/>
      </c>
      <c r="G76" s="304"/>
      <c r="H76" s="304"/>
      <c r="I76" s="304"/>
      <c r="J76" s="304"/>
      <c r="K76" s="304"/>
      <c r="L76" s="304"/>
      <c r="M76" s="305"/>
      <c r="N76" s="303" t="str">
        <f>'2ND'!AJ76</f>
        <v/>
      </c>
      <c r="O76" s="304"/>
      <c r="P76" s="304"/>
      <c r="Q76" s="304"/>
      <c r="R76" s="304"/>
      <c r="S76" s="304"/>
      <c r="T76" s="304"/>
      <c r="U76" s="305"/>
      <c r="V76" s="357" t="str">
        <f t="shared" si="0"/>
        <v/>
      </c>
      <c r="W76" s="358"/>
      <c r="X76" s="358"/>
      <c r="Y76" s="359"/>
      <c r="Z76" s="377" t="str">
        <f t="shared" si="2"/>
        <v/>
      </c>
      <c r="AA76" s="378"/>
      <c r="AB76" s="379"/>
      <c r="AI76" s="56"/>
      <c r="AK76" s="2"/>
      <c r="AN76" s="1"/>
      <c r="AO76" s="1"/>
      <c r="AP76" s="1"/>
      <c r="AQ76" s="1"/>
      <c r="AR76" s="1"/>
      <c r="AS76" s="1"/>
      <c r="AT76" s="1"/>
      <c r="AU76" s="1"/>
      <c r="AV76" s="1"/>
      <c r="AW76" s="1"/>
      <c r="AX76" s="1"/>
      <c r="AY76" s="1"/>
      <c r="AZ76" s="1"/>
      <c r="BA76" s="1"/>
      <c r="BB76" s="1"/>
      <c r="BC76" s="1"/>
    </row>
    <row r="77" spans="1:55" ht="15.75" hidden="1" x14ac:dyDescent="0.25">
      <c r="A77" s="59">
        <v>14</v>
      </c>
      <c r="B77" s="232" t="str">
        <f>'INPUT DATA'!B77</f>
        <v>Riley, Chelsea</v>
      </c>
      <c r="C77" s="233"/>
      <c r="D77" s="233"/>
      <c r="E77" s="234"/>
      <c r="F77" s="303" t="str">
        <f>'1ST'!AJ77</f>
        <v/>
      </c>
      <c r="G77" s="304"/>
      <c r="H77" s="304"/>
      <c r="I77" s="304"/>
      <c r="J77" s="304"/>
      <c r="K77" s="304"/>
      <c r="L77" s="304"/>
      <c r="M77" s="305"/>
      <c r="N77" s="303" t="str">
        <f>'2ND'!AJ77</f>
        <v/>
      </c>
      <c r="O77" s="304"/>
      <c r="P77" s="304"/>
      <c r="Q77" s="304"/>
      <c r="R77" s="304"/>
      <c r="S77" s="304"/>
      <c r="T77" s="304"/>
      <c r="U77" s="305"/>
      <c r="V77" s="357" t="str">
        <f t="shared" si="0"/>
        <v/>
      </c>
      <c r="W77" s="358"/>
      <c r="X77" s="358"/>
      <c r="Y77" s="359"/>
      <c r="Z77" s="377" t="str">
        <f t="shared" si="2"/>
        <v/>
      </c>
      <c r="AA77" s="378"/>
      <c r="AB77" s="379"/>
      <c r="AI77" s="56"/>
      <c r="AK77" s="2"/>
      <c r="AN77" s="1"/>
      <c r="AO77" s="1"/>
      <c r="AP77" s="1"/>
      <c r="AQ77" s="1"/>
      <c r="AR77" s="1"/>
      <c r="AS77" s="1"/>
      <c r="AT77" s="1"/>
      <c r="AU77" s="1"/>
      <c r="AV77" s="1"/>
      <c r="AW77" s="1"/>
      <c r="AX77" s="1"/>
      <c r="AY77" s="1"/>
      <c r="AZ77" s="1"/>
      <c r="BA77" s="1"/>
      <c r="BB77" s="1"/>
      <c r="BC77" s="1"/>
    </row>
    <row r="78" spans="1:55" ht="15.75" hidden="1" x14ac:dyDescent="0.25">
      <c r="A78" s="59">
        <v>11</v>
      </c>
      <c r="B78" s="232" t="str">
        <f>'INPUT DATA'!B78</f>
        <v>Riley, Valeria</v>
      </c>
      <c r="C78" s="233"/>
      <c r="D78" s="233"/>
      <c r="E78" s="234"/>
      <c r="F78" s="368" t="str">
        <f>'1ST'!AJ78</f>
        <v/>
      </c>
      <c r="G78" s="369"/>
      <c r="H78" s="369"/>
      <c r="I78" s="369"/>
      <c r="J78" s="369"/>
      <c r="K78" s="369"/>
      <c r="L78" s="369"/>
      <c r="M78" s="370"/>
      <c r="N78" s="303" t="str">
        <f>'2ND'!AJ78</f>
        <v/>
      </c>
      <c r="O78" s="304"/>
      <c r="P78" s="304"/>
      <c r="Q78" s="304"/>
      <c r="R78" s="304"/>
      <c r="S78" s="304"/>
      <c r="T78" s="304"/>
      <c r="U78" s="305"/>
      <c r="V78" s="357" t="str">
        <f t="shared" ref="V78:V113" si="3">IF(OR(F78="",N78=""),"",IF(ISERROR(ROUND(AVERAGE(F78,N78),0)),"",ROUND(AVERAGE(F78,N78),0)))</f>
        <v/>
      </c>
      <c r="W78" s="358"/>
      <c r="X78" s="358"/>
      <c r="Y78" s="359"/>
      <c r="Z78" s="377" t="str">
        <f t="shared" ref="Z78:Z113" si="4">IF(OR($F78="",N78="",$V78=""),"",IF($V78&gt;=75,"PASSED","FAILED"))</f>
        <v/>
      </c>
      <c r="AA78" s="378"/>
      <c r="AB78" s="379"/>
      <c r="AI78" s="56"/>
      <c r="AK78" s="2"/>
      <c r="AN78" s="1"/>
      <c r="AO78" s="1"/>
      <c r="AP78" s="1"/>
      <c r="AQ78" s="1"/>
      <c r="AR78" s="1"/>
      <c r="AS78" s="1"/>
      <c r="AT78" s="1"/>
      <c r="AU78" s="1"/>
      <c r="AV78" s="1"/>
      <c r="AW78" s="1"/>
      <c r="AX78" s="1"/>
      <c r="AY78" s="1"/>
      <c r="AZ78" s="1"/>
      <c r="BA78" s="1"/>
      <c r="BB78" s="1"/>
      <c r="BC78" s="1"/>
    </row>
    <row r="79" spans="1:55" ht="15.75" hidden="1" x14ac:dyDescent="0.25">
      <c r="A79" s="59">
        <v>12</v>
      </c>
      <c r="B79" s="232" t="str">
        <f>'INPUT DATA'!B79</f>
        <v>Stewart, Kelsey</v>
      </c>
      <c r="C79" s="233"/>
      <c r="D79" s="233"/>
      <c r="E79" s="234"/>
      <c r="F79" s="303" t="str">
        <f>'1ST'!AJ79</f>
        <v/>
      </c>
      <c r="G79" s="304"/>
      <c r="H79" s="304"/>
      <c r="I79" s="304"/>
      <c r="J79" s="304"/>
      <c r="K79" s="304"/>
      <c r="L79" s="304"/>
      <c r="M79" s="305"/>
      <c r="N79" s="303" t="str">
        <f>'2ND'!AJ79</f>
        <v/>
      </c>
      <c r="O79" s="304"/>
      <c r="P79" s="304"/>
      <c r="Q79" s="304"/>
      <c r="R79" s="304"/>
      <c r="S79" s="304"/>
      <c r="T79" s="304"/>
      <c r="U79" s="305"/>
      <c r="V79" s="357" t="str">
        <f t="shared" si="3"/>
        <v/>
      </c>
      <c r="W79" s="358"/>
      <c r="X79" s="358"/>
      <c r="Y79" s="359"/>
      <c r="Z79" s="377" t="str">
        <f t="shared" si="4"/>
        <v/>
      </c>
      <c r="AA79" s="378"/>
      <c r="AB79" s="379"/>
      <c r="AI79" s="56"/>
      <c r="AK79" s="2"/>
      <c r="AN79" s="1"/>
      <c r="AO79" s="1"/>
      <c r="AP79" s="1"/>
      <c r="AQ79" s="1"/>
      <c r="AR79" s="1"/>
      <c r="AS79" s="1"/>
      <c r="AT79" s="1"/>
      <c r="AU79" s="1"/>
      <c r="AV79" s="1"/>
      <c r="AW79" s="1"/>
      <c r="AX79" s="1"/>
      <c r="AY79" s="1"/>
      <c r="AZ79" s="1"/>
      <c r="BA79" s="1"/>
      <c r="BB79" s="1"/>
      <c r="BC79" s="1"/>
    </row>
    <row r="80" spans="1:55" ht="15.75" hidden="1" x14ac:dyDescent="0.25">
      <c r="A80" s="59">
        <v>13</v>
      </c>
      <c r="B80" s="232" t="str">
        <f>'INPUT DATA'!B80</f>
        <v>Turner, Michelle</v>
      </c>
      <c r="C80" s="233"/>
      <c r="D80" s="233"/>
      <c r="E80" s="234"/>
      <c r="F80" s="303" t="str">
        <f>'1ST'!AJ80</f>
        <v/>
      </c>
      <c r="G80" s="304"/>
      <c r="H80" s="304"/>
      <c r="I80" s="304"/>
      <c r="J80" s="304"/>
      <c r="K80" s="304"/>
      <c r="L80" s="304"/>
      <c r="M80" s="305"/>
      <c r="N80" s="303" t="str">
        <f>'2ND'!AJ80</f>
        <v/>
      </c>
      <c r="O80" s="304"/>
      <c r="P80" s="304"/>
      <c r="Q80" s="304"/>
      <c r="R80" s="304"/>
      <c r="S80" s="304"/>
      <c r="T80" s="304"/>
      <c r="U80" s="305"/>
      <c r="V80" s="357" t="str">
        <f t="shared" si="3"/>
        <v/>
      </c>
      <c r="W80" s="358"/>
      <c r="X80" s="358"/>
      <c r="Y80" s="359"/>
      <c r="Z80" s="377" t="str">
        <f t="shared" si="4"/>
        <v/>
      </c>
      <c r="AA80" s="378"/>
      <c r="AB80" s="379"/>
      <c r="AI80" s="56"/>
      <c r="AK80" s="2"/>
      <c r="AN80" s="1"/>
      <c r="AO80" s="1"/>
      <c r="AP80" s="1"/>
      <c r="AQ80" s="1"/>
      <c r="AR80" s="1"/>
      <c r="AS80" s="1"/>
      <c r="AT80" s="1"/>
      <c r="AU80" s="1"/>
      <c r="AV80" s="1"/>
      <c r="AW80" s="1"/>
      <c r="AX80" s="1"/>
      <c r="AY80" s="1"/>
      <c r="AZ80" s="1"/>
      <c r="BA80" s="1"/>
      <c r="BB80" s="1"/>
      <c r="BC80" s="1"/>
    </row>
    <row r="81" spans="1:55" ht="15.75" hidden="1" x14ac:dyDescent="0.25">
      <c r="A81" s="59">
        <v>14</v>
      </c>
      <c r="B81" s="232" t="str">
        <f>'INPUT DATA'!B81</f>
        <v>Wilson, Joyce</v>
      </c>
      <c r="C81" s="233"/>
      <c r="D81" s="233"/>
      <c r="E81" s="234"/>
      <c r="F81" s="303" t="str">
        <f>'1ST'!AJ81</f>
        <v/>
      </c>
      <c r="G81" s="304"/>
      <c r="H81" s="304"/>
      <c r="I81" s="304"/>
      <c r="J81" s="304"/>
      <c r="K81" s="304"/>
      <c r="L81" s="304"/>
      <c r="M81" s="305"/>
      <c r="N81" s="303" t="str">
        <f>'2ND'!AJ81</f>
        <v/>
      </c>
      <c r="O81" s="304"/>
      <c r="P81" s="304"/>
      <c r="Q81" s="304"/>
      <c r="R81" s="304"/>
      <c r="S81" s="304"/>
      <c r="T81" s="304"/>
      <c r="U81" s="305"/>
      <c r="V81" s="357" t="str">
        <f t="shared" si="3"/>
        <v/>
      </c>
      <c r="W81" s="358"/>
      <c r="X81" s="358"/>
      <c r="Y81" s="359"/>
      <c r="Z81" s="377" t="str">
        <f t="shared" si="4"/>
        <v/>
      </c>
      <c r="AA81" s="378"/>
      <c r="AB81" s="379"/>
      <c r="AI81" s="56"/>
      <c r="AK81" s="2"/>
      <c r="AN81" s="1"/>
      <c r="AO81" s="1"/>
      <c r="AP81" s="1"/>
      <c r="AQ81" s="1"/>
      <c r="AR81" s="1"/>
      <c r="AS81" s="1"/>
      <c r="AT81" s="1"/>
      <c r="AU81" s="1"/>
      <c r="AV81" s="1"/>
      <c r="AW81" s="1"/>
      <c r="AX81" s="1"/>
      <c r="AY81" s="1"/>
      <c r="AZ81" s="1"/>
      <c r="BA81" s="1"/>
      <c r="BB81" s="1"/>
      <c r="BC81" s="1"/>
    </row>
    <row r="82" spans="1:55" ht="15.75" hidden="1" x14ac:dyDescent="0.25">
      <c r="A82" s="59">
        <v>19</v>
      </c>
      <c r="B82" s="232" t="str">
        <f>'INPUT DATA'!B82</f>
        <v>Wilson, Sienna</v>
      </c>
      <c r="C82" s="233"/>
      <c r="D82" s="233"/>
      <c r="E82" s="234"/>
      <c r="F82" s="303" t="str">
        <f>'1ST'!AJ82</f>
        <v/>
      </c>
      <c r="G82" s="304"/>
      <c r="H82" s="304"/>
      <c r="I82" s="304"/>
      <c r="J82" s="304"/>
      <c r="K82" s="304"/>
      <c r="L82" s="304"/>
      <c r="M82" s="305"/>
      <c r="N82" s="303" t="str">
        <f>'2ND'!AJ82</f>
        <v/>
      </c>
      <c r="O82" s="304"/>
      <c r="P82" s="304"/>
      <c r="Q82" s="304"/>
      <c r="R82" s="304"/>
      <c r="S82" s="304"/>
      <c r="T82" s="304"/>
      <c r="U82" s="305"/>
      <c r="V82" s="357" t="str">
        <f t="shared" si="3"/>
        <v/>
      </c>
      <c r="W82" s="358"/>
      <c r="X82" s="358"/>
      <c r="Y82" s="359"/>
      <c r="Z82" s="377" t="str">
        <f t="shared" si="4"/>
        <v/>
      </c>
      <c r="AA82" s="378"/>
      <c r="AB82" s="379"/>
      <c r="AI82" s="56"/>
      <c r="AK82" s="2"/>
      <c r="AN82" s="1"/>
      <c r="AO82" s="1"/>
      <c r="AP82" s="1"/>
      <c r="AQ82" s="1"/>
      <c r="AR82" s="1"/>
      <c r="AS82" s="1"/>
      <c r="AT82" s="1"/>
      <c r="AU82" s="1"/>
      <c r="AV82" s="1"/>
      <c r="AW82" s="1"/>
      <c r="AX82" s="1"/>
      <c r="AY82" s="1"/>
      <c r="AZ82" s="1"/>
      <c r="BA82" s="1"/>
      <c r="BB82" s="1"/>
      <c r="BC82" s="1"/>
    </row>
    <row r="83" spans="1:55" ht="15.75" hidden="1" x14ac:dyDescent="0.25">
      <c r="A83" s="59">
        <v>15</v>
      </c>
      <c r="B83" s="232">
        <f>'INPUT DATA'!B83</f>
        <v>0</v>
      </c>
      <c r="C83" s="233"/>
      <c r="D83" s="233"/>
      <c r="E83" s="234"/>
      <c r="F83" s="303" t="str">
        <f>'1ST'!AJ83</f>
        <v/>
      </c>
      <c r="G83" s="304"/>
      <c r="H83" s="304"/>
      <c r="I83" s="304"/>
      <c r="J83" s="304"/>
      <c r="K83" s="304"/>
      <c r="L83" s="304"/>
      <c r="M83" s="305"/>
      <c r="N83" s="303" t="str">
        <f>'2ND'!AJ83</f>
        <v/>
      </c>
      <c r="O83" s="304"/>
      <c r="P83" s="304"/>
      <c r="Q83" s="304"/>
      <c r="R83" s="304"/>
      <c r="S83" s="304"/>
      <c r="T83" s="304"/>
      <c r="U83" s="305"/>
      <c r="V83" s="357" t="str">
        <f t="shared" si="3"/>
        <v/>
      </c>
      <c r="W83" s="358"/>
      <c r="X83" s="358"/>
      <c r="Y83" s="359"/>
      <c r="Z83" s="377" t="str">
        <f t="shared" si="4"/>
        <v/>
      </c>
      <c r="AA83" s="378"/>
      <c r="AB83" s="379"/>
      <c r="AI83" s="56"/>
      <c r="AK83" s="2"/>
      <c r="AN83" s="1"/>
      <c r="AO83" s="1"/>
      <c r="AP83" s="1"/>
      <c r="AQ83" s="1"/>
      <c r="AR83" s="1"/>
      <c r="AS83" s="1"/>
      <c r="AT83" s="1"/>
      <c r="AU83" s="1"/>
      <c r="AV83" s="1"/>
      <c r="AW83" s="1"/>
      <c r="AX83" s="1"/>
      <c r="AY83" s="1"/>
      <c r="AZ83" s="1"/>
      <c r="BA83" s="1"/>
      <c r="BB83" s="1"/>
      <c r="BC83" s="1"/>
    </row>
    <row r="84" spans="1:55" ht="15.75" hidden="1" x14ac:dyDescent="0.25">
      <c r="A84" s="59">
        <v>21</v>
      </c>
      <c r="B84" s="232">
        <f>'INPUT DATA'!B84</f>
        <v>0</v>
      </c>
      <c r="C84" s="233"/>
      <c r="D84" s="233"/>
      <c r="E84" s="234"/>
      <c r="F84" s="303" t="str">
        <f>'1ST'!AJ84</f>
        <v/>
      </c>
      <c r="G84" s="304"/>
      <c r="H84" s="304"/>
      <c r="I84" s="304"/>
      <c r="J84" s="304"/>
      <c r="K84" s="304"/>
      <c r="L84" s="304"/>
      <c r="M84" s="305"/>
      <c r="N84" s="303" t="str">
        <f>'2ND'!AJ84</f>
        <v/>
      </c>
      <c r="O84" s="304"/>
      <c r="P84" s="304"/>
      <c r="Q84" s="304"/>
      <c r="R84" s="304"/>
      <c r="S84" s="304"/>
      <c r="T84" s="304"/>
      <c r="U84" s="305"/>
      <c r="V84" s="357" t="str">
        <f t="shared" si="3"/>
        <v/>
      </c>
      <c r="W84" s="358"/>
      <c r="X84" s="358"/>
      <c r="Y84" s="359"/>
      <c r="Z84" s="377" t="str">
        <f t="shared" si="4"/>
        <v/>
      </c>
      <c r="AA84" s="378"/>
      <c r="AB84" s="379"/>
      <c r="AI84" s="56"/>
      <c r="AK84" s="2"/>
      <c r="AN84" s="1"/>
      <c r="AO84" s="1"/>
      <c r="AP84" s="1"/>
      <c r="AQ84" s="1"/>
      <c r="AR84" s="1"/>
      <c r="AS84" s="1"/>
      <c r="AT84" s="1"/>
      <c r="AU84" s="1"/>
      <c r="AV84" s="1"/>
      <c r="AW84" s="1"/>
      <c r="AX84" s="1"/>
      <c r="AY84" s="1"/>
      <c r="AZ84" s="1"/>
      <c r="BA84" s="1"/>
      <c r="BB84" s="1"/>
      <c r="BC84" s="1"/>
    </row>
    <row r="85" spans="1:55" ht="15.75" hidden="1" x14ac:dyDescent="0.25">
      <c r="A85" s="59">
        <v>22</v>
      </c>
      <c r="B85" s="232">
        <f>'INPUT DATA'!B85</f>
        <v>0</v>
      </c>
      <c r="C85" s="233"/>
      <c r="D85" s="233"/>
      <c r="E85" s="234"/>
      <c r="F85" s="303" t="str">
        <f>'1ST'!AJ85</f>
        <v/>
      </c>
      <c r="G85" s="304"/>
      <c r="H85" s="304"/>
      <c r="I85" s="304"/>
      <c r="J85" s="304"/>
      <c r="K85" s="304"/>
      <c r="L85" s="304"/>
      <c r="M85" s="305"/>
      <c r="N85" s="303" t="str">
        <f>'2ND'!AJ85</f>
        <v/>
      </c>
      <c r="O85" s="304"/>
      <c r="P85" s="304"/>
      <c r="Q85" s="304"/>
      <c r="R85" s="304"/>
      <c r="S85" s="304"/>
      <c r="T85" s="304"/>
      <c r="U85" s="305"/>
      <c r="V85" s="357" t="str">
        <f t="shared" si="3"/>
        <v/>
      </c>
      <c r="W85" s="358"/>
      <c r="X85" s="358"/>
      <c r="Y85" s="359"/>
      <c r="Z85" s="377" t="str">
        <f t="shared" si="4"/>
        <v/>
      </c>
      <c r="AA85" s="378"/>
      <c r="AB85" s="379"/>
      <c r="AI85" s="56"/>
      <c r="AK85" s="2"/>
      <c r="AN85" s="1"/>
      <c r="AO85" s="1"/>
      <c r="AP85" s="1"/>
      <c r="AQ85" s="1"/>
      <c r="AR85" s="1"/>
      <c r="AS85" s="1"/>
      <c r="AT85" s="1"/>
      <c r="AU85" s="1"/>
      <c r="AV85" s="1"/>
      <c r="AW85" s="1"/>
      <c r="AX85" s="1"/>
      <c r="AY85" s="1"/>
      <c r="AZ85" s="1"/>
      <c r="BA85" s="1"/>
      <c r="BB85" s="1"/>
      <c r="BC85" s="1"/>
    </row>
    <row r="86" spans="1:55" ht="15.75" hidden="1" x14ac:dyDescent="0.25">
      <c r="A86" s="59">
        <v>23</v>
      </c>
      <c r="B86" s="232">
        <f>'INPUT DATA'!B86</f>
        <v>0</v>
      </c>
      <c r="C86" s="233"/>
      <c r="D86" s="233"/>
      <c r="E86" s="234"/>
      <c r="F86" s="303" t="str">
        <f>'1ST'!AJ86</f>
        <v/>
      </c>
      <c r="G86" s="304"/>
      <c r="H86" s="304"/>
      <c r="I86" s="304"/>
      <c r="J86" s="304"/>
      <c r="K86" s="304"/>
      <c r="L86" s="304"/>
      <c r="M86" s="305"/>
      <c r="N86" s="303" t="str">
        <f>'2ND'!AJ86</f>
        <v/>
      </c>
      <c r="O86" s="304"/>
      <c r="P86" s="304"/>
      <c r="Q86" s="304"/>
      <c r="R86" s="304"/>
      <c r="S86" s="304"/>
      <c r="T86" s="304"/>
      <c r="U86" s="305"/>
      <c r="V86" s="357" t="str">
        <f t="shared" si="3"/>
        <v/>
      </c>
      <c r="W86" s="358"/>
      <c r="X86" s="358"/>
      <c r="Y86" s="359"/>
      <c r="Z86" s="377" t="str">
        <f t="shared" si="4"/>
        <v/>
      </c>
      <c r="AA86" s="378"/>
      <c r="AB86" s="379"/>
      <c r="AI86" s="56"/>
      <c r="AK86" s="2"/>
      <c r="AN86" s="1"/>
      <c r="AO86" s="1"/>
      <c r="AP86" s="1"/>
      <c r="AQ86" s="1"/>
      <c r="AR86" s="1"/>
      <c r="AS86" s="1"/>
      <c r="AT86" s="1"/>
      <c r="AU86" s="1"/>
      <c r="AV86" s="1"/>
      <c r="AW86" s="1"/>
      <c r="AX86" s="1"/>
      <c r="AY86" s="1"/>
      <c r="AZ86" s="1"/>
      <c r="BA86" s="1"/>
      <c r="BB86" s="1"/>
      <c r="BC86" s="1"/>
    </row>
    <row r="87" spans="1:55" ht="15.75" hidden="1" x14ac:dyDescent="0.25">
      <c r="A87" s="59">
        <v>24</v>
      </c>
      <c r="B87" s="232">
        <f>'INPUT DATA'!B87</f>
        <v>0</v>
      </c>
      <c r="C87" s="233"/>
      <c r="D87" s="233"/>
      <c r="E87" s="234"/>
      <c r="F87" s="303" t="str">
        <f>'1ST'!AJ87</f>
        <v/>
      </c>
      <c r="G87" s="304"/>
      <c r="H87" s="304"/>
      <c r="I87" s="304"/>
      <c r="J87" s="304"/>
      <c r="K87" s="304"/>
      <c r="L87" s="304"/>
      <c r="M87" s="305"/>
      <c r="N87" s="303" t="str">
        <f>'2ND'!AJ87</f>
        <v/>
      </c>
      <c r="O87" s="304"/>
      <c r="P87" s="304"/>
      <c r="Q87" s="304"/>
      <c r="R87" s="304"/>
      <c r="S87" s="304"/>
      <c r="T87" s="304"/>
      <c r="U87" s="305"/>
      <c r="V87" s="357" t="str">
        <f t="shared" si="3"/>
        <v/>
      </c>
      <c r="W87" s="358"/>
      <c r="X87" s="358"/>
      <c r="Y87" s="359"/>
      <c r="Z87" s="377" t="str">
        <f t="shared" si="4"/>
        <v/>
      </c>
      <c r="AA87" s="378"/>
      <c r="AB87" s="379"/>
      <c r="AI87" s="56"/>
      <c r="AK87" s="2"/>
      <c r="AN87" s="1"/>
      <c r="AO87" s="1"/>
      <c r="AP87" s="1"/>
      <c r="AQ87" s="1"/>
      <c r="AR87" s="1"/>
      <c r="AS87" s="1"/>
      <c r="AT87" s="1"/>
      <c r="AU87" s="1"/>
      <c r="AV87" s="1"/>
      <c r="AW87" s="1"/>
      <c r="AX87" s="1"/>
      <c r="AY87" s="1"/>
      <c r="AZ87" s="1"/>
      <c r="BA87" s="1"/>
      <c r="BB87" s="1"/>
      <c r="BC87" s="1"/>
    </row>
    <row r="88" spans="1:55" ht="15.75" hidden="1" x14ac:dyDescent="0.25">
      <c r="A88" s="59">
        <v>25</v>
      </c>
      <c r="B88" s="232">
        <f>'INPUT DATA'!B88</f>
        <v>0</v>
      </c>
      <c r="C88" s="233"/>
      <c r="D88" s="233"/>
      <c r="E88" s="234"/>
      <c r="F88" s="303" t="str">
        <f>'1ST'!AJ88</f>
        <v/>
      </c>
      <c r="G88" s="304"/>
      <c r="H88" s="304"/>
      <c r="I88" s="304"/>
      <c r="J88" s="304"/>
      <c r="K88" s="304"/>
      <c r="L88" s="304"/>
      <c r="M88" s="305"/>
      <c r="N88" s="303" t="str">
        <f>'2ND'!AJ88</f>
        <v/>
      </c>
      <c r="O88" s="304"/>
      <c r="P88" s="304"/>
      <c r="Q88" s="304"/>
      <c r="R88" s="304"/>
      <c r="S88" s="304"/>
      <c r="T88" s="304"/>
      <c r="U88" s="305"/>
      <c r="V88" s="357" t="str">
        <f t="shared" si="3"/>
        <v/>
      </c>
      <c r="W88" s="358"/>
      <c r="X88" s="358"/>
      <c r="Y88" s="359"/>
      <c r="Z88" s="377" t="str">
        <f t="shared" si="4"/>
        <v/>
      </c>
      <c r="AA88" s="378"/>
      <c r="AB88" s="379"/>
      <c r="AI88" s="56"/>
      <c r="AK88" s="2"/>
      <c r="AN88" s="1"/>
      <c r="AO88" s="1"/>
      <c r="AP88" s="1"/>
      <c r="AQ88" s="1"/>
      <c r="AR88" s="1"/>
      <c r="AS88" s="1"/>
      <c r="AT88" s="1"/>
      <c r="AU88" s="1"/>
      <c r="AV88" s="1"/>
      <c r="AW88" s="1"/>
      <c r="AX88" s="1"/>
      <c r="AY88" s="1"/>
      <c r="AZ88" s="1"/>
      <c r="BA88" s="1"/>
      <c r="BB88" s="1"/>
      <c r="BC88" s="1"/>
    </row>
    <row r="89" spans="1:55" ht="15.75" hidden="1" x14ac:dyDescent="0.25">
      <c r="A89" s="59">
        <v>26</v>
      </c>
      <c r="B89" s="232">
        <f>'INPUT DATA'!B89</f>
        <v>0</v>
      </c>
      <c r="C89" s="233"/>
      <c r="D89" s="233"/>
      <c r="E89" s="234"/>
      <c r="F89" s="303" t="str">
        <f>'1ST'!AJ89</f>
        <v/>
      </c>
      <c r="G89" s="304"/>
      <c r="H89" s="304"/>
      <c r="I89" s="304"/>
      <c r="J89" s="304"/>
      <c r="K89" s="304"/>
      <c r="L89" s="304"/>
      <c r="M89" s="305"/>
      <c r="N89" s="303" t="str">
        <f>'2ND'!AJ89</f>
        <v/>
      </c>
      <c r="O89" s="304"/>
      <c r="P89" s="304"/>
      <c r="Q89" s="304"/>
      <c r="R89" s="304"/>
      <c r="S89" s="304"/>
      <c r="T89" s="304"/>
      <c r="U89" s="305"/>
      <c r="V89" s="357" t="str">
        <f t="shared" si="3"/>
        <v/>
      </c>
      <c r="W89" s="358"/>
      <c r="X89" s="358"/>
      <c r="Y89" s="359"/>
      <c r="Z89" s="377" t="str">
        <f t="shared" si="4"/>
        <v/>
      </c>
      <c r="AA89" s="378"/>
      <c r="AB89" s="379"/>
      <c r="AI89" s="56"/>
      <c r="AK89" s="2"/>
      <c r="AN89" s="1"/>
      <c r="AO89" s="1"/>
      <c r="AP89" s="1"/>
      <c r="AQ89" s="1"/>
      <c r="AR89" s="1"/>
      <c r="AS89" s="1"/>
      <c r="AT89" s="1"/>
      <c r="AU89" s="1"/>
      <c r="AV89" s="1"/>
      <c r="AW89" s="1"/>
      <c r="AX89" s="1"/>
      <c r="AY89" s="1"/>
      <c r="AZ89" s="1"/>
      <c r="BA89" s="1"/>
      <c r="BB89" s="1"/>
      <c r="BC89" s="1"/>
    </row>
    <row r="90" spans="1:55" ht="15.75" hidden="1" x14ac:dyDescent="0.25">
      <c r="A90" s="59">
        <v>27</v>
      </c>
      <c r="B90" s="232">
        <f>'INPUT DATA'!B90</f>
        <v>0</v>
      </c>
      <c r="C90" s="233"/>
      <c r="D90" s="233"/>
      <c r="E90" s="234"/>
      <c r="F90" s="303" t="str">
        <f>'1ST'!AJ90</f>
        <v/>
      </c>
      <c r="G90" s="304"/>
      <c r="H90" s="304"/>
      <c r="I90" s="304"/>
      <c r="J90" s="304"/>
      <c r="K90" s="304"/>
      <c r="L90" s="304"/>
      <c r="M90" s="305"/>
      <c r="N90" s="303" t="str">
        <f>'2ND'!AJ90</f>
        <v/>
      </c>
      <c r="O90" s="304"/>
      <c r="P90" s="304"/>
      <c r="Q90" s="304"/>
      <c r="R90" s="304"/>
      <c r="S90" s="304"/>
      <c r="T90" s="304"/>
      <c r="U90" s="305"/>
      <c r="V90" s="357" t="str">
        <f t="shared" si="3"/>
        <v/>
      </c>
      <c r="W90" s="358"/>
      <c r="X90" s="358"/>
      <c r="Y90" s="359"/>
      <c r="Z90" s="377" t="str">
        <f t="shared" si="4"/>
        <v/>
      </c>
      <c r="AA90" s="378"/>
      <c r="AB90" s="379"/>
      <c r="AI90" s="56"/>
      <c r="AK90" s="2"/>
      <c r="AN90" s="1"/>
      <c r="AO90" s="1"/>
      <c r="AP90" s="1"/>
      <c r="AQ90" s="1"/>
      <c r="AR90" s="1"/>
      <c r="AS90" s="1"/>
      <c r="AT90" s="1"/>
      <c r="AU90" s="1"/>
      <c r="AV90" s="1"/>
      <c r="AW90" s="1"/>
      <c r="AX90" s="1"/>
      <c r="AY90" s="1"/>
      <c r="AZ90" s="1"/>
      <c r="BA90" s="1"/>
      <c r="BB90" s="1"/>
      <c r="BC90" s="1"/>
    </row>
    <row r="91" spans="1:55" ht="15.75" hidden="1" x14ac:dyDescent="0.25">
      <c r="A91" s="59">
        <v>28</v>
      </c>
      <c r="B91" s="232">
        <f>'INPUT DATA'!B91</f>
        <v>0</v>
      </c>
      <c r="C91" s="233"/>
      <c r="D91" s="233"/>
      <c r="E91" s="234"/>
      <c r="F91" s="303" t="str">
        <f>'1ST'!AJ91</f>
        <v/>
      </c>
      <c r="G91" s="304"/>
      <c r="H91" s="304"/>
      <c r="I91" s="304"/>
      <c r="J91" s="304"/>
      <c r="K91" s="304"/>
      <c r="L91" s="304"/>
      <c r="M91" s="305"/>
      <c r="N91" s="303" t="str">
        <f>'2ND'!AJ91</f>
        <v/>
      </c>
      <c r="O91" s="304"/>
      <c r="P91" s="304"/>
      <c r="Q91" s="304"/>
      <c r="R91" s="304"/>
      <c r="S91" s="304"/>
      <c r="T91" s="304"/>
      <c r="U91" s="305"/>
      <c r="V91" s="357" t="str">
        <f t="shared" si="3"/>
        <v/>
      </c>
      <c r="W91" s="358"/>
      <c r="X91" s="358"/>
      <c r="Y91" s="359"/>
      <c r="Z91" s="377" t="str">
        <f t="shared" si="4"/>
        <v/>
      </c>
      <c r="AA91" s="378"/>
      <c r="AB91" s="379"/>
      <c r="AI91" s="56"/>
      <c r="AK91" s="2"/>
      <c r="AN91" s="1"/>
      <c r="AO91" s="1"/>
      <c r="AP91" s="1"/>
      <c r="AQ91" s="1"/>
      <c r="AR91" s="1"/>
      <c r="AS91" s="1"/>
      <c r="AT91" s="1"/>
      <c r="AU91" s="1"/>
      <c r="AV91" s="1"/>
      <c r="AW91" s="1"/>
      <c r="AX91" s="1"/>
      <c r="AY91" s="1"/>
      <c r="AZ91" s="1"/>
      <c r="BA91" s="1"/>
      <c r="BB91" s="1"/>
      <c r="BC91" s="1"/>
    </row>
    <row r="92" spans="1:55" ht="15.75" hidden="1" x14ac:dyDescent="0.25">
      <c r="A92" s="59">
        <v>29</v>
      </c>
      <c r="B92" s="232">
        <f>'INPUT DATA'!B92</f>
        <v>0</v>
      </c>
      <c r="C92" s="233"/>
      <c r="D92" s="233"/>
      <c r="E92" s="234"/>
      <c r="F92" s="303" t="str">
        <f>'1ST'!AJ92</f>
        <v/>
      </c>
      <c r="G92" s="304"/>
      <c r="H92" s="304"/>
      <c r="I92" s="304"/>
      <c r="J92" s="304"/>
      <c r="K92" s="304"/>
      <c r="L92" s="304"/>
      <c r="M92" s="305"/>
      <c r="N92" s="303" t="str">
        <f>'2ND'!AJ92</f>
        <v/>
      </c>
      <c r="O92" s="304"/>
      <c r="P92" s="304"/>
      <c r="Q92" s="304"/>
      <c r="R92" s="304"/>
      <c r="S92" s="304"/>
      <c r="T92" s="304"/>
      <c r="U92" s="305"/>
      <c r="V92" s="357" t="str">
        <f t="shared" si="3"/>
        <v/>
      </c>
      <c r="W92" s="358"/>
      <c r="X92" s="358"/>
      <c r="Y92" s="359"/>
      <c r="Z92" s="377" t="str">
        <f t="shared" si="4"/>
        <v/>
      </c>
      <c r="AA92" s="378"/>
      <c r="AB92" s="379"/>
      <c r="AI92" s="56"/>
      <c r="AK92" s="2"/>
      <c r="AN92" s="1"/>
      <c r="AO92" s="1"/>
      <c r="AP92" s="1"/>
      <c r="AQ92" s="1"/>
      <c r="AR92" s="1"/>
      <c r="AS92" s="1"/>
      <c r="AT92" s="1"/>
      <c r="AU92" s="1"/>
      <c r="AV92" s="1"/>
      <c r="AW92" s="1"/>
      <c r="AX92" s="1"/>
      <c r="AY92" s="1"/>
      <c r="AZ92" s="1"/>
      <c r="BA92" s="1"/>
      <c r="BB92" s="1"/>
      <c r="BC92" s="1"/>
    </row>
    <row r="93" spans="1:55" ht="15.75" hidden="1" x14ac:dyDescent="0.25">
      <c r="A93" s="59">
        <v>30</v>
      </c>
      <c r="B93" s="232">
        <f>'INPUT DATA'!B93</f>
        <v>0</v>
      </c>
      <c r="C93" s="233"/>
      <c r="D93" s="233"/>
      <c r="E93" s="234"/>
      <c r="F93" s="303" t="str">
        <f>'1ST'!AJ93</f>
        <v/>
      </c>
      <c r="G93" s="304"/>
      <c r="H93" s="304"/>
      <c r="I93" s="304"/>
      <c r="J93" s="304"/>
      <c r="K93" s="304"/>
      <c r="L93" s="304"/>
      <c r="M93" s="305"/>
      <c r="N93" s="303" t="str">
        <f>'2ND'!AJ93</f>
        <v/>
      </c>
      <c r="O93" s="304"/>
      <c r="P93" s="304"/>
      <c r="Q93" s="304"/>
      <c r="R93" s="304"/>
      <c r="S93" s="304"/>
      <c r="T93" s="304"/>
      <c r="U93" s="305"/>
      <c r="V93" s="357" t="str">
        <f t="shared" si="3"/>
        <v/>
      </c>
      <c r="W93" s="358"/>
      <c r="X93" s="358"/>
      <c r="Y93" s="359"/>
      <c r="Z93" s="377" t="str">
        <f t="shared" si="4"/>
        <v/>
      </c>
      <c r="AA93" s="378"/>
      <c r="AB93" s="379"/>
      <c r="AI93" s="56"/>
      <c r="AK93" s="2"/>
      <c r="AN93" s="1"/>
      <c r="AO93" s="1"/>
      <c r="AP93" s="1"/>
      <c r="AQ93" s="1"/>
      <c r="AR93" s="1"/>
      <c r="AS93" s="1"/>
      <c r="AT93" s="1"/>
      <c r="AU93" s="1"/>
      <c r="AV93" s="1"/>
      <c r="AW93" s="1"/>
      <c r="AX93" s="1"/>
      <c r="AY93" s="1"/>
      <c r="AZ93" s="1"/>
      <c r="BA93" s="1"/>
      <c r="BB93" s="1"/>
      <c r="BC93" s="1"/>
    </row>
    <row r="94" spans="1:55" ht="15.75" hidden="1" x14ac:dyDescent="0.25">
      <c r="A94" s="59">
        <v>31</v>
      </c>
      <c r="B94" s="232">
        <f>'INPUT DATA'!B94</f>
        <v>0</v>
      </c>
      <c r="C94" s="233"/>
      <c r="D94" s="233"/>
      <c r="E94" s="234"/>
      <c r="F94" s="303" t="str">
        <f>'1ST'!AJ94</f>
        <v/>
      </c>
      <c r="G94" s="304"/>
      <c r="H94" s="304"/>
      <c r="I94" s="304"/>
      <c r="J94" s="304"/>
      <c r="K94" s="304"/>
      <c r="L94" s="304"/>
      <c r="M94" s="305"/>
      <c r="N94" s="303" t="str">
        <f>'2ND'!AJ94</f>
        <v/>
      </c>
      <c r="O94" s="304"/>
      <c r="P94" s="304"/>
      <c r="Q94" s="304"/>
      <c r="R94" s="304"/>
      <c r="S94" s="304"/>
      <c r="T94" s="304"/>
      <c r="U94" s="305"/>
      <c r="V94" s="357" t="str">
        <f t="shared" si="3"/>
        <v/>
      </c>
      <c r="W94" s="358"/>
      <c r="X94" s="358"/>
      <c r="Y94" s="359"/>
      <c r="Z94" s="377" t="str">
        <f t="shared" si="4"/>
        <v/>
      </c>
      <c r="AA94" s="378"/>
      <c r="AB94" s="379"/>
      <c r="AI94" s="56"/>
      <c r="AK94" s="2"/>
      <c r="AN94" s="1"/>
      <c r="AO94" s="1"/>
      <c r="AP94" s="1"/>
      <c r="AQ94" s="1"/>
      <c r="AR94" s="1"/>
      <c r="AS94" s="1"/>
      <c r="AT94" s="1"/>
      <c r="AU94" s="1"/>
      <c r="AV94" s="1"/>
      <c r="AW94" s="1"/>
      <c r="AX94" s="1"/>
      <c r="AY94" s="1"/>
      <c r="AZ94" s="1"/>
      <c r="BA94" s="1"/>
      <c r="BB94" s="1"/>
      <c r="BC94" s="1"/>
    </row>
    <row r="95" spans="1:55" ht="15.75" hidden="1" x14ac:dyDescent="0.25">
      <c r="A95" s="59">
        <v>32</v>
      </c>
      <c r="B95" s="232">
        <f>'INPUT DATA'!B95</f>
        <v>0</v>
      </c>
      <c r="C95" s="233"/>
      <c r="D95" s="233"/>
      <c r="E95" s="234"/>
      <c r="F95" s="303" t="str">
        <f>'1ST'!AJ95</f>
        <v/>
      </c>
      <c r="G95" s="304"/>
      <c r="H95" s="304"/>
      <c r="I95" s="304"/>
      <c r="J95" s="304"/>
      <c r="K95" s="304"/>
      <c r="L95" s="304"/>
      <c r="M95" s="305"/>
      <c r="N95" s="303" t="str">
        <f>'2ND'!AJ95</f>
        <v/>
      </c>
      <c r="O95" s="304"/>
      <c r="P95" s="304"/>
      <c r="Q95" s="304"/>
      <c r="R95" s="304"/>
      <c r="S95" s="304"/>
      <c r="T95" s="304"/>
      <c r="U95" s="305"/>
      <c r="V95" s="357" t="str">
        <f t="shared" si="3"/>
        <v/>
      </c>
      <c r="W95" s="358"/>
      <c r="X95" s="358"/>
      <c r="Y95" s="359"/>
      <c r="Z95" s="377" t="str">
        <f t="shared" si="4"/>
        <v/>
      </c>
      <c r="AA95" s="378"/>
      <c r="AB95" s="379"/>
      <c r="AI95" s="56"/>
      <c r="AK95" s="2"/>
      <c r="AN95" s="1"/>
      <c r="AO95" s="1"/>
      <c r="AP95" s="1"/>
      <c r="AQ95" s="1"/>
      <c r="AR95" s="1"/>
      <c r="AS95" s="1"/>
      <c r="AT95" s="1"/>
      <c r="AU95" s="1"/>
      <c r="AV95" s="1"/>
      <c r="AW95" s="1"/>
      <c r="AX95" s="1"/>
      <c r="AY95" s="1"/>
      <c r="AZ95" s="1"/>
      <c r="BA95" s="1"/>
      <c r="BB95" s="1"/>
      <c r="BC95" s="1"/>
    </row>
    <row r="96" spans="1:55" ht="15.75" hidden="1" x14ac:dyDescent="0.25">
      <c r="A96" s="59">
        <v>33</v>
      </c>
      <c r="B96" s="232">
        <f>'INPUT DATA'!B96</f>
        <v>0</v>
      </c>
      <c r="C96" s="233"/>
      <c r="D96" s="233"/>
      <c r="E96" s="234"/>
      <c r="F96" s="303" t="str">
        <f>'1ST'!AJ96</f>
        <v/>
      </c>
      <c r="G96" s="304"/>
      <c r="H96" s="304"/>
      <c r="I96" s="304"/>
      <c r="J96" s="304"/>
      <c r="K96" s="304"/>
      <c r="L96" s="304"/>
      <c r="M96" s="305"/>
      <c r="N96" s="303" t="str">
        <f>'2ND'!AJ96</f>
        <v/>
      </c>
      <c r="O96" s="304"/>
      <c r="P96" s="304"/>
      <c r="Q96" s="304"/>
      <c r="R96" s="304"/>
      <c r="S96" s="304"/>
      <c r="T96" s="304"/>
      <c r="U96" s="305"/>
      <c r="V96" s="357" t="str">
        <f t="shared" si="3"/>
        <v/>
      </c>
      <c r="W96" s="358"/>
      <c r="X96" s="358"/>
      <c r="Y96" s="359"/>
      <c r="Z96" s="377" t="str">
        <f t="shared" si="4"/>
        <v/>
      </c>
      <c r="AA96" s="378"/>
      <c r="AB96" s="379"/>
      <c r="AI96" s="56"/>
      <c r="AK96" s="2"/>
      <c r="AN96" s="1"/>
      <c r="AO96" s="1"/>
      <c r="AP96" s="1"/>
      <c r="AQ96" s="1"/>
      <c r="AR96" s="1"/>
      <c r="AS96" s="1"/>
      <c r="AT96" s="1"/>
      <c r="AU96" s="1"/>
      <c r="AV96" s="1"/>
      <c r="AW96" s="1"/>
      <c r="AX96" s="1"/>
      <c r="AY96" s="1"/>
      <c r="AZ96" s="1"/>
      <c r="BA96" s="1"/>
      <c r="BB96" s="1"/>
      <c r="BC96" s="1"/>
    </row>
    <row r="97" spans="1:55" ht="15.75" hidden="1" x14ac:dyDescent="0.25">
      <c r="A97" s="59">
        <v>34</v>
      </c>
      <c r="B97" s="232">
        <f>'INPUT DATA'!B97</f>
        <v>0</v>
      </c>
      <c r="C97" s="233"/>
      <c r="D97" s="233"/>
      <c r="E97" s="234"/>
      <c r="F97" s="303" t="str">
        <f>'1ST'!AJ97</f>
        <v/>
      </c>
      <c r="G97" s="304"/>
      <c r="H97" s="304"/>
      <c r="I97" s="304"/>
      <c r="J97" s="304"/>
      <c r="K97" s="304"/>
      <c r="L97" s="304"/>
      <c r="M97" s="305"/>
      <c r="N97" s="303" t="str">
        <f>'2ND'!AJ97</f>
        <v/>
      </c>
      <c r="O97" s="304"/>
      <c r="P97" s="304"/>
      <c r="Q97" s="304"/>
      <c r="R97" s="304"/>
      <c r="S97" s="304"/>
      <c r="T97" s="304"/>
      <c r="U97" s="305"/>
      <c r="V97" s="357" t="str">
        <f t="shared" si="3"/>
        <v/>
      </c>
      <c r="W97" s="358"/>
      <c r="X97" s="358"/>
      <c r="Y97" s="359"/>
      <c r="Z97" s="377" t="str">
        <f t="shared" si="4"/>
        <v/>
      </c>
      <c r="AA97" s="378"/>
      <c r="AB97" s="379"/>
      <c r="AI97" s="56"/>
      <c r="AK97" s="2"/>
      <c r="AN97" s="1"/>
      <c r="AO97" s="1"/>
      <c r="AP97" s="1"/>
      <c r="AQ97" s="1"/>
      <c r="AR97" s="1"/>
      <c r="AS97" s="1"/>
      <c r="AT97" s="1"/>
      <c r="AU97" s="1"/>
      <c r="AV97" s="1"/>
      <c r="AW97" s="1"/>
      <c r="AX97" s="1"/>
      <c r="AY97" s="1"/>
      <c r="AZ97" s="1"/>
      <c r="BA97" s="1"/>
      <c r="BB97" s="1"/>
      <c r="BC97" s="1"/>
    </row>
    <row r="98" spans="1:55" ht="15.75" hidden="1" x14ac:dyDescent="0.25">
      <c r="A98" s="59">
        <v>35</v>
      </c>
      <c r="B98" s="232">
        <f>'INPUT DATA'!B98</f>
        <v>0</v>
      </c>
      <c r="C98" s="233"/>
      <c r="D98" s="233"/>
      <c r="E98" s="234"/>
      <c r="F98" s="303" t="str">
        <f>'1ST'!AJ98</f>
        <v/>
      </c>
      <c r="G98" s="304"/>
      <c r="H98" s="304"/>
      <c r="I98" s="304"/>
      <c r="J98" s="304"/>
      <c r="K98" s="304"/>
      <c r="L98" s="304"/>
      <c r="M98" s="305"/>
      <c r="N98" s="303" t="str">
        <f>'2ND'!AJ98</f>
        <v/>
      </c>
      <c r="O98" s="304"/>
      <c r="P98" s="304"/>
      <c r="Q98" s="304"/>
      <c r="R98" s="304"/>
      <c r="S98" s="304"/>
      <c r="T98" s="304"/>
      <c r="U98" s="305"/>
      <c r="V98" s="357" t="str">
        <f t="shared" si="3"/>
        <v/>
      </c>
      <c r="W98" s="358"/>
      <c r="X98" s="358"/>
      <c r="Y98" s="359"/>
      <c r="Z98" s="377" t="str">
        <f t="shared" si="4"/>
        <v/>
      </c>
      <c r="AA98" s="378"/>
      <c r="AB98" s="379"/>
      <c r="AI98" s="56"/>
      <c r="AK98" s="2"/>
      <c r="AN98" s="1"/>
      <c r="AO98" s="1"/>
      <c r="AP98" s="1"/>
      <c r="AQ98" s="1"/>
      <c r="AR98" s="1"/>
      <c r="AS98" s="1"/>
      <c r="AT98" s="1"/>
      <c r="AU98" s="1"/>
      <c r="AV98" s="1"/>
      <c r="AW98" s="1"/>
      <c r="AX98" s="1"/>
      <c r="AY98" s="1"/>
      <c r="AZ98" s="1"/>
      <c r="BA98" s="1"/>
      <c r="BB98" s="1"/>
      <c r="BC98" s="1"/>
    </row>
    <row r="99" spans="1:55" ht="15.75" hidden="1" x14ac:dyDescent="0.25">
      <c r="A99" s="59">
        <v>36</v>
      </c>
      <c r="B99" s="232">
        <f>'INPUT DATA'!B99</f>
        <v>0</v>
      </c>
      <c r="C99" s="233"/>
      <c r="D99" s="233"/>
      <c r="E99" s="234"/>
      <c r="F99" s="303" t="str">
        <f>'1ST'!AJ99</f>
        <v/>
      </c>
      <c r="G99" s="304"/>
      <c r="H99" s="304"/>
      <c r="I99" s="304"/>
      <c r="J99" s="304"/>
      <c r="K99" s="304"/>
      <c r="L99" s="304"/>
      <c r="M99" s="305"/>
      <c r="N99" s="303" t="str">
        <f>'2ND'!AJ99</f>
        <v/>
      </c>
      <c r="O99" s="304"/>
      <c r="P99" s="304"/>
      <c r="Q99" s="304"/>
      <c r="R99" s="304"/>
      <c r="S99" s="304"/>
      <c r="T99" s="304"/>
      <c r="U99" s="305"/>
      <c r="V99" s="357" t="str">
        <f t="shared" si="3"/>
        <v/>
      </c>
      <c r="W99" s="358"/>
      <c r="X99" s="358"/>
      <c r="Y99" s="359"/>
      <c r="Z99" s="377" t="str">
        <f t="shared" si="4"/>
        <v/>
      </c>
      <c r="AA99" s="378"/>
      <c r="AB99" s="379"/>
      <c r="AI99" s="56"/>
      <c r="AK99" s="2"/>
      <c r="AN99" s="1"/>
      <c r="AO99" s="1"/>
      <c r="AP99" s="1"/>
      <c r="AQ99" s="1"/>
      <c r="AR99" s="1"/>
      <c r="AS99" s="1"/>
      <c r="AT99" s="1"/>
      <c r="AU99" s="1"/>
      <c r="AV99" s="1"/>
      <c r="AW99" s="1"/>
      <c r="AX99" s="1"/>
      <c r="AY99" s="1"/>
      <c r="AZ99" s="1"/>
      <c r="BA99" s="1"/>
      <c r="BB99" s="1"/>
      <c r="BC99" s="1"/>
    </row>
    <row r="100" spans="1:55" ht="15.75" hidden="1" x14ac:dyDescent="0.25">
      <c r="A100" s="59">
        <v>37</v>
      </c>
      <c r="B100" s="232">
        <f>'INPUT DATA'!B100</f>
        <v>0</v>
      </c>
      <c r="C100" s="233"/>
      <c r="D100" s="233"/>
      <c r="E100" s="234"/>
      <c r="F100" s="303" t="str">
        <f>'1ST'!AJ100</f>
        <v/>
      </c>
      <c r="G100" s="304"/>
      <c r="H100" s="304"/>
      <c r="I100" s="304"/>
      <c r="J100" s="304"/>
      <c r="K100" s="304"/>
      <c r="L100" s="304"/>
      <c r="M100" s="305"/>
      <c r="N100" s="303" t="str">
        <f>'2ND'!AJ100</f>
        <v/>
      </c>
      <c r="O100" s="304"/>
      <c r="P100" s="304"/>
      <c r="Q100" s="304"/>
      <c r="R100" s="304"/>
      <c r="S100" s="304"/>
      <c r="T100" s="304"/>
      <c r="U100" s="305"/>
      <c r="V100" s="357" t="str">
        <f t="shared" si="3"/>
        <v/>
      </c>
      <c r="W100" s="358"/>
      <c r="X100" s="358"/>
      <c r="Y100" s="359"/>
      <c r="Z100" s="377" t="str">
        <f t="shared" si="4"/>
        <v/>
      </c>
      <c r="AA100" s="378"/>
      <c r="AB100" s="379"/>
      <c r="AI100" s="56"/>
      <c r="AK100" s="2"/>
      <c r="AN100" s="1"/>
      <c r="AO100" s="1"/>
      <c r="AP100" s="1"/>
      <c r="AQ100" s="1"/>
      <c r="AR100" s="1"/>
      <c r="AS100" s="1"/>
      <c r="AT100" s="1"/>
      <c r="AU100" s="1"/>
      <c r="AV100" s="1"/>
      <c r="AW100" s="1"/>
      <c r="AX100" s="1"/>
      <c r="AY100" s="1"/>
      <c r="AZ100" s="1"/>
      <c r="BA100" s="1"/>
      <c r="BB100" s="1"/>
      <c r="BC100" s="1"/>
    </row>
    <row r="101" spans="1:55" ht="15.75" hidden="1" x14ac:dyDescent="0.25">
      <c r="A101" s="59">
        <v>38</v>
      </c>
      <c r="B101" s="232">
        <f>'INPUT DATA'!B101</f>
        <v>0</v>
      </c>
      <c r="C101" s="233"/>
      <c r="D101" s="233"/>
      <c r="E101" s="234"/>
      <c r="F101" s="303" t="str">
        <f>'1ST'!AJ101</f>
        <v/>
      </c>
      <c r="G101" s="304"/>
      <c r="H101" s="304"/>
      <c r="I101" s="304"/>
      <c r="J101" s="304"/>
      <c r="K101" s="304"/>
      <c r="L101" s="304"/>
      <c r="M101" s="305"/>
      <c r="N101" s="303" t="str">
        <f>'2ND'!AJ101</f>
        <v/>
      </c>
      <c r="O101" s="304"/>
      <c r="P101" s="304"/>
      <c r="Q101" s="304"/>
      <c r="R101" s="304"/>
      <c r="S101" s="304"/>
      <c r="T101" s="304"/>
      <c r="U101" s="305"/>
      <c r="V101" s="357" t="str">
        <f t="shared" si="3"/>
        <v/>
      </c>
      <c r="W101" s="358"/>
      <c r="X101" s="358"/>
      <c r="Y101" s="359"/>
      <c r="Z101" s="377" t="str">
        <f t="shared" si="4"/>
        <v/>
      </c>
      <c r="AA101" s="378"/>
      <c r="AB101" s="379"/>
      <c r="AI101" s="56"/>
      <c r="AK101" s="2"/>
      <c r="AN101" s="1"/>
      <c r="AO101" s="1"/>
      <c r="AP101" s="1"/>
      <c r="AQ101" s="1"/>
      <c r="AR101" s="1"/>
      <c r="AS101" s="1"/>
      <c r="AT101" s="1"/>
      <c r="AU101" s="1"/>
      <c r="AV101" s="1"/>
      <c r="AW101" s="1"/>
      <c r="AX101" s="1"/>
      <c r="AY101" s="1"/>
      <c r="AZ101" s="1"/>
      <c r="BA101" s="1"/>
      <c r="BB101" s="1"/>
      <c r="BC101" s="1"/>
    </row>
    <row r="102" spans="1:55" ht="15.75" hidden="1" x14ac:dyDescent="0.25">
      <c r="A102" s="59">
        <v>39</v>
      </c>
      <c r="B102" s="232">
        <f>'INPUT DATA'!B102</f>
        <v>0</v>
      </c>
      <c r="C102" s="233"/>
      <c r="D102" s="233"/>
      <c r="E102" s="234"/>
      <c r="F102" s="303" t="str">
        <f>'1ST'!AJ102</f>
        <v/>
      </c>
      <c r="G102" s="304"/>
      <c r="H102" s="304"/>
      <c r="I102" s="304"/>
      <c r="J102" s="304"/>
      <c r="K102" s="304"/>
      <c r="L102" s="304"/>
      <c r="M102" s="305"/>
      <c r="N102" s="303" t="str">
        <f>'2ND'!AJ102</f>
        <v/>
      </c>
      <c r="O102" s="304"/>
      <c r="P102" s="304"/>
      <c r="Q102" s="304"/>
      <c r="R102" s="304"/>
      <c r="S102" s="304"/>
      <c r="T102" s="304"/>
      <c r="U102" s="305"/>
      <c r="V102" s="357" t="str">
        <f t="shared" si="3"/>
        <v/>
      </c>
      <c r="W102" s="358"/>
      <c r="X102" s="358"/>
      <c r="Y102" s="359"/>
      <c r="Z102" s="377" t="str">
        <f t="shared" si="4"/>
        <v/>
      </c>
      <c r="AA102" s="378"/>
      <c r="AB102" s="379"/>
      <c r="AI102" s="56"/>
      <c r="AK102" s="2"/>
      <c r="AN102" s="1"/>
      <c r="AO102" s="1"/>
      <c r="AP102" s="1"/>
      <c r="AQ102" s="1"/>
      <c r="AR102" s="1"/>
      <c r="AS102" s="1"/>
      <c r="AT102" s="1"/>
      <c r="AU102" s="1"/>
      <c r="AV102" s="1"/>
      <c r="AW102" s="1"/>
      <c r="AX102" s="1"/>
      <c r="AY102" s="1"/>
      <c r="AZ102" s="1"/>
      <c r="BA102" s="1"/>
      <c r="BB102" s="1"/>
      <c r="BC102" s="1"/>
    </row>
    <row r="103" spans="1:55" ht="15.75" hidden="1" x14ac:dyDescent="0.25">
      <c r="A103" s="59">
        <v>40</v>
      </c>
      <c r="B103" s="232">
        <f>'INPUT DATA'!B103</f>
        <v>0</v>
      </c>
      <c r="C103" s="233"/>
      <c r="D103" s="233"/>
      <c r="E103" s="234"/>
      <c r="F103" s="303" t="str">
        <f>'1ST'!AJ103</f>
        <v/>
      </c>
      <c r="G103" s="304"/>
      <c r="H103" s="304"/>
      <c r="I103" s="304"/>
      <c r="J103" s="304"/>
      <c r="K103" s="304"/>
      <c r="L103" s="304"/>
      <c r="M103" s="305"/>
      <c r="N103" s="303" t="str">
        <f>'2ND'!AJ103</f>
        <v/>
      </c>
      <c r="O103" s="304"/>
      <c r="P103" s="304"/>
      <c r="Q103" s="304"/>
      <c r="R103" s="304"/>
      <c r="S103" s="304"/>
      <c r="T103" s="304"/>
      <c r="U103" s="305"/>
      <c r="V103" s="357" t="str">
        <f t="shared" si="3"/>
        <v/>
      </c>
      <c r="W103" s="358"/>
      <c r="X103" s="358"/>
      <c r="Y103" s="359"/>
      <c r="Z103" s="377" t="str">
        <f t="shared" si="4"/>
        <v/>
      </c>
      <c r="AA103" s="378"/>
      <c r="AB103" s="379"/>
      <c r="AI103" s="56"/>
      <c r="AK103" s="2"/>
      <c r="AN103" s="1"/>
      <c r="AO103" s="1"/>
      <c r="AP103" s="1"/>
      <c r="AQ103" s="1"/>
      <c r="AR103" s="1"/>
      <c r="AS103" s="1"/>
      <c r="AT103" s="1"/>
      <c r="AU103" s="1"/>
      <c r="AV103" s="1"/>
      <c r="AW103" s="1"/>
      <c r="AX103" s="1"/>
      <c r="AY103" s="1"/>
      <c r="AZ103" s="1"/>
      <c r="BA103" s="1"/>
      <c r="BB103" s="1"/>
      <c r="BC103" s="1"/>
    </row>
    <row r="104" spans="1:55" ht="15.75" hidden="1" x14ac:dyDescent="0.25">
      <c r="A104" s="59">
        <v>41</v>
      </c>
      <c r="B104" s="232">
        <f>'INPUT DATA'!B104</f>
        <v>0</v>
      </c>
      <c r="C104" s="233"/>
      <c r="D104" s="233"/>
      <c r="E104" s="234"/>
      <c r="F104" s="303" t="str">
        <f>'1ST'!AJ104</f>
        <v/>
      </c>
      <c r="G104" s="304"/>
      <c r="H104" s="304"/>
      <c r="I104" s="304"/>
      <c r="J104" s="304"/>
      <c r="K104" s="304"/>
      <c r="L104" s="304"/>
      <c r="M104" s="305"/>
      <c r="N104" s="303" t="str">
        <f>'2ND'!AJ104</f>
        <v/>
      </c>
      <c r="O104" s="304"/>
      <c r="P104" s="304"/>
      <c r="Q104" s="304"/>
      <c r="R104" s="304"/>
      <c r="S104" s="304"/>
      <c r="T104" s="304"/>
      <c r="U104" s="305"/>
      <c r="V104" s="357" t="str">
        <f t="shared" si="3"/>
        <v/>
      </c>
      <c r="W104" s="358"/>
      <c r="X104" s="358"/>
      <c r="Y104" s="359"/>
      <c r="Z104" s="377" t="str">
        <f t="shared" si="4"/>
        <v/>
      </c>
      <c r="AA104" s="378"/>
      <c r="AB104" s="379"/>
      <c r="AI104" s="56"/>
      <c r="AK104" s="2"/>
      <c r="AN104" s="1"/>
      <c r="AO104" s="1"/>
      <c r="AP104" s="1"/>
      <c r="AQ104" s="1"/>
      <c r="AR104" s="1"/>
      <c r="AS104" s="1"/>
      <c r="AT104" s="1"/>
      <c r="AU104" s="1"/>
      <c r="AV104" s="1"/>
      <c r="AW104" s="1"/>
      <c r="AX104" s="1"/>
      <c r="AY104" s="1"/>
      <c r="AZ104" s="1"/>
      <c r="BA104" s="1"/>
      <c r="BB104" s="1"/>
      <c r="BC104" s="1"/>
    </row>
    <row r="105" spans="1:55" ht="15.75" hidden="1" x14ac:dyDescent="0.25">
      <c r="A105" s="59">
        <v>42</v>
      </c>
      <c r="B105" s="232">
        <f>'INPUT DATA'!B105</f>
        <v>0</v>
      </c>
      <c r="C105" s="233"/>
      <c r="D105" s="233"/>
      <c r="E105" s="234"/>
      <c r="F105" s="303" t="str">
        <f>'1ST'!AJ105</f>
        <v/>
      </c>
      <c r="G105" s="304"/>
      <c r="H105" s="304"/>
      <c r="I105" s="304"/>
      <c r="J105" s="304"/>
      <c r="K105" s="304"/>
      <c r="L105" s="304"/>
      <c r="M105" s="305"/>
      <c r="N105" s="303" t="str">
        <f>'2ND'!AJ105</f>
        <v/>
      </c>
      <c r="O105" s="304"/>
      <c r="P105" s="304"/>
      <c r="Q105" s="304"/>
      <c r="R105" s="304"/>
      <c r="S105" s="304"/>
      <c r="T105" s="304"/>
      <c r="U105" s="305"/>
      <c r="V105" s="357" t="str">
        <f t="shared" si="3"/>
        <v/>
      </c>
      <c r="W105" s="358"/>
      <c r="X105" s="358"/>
      <c r="Y105" s="359"/>
      <c r="Z105" s="377" t="str">
        <f t="shared" si="4"/>
        <v/>
      </c>
      <c r="AA105" s="378"/>
      <c r="AB105" s="379"/>
      <c r="AI105" s="56"/>
      <c r="AK105" s="2"/>
      <c r="AN105" s="1"/>
      <c r="AO105" s="1"/>
      <c r="AP105" s="1"/>
      <c r="AQ105" s="1"/>
      <c r="AR105" s="1"/>
      <c r="AS105" s="1"/>
      <c r="AT105" s="1"/>
      <c r="AU105" s="1"/>
      <c r="AV105" s="1"/>
      <c r="AW105" s="1"/>
      <c r="AX105" s="1"/>
      <c r="AY105" s="1"/>
      <c r="AZ105" s="1"/>
      <c r="BA105" s="1"/>
      <c r="BB105" s="1"/>
      <c r="BC105" s="1"/>
    </row>
    <row r="106" spans="1:55" ht="15.75" hidden="1" x14ac:dyDescent="0.25">
      <c r="A106" s="59">
        <v>43</v>
      </c>
      <c r="B106" s="232">
        <f>'INPUT DATA'!B106</f>
        <v>0</v>
      </c>
      <c r="C106" s="233"/>
      <c r="D106" s="233"/>
      <c r="E106" s="234"/>
      <c r="F106" s="303" t="str">
        <f>'1ST'!AJ106</f>
        <v/>
      </c>
      <c r="G106" s="304"/>
      <c r="H106" s="304"/>
      <c r="I106" s="304"/>
      <c r="J106" s="304"/>
      <c r="K106" s="304"/>
      <c r="L106" s="304"/>
      <c r="M106" s="305"/>
      <c r="N106" s="303" t="str">
        <f>'2ND'!AJ106</f>
        <v/>
      </c>
      <c r="O106" s="304"/>
      <c r="P106" s="304"/>
      <c r="Q106" s="304"/>
      <c r="R106" s="304"/>
      <c r="S106" s="304"/>
      <c r="T106" s="304"/>
      <c r="U106" s="305"/>
      <c r="V106" s="357" t="str">
        <f t="shared" si="3"/>
        <v/>
      </c>
      <c r="W106" s="358"/>
      <c r="X106" s="358"/>
      <c r="Y106" s="359"/>
      <c r="Z106" s="377" t="str">
        <f t="shared" si="4"/>
        <v/>
      </c>
      <c r="AA106" s="378"/>
      <c r="AB106" s="379"/>
      <c r="AI106" s="56"/>
      <c r="AK106" s="2"/>
      <c r="AN106" s="1"/>
      <c r="AO106" s="1"/>
      <c r="AP106" s="1"/>
      <c r="AQ106" s="1"/>
      <c r="AR106" s="1"/>
      <c r="AS106" s="1"/>
      <c r="AT106" s="1"/>
      <c r="AU106" s="1"/>
      <c r="AV106" s="1"/>
      <c r="AW106" s="1"/>
      <c r="AX106" s="1"/>
      <c r="AY106" s="1"/>
      <c r="AZ106" s="1"/>
      <c r="BA106" s="1"/>
      <c r="BB106" s="1"/>
      <c r="BC106" s="1"/>
    </row>
    <row r="107" spans="1:55" ht="15.75" hidden="1" x14ac:dyDescent="0.25">
      <c r="A107" s="59">
        <v>44</v>
      </c>
      <c r="B107" s="232">
        <f>'INPUT DATA'!B107</f>
        <v>0</v>
      </c>
      <c r="C107" s="233"/>
      <c r="D107" s="233"/>
      <c r="E107" s="234"/>
      <c r="F107" s="303" t="str">
        <f>'1ST'!AJ107</f>
        <v/>
      </c>
      <c r="G107" s="304"/>
      <c r="H107" s="304"/>
      <c r="I107" s="304"/>
      <c r="J107" s="304"/>
      <c r="K107" s="304"/>
      <c r="L107" s="304"/>
      <c r="M107" s="305"/>
      <c r="N107" s="303" t="str">
        <f>'2ND'!AJ107</f>
        <v/>
      </c>
      <c r="O107" s="304"/>
      <c r="P107" s="304"/>
      <c r="Q107" s="304"/>
      <c r="R107" s="304"/>
      <c r="S107" s="304"/>
      <c r="T107" s="304"/>
      <c r="U107" s="305"/>
      <c r="V107" s="357" t="str">
        <f t="shared" si="3"/>
        <v/>
      </c>
      <c r="W107" s="358"/>
      <c r="X107" s="358"/>
      <c r="Y107" s="359"/>
      <c r="Z107" s="377" t="str">
        <f t="shared" si="4"/>
        <v/>
      </c>
      <c r="AA107" s="378"/>
      <c r="AB107" s="379"/>
      <c r="AI107" s="56"/>
      <c r="AK107" s="2"/>
      <c r="AN107" s="1"/>
      <c r="AO107" s="1"/>
      <c r="AP107" s="1"/>
      <c r="AQ107" s="1"/>
      <c r="AR107" s="1"/>
      <c r="AS107" s="1"/>
      <c r="AT107" s="1"/>
      <c r="AU107" s="1"/>
      <c r="AV107" s="1"/>
      <c r="AW107" s="1"/>
      <c r="AX107" s="1"/>
      <c r="AY107" s="1"/>
      <c r="AZ107" s="1"/>
      <c r="BA107" s="1"/>
      <c r="BB107" s="1"/>
      <c r="BC107" s="1"/>
    </row>
    <row r="108" spans="1:55" ht="15.75" hidden="1" x14ac:dyDescent="0.25">
      <c r="A108" s="59">
        <v>45</v>
      </c>
      <c r="B108" s="232">
        <f>'INPUT DATA'!B108</f>
        <v>0</v>
      </c>
      <c r="C108" s="233"/>
      <c r="D108" s="233"/>
      <c r="E108" s="234"/>
      <c r="F108" s="303" t="str">
        <f>'1ST'!AJ108</f>
        <v/>
      </c>
      <c r="G108" s="304"/>
      <c r="H108" s="304"/>
      <c r="I108" s="304"/>
      <c r="J108" s="304"/>
      <c r="K108" s="304"/>
      <c r="L108" s="304"/>
      <c r="M108" s="305"/>
      <c r="N108" s="303" t="str">
        <f>'2ND'!AJ108</f>
        <v/>
      </c>
      <c r="O108" s="304"/>
      <c r="P108" s="304"/>
      <c r="Q108" s="304"/>
      <c r="R108" s="304"/>
      <c r="S108" s="304"/>
      <c r="T108" s="304"/>
      <c r="U108" s="305"/>
      <c r="V108" s="357" t="str">
        <f t="shared" si="3"/>
        <v/>
      </c>
      <c r="W108" s="358"/>
      <c r="X108" s="358"/>
      <c r="Y108" s="359"/>
      <c r="Z108" s="377" t="str">
        <f t="shared" si="4"/>
        <v/>
      </c>
      <c r="AA108" s="378"/>
      <c r="AB108" s="379"/>
      <c r="AI108" s="56"/>
      <c r="AK108" s="2"/>
      <c r="AN108" s="1"/>
      <c r="AO108" s="1"/>
      <c r="AP108" s="1"/>
      <c r="AQ108" s="1"/>
      <c r="AR108" s="1"/>
      <c r="AS108" s="1"/>
      <c r="AT108" s="1"/>
      <c r="AU108" s="1"/>
      <c r="AV108" s="1"/>
      <c r="AW108" s="1"/>
      <c r="AX108" s="1"/>
      <c r="AY108" s="1"/>
      <c r="AZ108" s="1"/>
      <c r="BA108" s="1"/>
      <c r="BB108" s="1"/>
      <c r="BC108" s="1"/>
    </row>
    <row r="109" spans="1:55" ht="15.75" hidden="1" x14ac:dyDescent="0.25">
      <c r="A109" s="59">
        <v>46</v>
      </c>
      <c r="B109" s="232">
        <f>'INPUT DATA'!B109</f>
        <v>0</v>
      </c>
      <c r="C109" s="233"/>
      <c r="D109" s="233"/>
      <c r="E109" s="234"/>
      <c r="F109" s="303" t="str">
        <f>'1ST'!AJ109</f>
        <v/>
      </c>
      <c r="G109" s="304"/>
      <c r="H109" s="304"/>
      <c r="I109" s="304"/>
      <c r="J109" s="304"/>
      <c r="K109" s="304"/>
      <c r="L109" s="304"/>
      <c r="M109" s="305"/>
      <c r="N109" s="303" t="str">
        <f>'2ND'!AJ109</f>
        <v/>
      </c>
      <c r="O109" s="304"/>
      <c r="P109" s="304"/>
      <c r="Q109" s="304"/>
      <c r="R109" s="304"/>
      <c r="S109" s="304"/>
      <c r="T109" s="304"/>
      <c r="U109" s="305"/>
      <c r="V109" s="357" t="str">
        <f t="shared" si="3"/>
        <v/>
      </c>
      <c r="W109" s="358"/>
      <c r="X109" s="358"/>
      <c r="Y109" s="359"/>
      <c r="Z109" s="377" t="str">
        <f t="shared" si="4"/>
        <v/>
      </c>
      <c r="AA109" s="378"/>
      <c r="AB109" s="379"/>
      <c r="AI109" s="56"/>
      <c r="AK109" s="2"/>
      <c r="AN109" s="1"/>
      <c r="AO109" s="1"/>
      <c r="AP109" s="1"/>
      <c r="AQ109" s="1"/>
      <c r="AR109" s="1"/>
      <c r="AS109" s="1"/>
      <c r="AT109" s="1"/>
      <c r="AU109" s="1"/>
      <c r="AV109" s="1"/>
      <c r="AW109" s="1"/>
      <c r="AX109" s="1"/>
      <c r="AY109" s="1"/>
      <c r="AZ109" s="1"/>
      <c r="BA109" s="1"/>
      <c r="BB109" s="1"/>
      <c r="BC109" s="1"/>
    </row>
    <row r="110" spans="1:55" ht="15.75" hidden="1" x14ac:dyDescent="0.25">
      <c r="A110" s="59">
        <v>47</v>
      </c>
      <c r="B110" s="232">
        <f>'INPUT DATA'!B110</f>
        <v>0</v>
      </c>
      <c r="C110" s="233"/>
      <c r="D110" s="233"/>
      <c r="E110" s="234"/>
      <c r="F110" s="303" t="str">
        <f>'1ST'!AJ110</f>
        <v/>
      </c>
      <c r="G110" s="304"/>
      <c r="H110" s="304"/>
      <c r="I110" s="304"/>
      <c r="J110" s="304"/>
      <c r="K110" s="304"/>
      <c r="L110" s="304"/>
      <c r="M110" s="305"/>
      <c r="N110" s="303" t="str">
        <f>'2ND'!AJ110</f>
        <v/>
      </c>
      <c r="O110" s="304"/>
      <c r="P110" s="304"/>
      <c r="Q110" s="304"/>
      <c r="R110" s="304"/>
      <c r="S110" s="304"/>
      <c r="T110" s="304"/>
      <c r="U110" s="305"/>
      <c r="V110" s="357" t="str">
        <f t="shared" si="3"/>
        <v/>
      </c>
      <c r="W110" s="358"/>
      <c r="X110" s="358"/>
      <c r="Y110" s="359"/>
      <c r="Z110" s="377" t="str">
        <f t="shared" si="4"/>
        <v/>
      </c>
      <c r="AA110" s="378"/>
      <c r="AB110" s="379"/>
      <c r="AI110" s="56"/>
      <c r="AK110" s="2"/>
      <c r="AN110" s="1"/>
      <c r="AO110" s="1"/>
      <c r="AP110" s="1"/>
      <c r="AQ110" s="1"/>
      <c r="AR110" s="1"/>
      <c r="AS110" s="1"/>
      <c r="AT110" s="1"/>
      <c r="AU110" s="1"/>
      <c r="AV110" s="1"/>
      <c r="AW110" s="1"/>
      <c r="AX110" s="1"/>
      <c r="AY110" s="1"/>
      <c r="AZ110" s="1"/>
      <c r="BA110" s="1"/>
      <c r="BB110" s="1"/>
      <c r="BC110" s="1"/>
    </row>
    <row r="111" spans="1:55" ht="15.75" hidden="1" x14ac:dyDescent="0.25">
      <c r="A111" s="59">
        <v>48</v>
      </c>
      <c r="B111" s="232">
        <f>'INPUT DATA'!B111</f>
        <v>0</v>
      </c>
      <c r="C111" s="233"/>
      <c r="D111" s="233"/>
      <c r="E111" s="234"/>
      <c r="F111" s="303" t="str">
        <f>'1ST'!AJ111</f>
        <v/>
      </c>
      <c r="G111" s="304"/>
      <c r="H111" s="304"/>
      <c r="I111" s="304"/>
      <c r="J111" s="304"/>
      <c r="K111" s="304"/>
      <c r="L111" s="304"/>
      <c r="M111" s="305"/>
      <c r="N111" s="303" t="str">
        <f>'2ND'!AJ111</f>
        <v/>
      </c>
      <c r="O111" s="304"/>
      <c r="P111" s="304"/>
      <c r="Q111" s="304"/>
      <c r="R111" s="304"/>
      <c r="S111" s="304"/>
      <c r="T111" s="304"/>
      <c r="U111" s="305"/>
      <c r="V111" s="357" t="str">
        <f t="shared" si="3"/>
        <v/>
      </c>
      <c r="W111" s="358"/>
      <c r="X111" s="358"/>
      <c r="Y111" s="359"/>
      <c r="Z111" s="377" t="str">
        <f t="shared" si="4"/>
        <v/>
      </c>
      <c r="AA111" s="378"/>
      <c r="AB111" s="379"/>
      <c r="AI111" s="56"/>
      <c r="AK111" s="2"/>
      <c r="AN111" s="1"/>
      <c r="AO111" s="1"/>
      <c r="AP111" s="1"/>
      <c r="AQ111" s="1"/>
      <c r="AR111" s="1"/>
      <c r="AS111" s="1"/>
      <c r="AT111" s="1"/>
      <c r="AU111" s="1"/>
      <c r="AV111" s="1"/>
      <c r="AW111" s="1"/>
      <c r="AX111" s="1"/>
      <c r="AY111" s="1"/>
      <c r="AZ111" s="1"/>
      <c r="BA111" s="1"/>
      <c r="BB111" s="1"/>
      <c r="BC111" s="1"/>
    </row>
    <row r="112" spans="1:55" ht="15.75" hidden="1" x14ac:dyDescent="0.25">
      <c r="A112" s="59">
        <v>49</v>
      </c>
      <c r="B112" s="232">
        <f>'INPUT DATA'!B112</f>
        <v>0</v>
      </c>
      <c r="C112" s="233"/>
      <c r="D112" s="233"/>
      <c r="E112" s="234"/>
      <c r="F112" s="303" t="str">
        <f>'1ST'!AJ112</f>
        <v/>
      </c>
      <c r="G112" s="304"/>
      <c r="H112" s="304"/>
      <c r="I112" s="304"/>
      <c r="J112" s="304"/>
      <c r="K112" s="304"/>
      <c r="L112" s="304"/>
      <c r="M112" s="305"/>
      <c r="N112" s="303" t="str">
        <f>'2ND'!AJ112</f>
        <v/>
      </c>
      <c r="O112" s="304"/>
      <c r="P112" s="304"/>
      <c r="Q112" s="304"/>
      <c r="R112" s="304"/>
      <c r="S112" s="304"/>
      <c r="T112" s="304"/>
      <c r="U112" s="305"/>
      <c r="V112" s="357" t="str">
        <f t="shared" si="3"/>
        <v/>
      </c>
      <c r="W112" s="358"/>
      <c r="X112" s="358"/>
      <c r="Y112" s="359"/>
      <c r="Z112" s="377" t="str">
        <f t="shared" si="4"/>
        <v/>
      </c>
      <c r="AA112" s="378"/>
      <c r="AB112" s="379"/>
      <c r="AI112" s="56"/>
      <c r="AN112" s="1"/>
      <c r="AO112" s="1"/>
      <c r="AP112" s="1"/>
      <c r="AQ112" s="1"/>
      <c r="AR112" s="1"/>
      <c r="AS112" s="1"/>
      <c r="AT112" s="1"/>
      <c r="AU112" s="1"/>
      <c r="AV112" s="1"/>
      <c r="AW112" s="1"/>
      <c r="AX112" s="1"/>
      <c r="AY112" s="1"/>
      <c r="AZ112" s="1"/>
      <c r="BA112" s="1"/>
      <c r="BB112" s="1"/>
      <c r="BC112" s="1"/>
    </row>
    <row r="113" spans="1:55" ht="16.5" hidden="1" thickBot="1" x14ac:dyDescent="0.3">
      <c r="A113" s="61">
        <v>50</v>
      </c>
      <c r="B113" s="235">
        <f>'INPUT DATA'!B113</f>
        <v>0</v>
      </c>
      <c r="C113" s="236"/>
      <c r="D113" s="236"/>
      <c r="E113" s="237"/>
      <c r="F113" s="306" t="str">
        <f>'1ST'!AJ113</f>
        <v/>
      </c>
      <c r="G113" s="307"/>
      <c r="H113" s="307"/>
      <c r="I113" s="307"/>
      <c r="J113" s="307"/>
      <c r="K113" s="307"/>
      <c r="L113" s="307"/>
      <c r="M113" s="308"/>
      <c r="N113" s="306" t="str">
        <f>'2ND'!AJ113</f>
        <v/>
      </c>
      <c r="O113" s="307"/>
      <c r="P113" s="307"/>
      <c r="Q113" s="307"/>
      <c r="R113" s="307"/>
      <c r="S113" s="307"/>
      <c r="T113" s="307"/>
      <c r="U113" s="308"/>
      <c r="V113" s="374" t="str">
        <f t="shared" si="3"/>
        <v/>
      </c>
      <c r="W113" s="375"/>
      <c r="X113" s="375"/>
      <c r="Y113" s="376"/>
      <c r="Z113" s="380" t="str">
        <f t="shared" si="4"/>
        <v/>
      </c>
      <c r="AA113" s="381"/>
      <c r="AB113" s="382"/>
      <c r="AI113" s="56"/>
      <c r="AN113" s="1"/>
      <c r="AO113" s="1"/>
      <c r="AP113" s="1"/>
      <c r="AQ113" s="1"/>
      <c r="AR113" s="1"/>
      <c r="AS113" s="1"/>
      <c r="AT113" s="1"/>
      <c r="AU113" s="1"/>
      <c r="AV113" s="1"/>
      <c r="AW113" s="1"/>
      <c r="AX113" s="1"/>
      <c r="AY113" s="1"/>
      <c r="AZ113" s="1"/>
      <c r="BA113" s="1"/>
      <c r="BB113" s="1"/>
      <c r="BC113" s="1"/>
    </row>
    <row r="115" spans="1:55" x14ac:dyDescent="0.25">
      <c r="I115" s="230" t="s">
        <v>52</v>
      </c>
      <c r="J115" s="230"/>
      <c r="K115" s="230"/>
      <c r="L115" s="230"/>
      <c r="M115" s="230"/>
      <c r="N115" s="230"/>
      <c r="O115" s="230"/>
      <c r="P115" s="230"/>
    </row>
    <row r="116" spans="1:55" x14ac:dyDescent="0.25">
      <c r="I116" s="114"/>
      <c r="J116" s="114"/>
      <c r="K116" s="114"/>
      <c r="L116" s="115"/>
      <c r="M116" s="115"/>
      <c r="N116" s="114"/>
      <c r="O116" s="114"/>
      <c r="P116" s="114"/>
    </row>
    <row r="117" spans="1:55" s="2" customFormat="1" x14ac:dyDescent="0.25">
      <c r="I117" s="114"/>
      <c r="J117" s="114"/>
      <c r="K117" s="114"/>
      <c r="L117" s="115"/>
      <c r="M117" s="115"/>
      <c r="N117" s="114"/>
      <c r="O117" s="114"/>
      <c r="P117" s="114"/>
      <c r="Q117" s="14"/>
      <c r="R117" s="14"/>
      <c r="AC117" s="14"/>
      <c r="AD117" s="14"/>
      <c r="AF117" s="14"/>
      <c r="AG117" s="14"/>
      <c r="AH117" s="14"/>
      <c r="AI117" s="4"/>
      <c r="AM117" s="4"/>
      <c r="AN117" s="4"/>
      <c r="AO117" s="4"/>
      <c r="AP117" s="4"/>
      <c r="AQ117" s="4"/>
      <c r="AR117" s="4"/>
      <c r="AS117" s="4"/>
      <c r="AT117" s="4"/>
      <c r="AU117" s="4"/>
      <c r="AV117" s="4"/>
      <c r="AW117" s="4"/>
      <c r="AX117" s="4"/>
      <c r="AY117" s="4"/>
      <c r="AZ117" s="4"/>
      <c r="BA117" s="4"/>
      <c r="BB117" s="4"/>
      <c r="BC117" s="4"/>
    </row>
    <row r="118" spans="1:55" x14ac:dyDescent="0.25">
      <c r="I118" s="231" t="s">
        <v>112</v>
      </c>
      <c r="J118" s="231"/>
      <c r="K118" s="231"/>
      <c r="L118" s="231"/>
      <c r="M118" s="231"/>
      <c r="N118" s="231"/>
      <c r="O118" s="231"/>
      <c r="P118" s="231"/>
    </row>
    <row r="119" spans="1:55" x14ac:dyDescent="0.25">
      <c r="I119" s="229" t="s">
        <v>64</v>
      </c>
      <c r="J119" s="230"/>
      <c r="K119" s="230"/>
      <c r="L119" s="230"/>
      <c r="M119" s="230"/>
      <c r="N119" s="230"/>
      <c r="O119" s="230"/>
      <c r="P119" s="230"/>
    </row>
    <row r="120" spans="1:55" x14ac:dyDescent="0.25">
      <c r="I120" s="3"/>
      <c r="J120" s="3"/>
      <c r="K120" s="3"/>
      <c r="L120" s="21"/>
      <c r="M120" s="21"/>
      <c r="N120" s="3"/>
      <c r="O120" s="3"/>
      <c r="P120" s="3"/>
    </row>
    <row r="122" spans="1:55" x14ac:dyDescent="0.25">
      <c r="B122" s="2" t="s">
        <v>53</v>
      </c>
      <c r="T122" s="117"/>
    </row>
    <row r="123" spans="1:55" x14ac:dyDescent="0.25">
      <c r="T123" s="115"/>
    </row>
    <row r="124" spans="1:55" x14ac:dyDescent="0.25">
      <c r="T124" s="115"/>
    </row>
    <row r="125" spans="1:55" x14ac:dyDescent="0.25">
      <c r="A125" s="122"/>
      <c r="B125" s="123" t="s">
        <v>66</v>
      </c>
      <c r="C125" s="122"/>
    </row>
    <row r="126" spans="1:55" x14ac:dyDescent="0.25">
      <c r="B126" s="133" t="s">
        <v>67</v>
      </c>
      <c r="T126" s="117"/>
    </row>
    <row r="127" spans="1:55" x14ac:dyDescent="0.25">
      <c r="Q127" s="124"/>
      <c r="R127" s="124"/>
      <c r="S127" s="25"/>
      <c r="T127" s="119"/>
      <c r="U127" s="25"/>
      <c r="V127" s="25"/>
      <c r="W127" s="25"/>
    </row>
  </sheetData>
  <sheetProtection formatCells="0" formatRows="0"/>
  <mergeCells count="542">
    <mergeCell ref="Z54:AB54"/>
    <mergeCell ref="Z55:AB55"/>
    <mergeCell ref="Z32:AB32"/>
    <mergeCell ref="Z33:AB33"/>
    <mergeCell ref="Z112:AB112"/>
    <mergeCell ref="Z113:AB113"/>
    <mergeCell ref="Z104:AB104"/>
    <mergeCell ref="Z105:AB105"/>
    <mergeCell ref="Z106:AB106"/>
    <mergeCell ref="Z107:AB107"/>
    <mergeCell ref="Z108:AB108"/>
    <mergeCell ref="Z109:AB109"/>
    <mergeCell ref="Z92:AB92"/>
    <mergeCell ref="Z93:AB93"/>
    <mergeCell ref="Z94:AB94"/>
    <mergeCell ref="Z95:AB95"/>
    <mergeCell ref="Z96:AB96"/>
    <mergeCell ref="Z97:AB97"/>
    <mergeCell ref="Z34:AB34"/>
    <mergeCell ref="Z35:AB35"/>
    <mergeCell ref="Z36:AB36"/>
    <mergeCell ref="Z37:AB37"/>
    <mergeCell ref="Z38:AB38"/>
    <mergeCell ref="Z39:AB39"/>
    <mergeCell ref="Z56:AB56"/>
    <mergeCell ref="Z57:AB57"/>
    <mergeCell ref="Z58:AB58"/>
    <mergeCell ref="Z59:AB59"/>
    <mergeCell ref="Z60:AB60"/>
    <mergeCell ref="Z61:AB61"/>
    <mergeCell ref="Z62:AB62"/>
    <mergeCell ref="Z63:AB63"/>
    <mergeCell ref="Z65:AB65"/>
    <mergeCell ref="Z23:AB23"/>
    <mergeCell ref="Z24:AB24"/>
    <mergeCell ref="Z25:AB25"/>
    <mergeCell ref="Z26:AB26"/>
    <mergeCell ref="Z13:AB13"/>
    <mergeCell ref="Z14:AB14"/>
    <mergeCell ref="Z15:AB15"/>
    <mergeCell ref="Z16:AB16"/>
    <mergeCell ref="Z17:AB17"/>
    <mergeCell ref="Z18:AB18"/>
    <mergeCell ref="Z19:AB19"/>
    <mergeCell ref="Z20:AB20"/>
    <mergeCell ref="Z86:AB86"/>
    <mergeCell ref="Z87:AB87"/>
    <mergeCell ref="Z76:AB76"/>
    <mergeCell ref="Z77:AB77"/>
    <mergeCell ref="Z78:AB78"/>
    <mergeCell ref="Z79:AB79"/>
    <mergeCell ref="Z74:AB74"/>
    <mergeCell ref="Z75:AB75"/>
    <mergeCell ref="Z64:AB64"/>
    <mergeCell ref="Z80:AB80"/>
    <mergeCell ref="Z81:AB81"/>
    <mergeCell ref="Z82:AB82"/>
    <mergeCell ref="Z83:AB83"/>
    <mergeCell ref="Z84:AB84"/>
    <mergeCell ref="Z69:AB69"/>
    <mergeCell ref="Z70:AB70"/>
    <mergeCell ref="Z71:AB71"/>
    <mergeCell ref="Z72:AB72"/>
    <mergeCell ref="Z73:AB73"/>
    <mergeCell ref="Z66:AB66"/>
    <mergeCell ref="Z67:AB67"/>
    <mergeCell ref="Z85:AB85"/>
    <mergeCell ref="Z68:AB68"/>
    <mergeCell ref="Z110:AB110"/>
    <mergeCell ref="Z111:AB111"/>
    <mergeCell ref="Z100:AB100"/>
    <mergeCell ref="Z101:AB101"/>
    <mergeCell ref="Z102:AB102"/>
    <mergeCell ref="Z103:AB103"/>
    <mergeCell ref="Z98:AB98"/>
    <mergeCell ref="Z99:AB99"/>
    <mergeCell ref="Z88:AB88"/>
    <mergeCell ref="Z89:AB89"/>
    <mergeCell ref="Z90:AB90"/>
    <mergeCell ref="Z91:AB91"/>
    <mergeCell ref="Z28:AB28"/>
    <mergeCell ref="Z29:AB29"/>
    <mergeCell ref="Z30:AB30"/>
    <mergeCell ref="Z31:AB31"/>
    <mergeCell ref="Z46:AB46"/>
    <mergeCell ref="Z47:AB47"/>
    <mergeCell ref="Z48:AB48"/>
    <mergeCell ref="Z52:AB52"/>
    <mergeCell ref="Z53:AB53"/>
    <mergeCell ref="Z50:AB50"/>
    <mergeCell ref="Z51:AB51"/>
    <mergeCell ref="Z40:AB40"/>
    <mergeCell ref="Z41:AB41"/>
    <mergeCell ref="Z42:AB42"/>
    <mergeCell ref="Z43:AB43"/>
    <mergeCell ref="Z44:AB44"/>
    <mergeCell ref="Z45:AB45"/>
    <mergeCell ref="Z49:AB49"/>
    <mergeCell ref="Z27:AB27"/>
    <mergeCell ref="V113:Y113"/>
    <mergeCell ref="V107:Y107"/>
    <mergeCell ref="V108:Y108"/>
    <mergeCell ref="V109:Y109"/>
    <mergeCell ref="V110:Y110"/>
    <mergeCell ref="V111:Y111"/>
    <mergeCell ref="V112:Y112"/>
    <mergeCell ref="V101:Y101"/>
    <mergeCell ref="V102:Y102"/>
    <mergeCell ref="V103:Y103"/>
    <mergeCell ref="V104:Y104"/>
    <mergeCell ref="V105:Y105"/>
    <mergeCell ref="V106:Y106"/>
    <mergeCell ref="V95:Y95"/>
    <mergeCell ref="V96:Y96"/>
    <mergeCell ref="V97:Y97"/>
    <mergeCell ref="V98:Y98"/>
    <mergeCell ref="V99:Y99"/>
    <mergeCell ref="V100:Y100"/>
    <mergeCell ref="V89:Y89"/>
    <mergeCell ref="V90:Y90"/>
    <mergeCell ref="V91:Y91"/>
    <mergeCell ref="V92:Y92"/>
    <mergeCell ref="V93:Y93"/>
    <mergeCell ref="V94:Y94"/>
    <mergeCell ref="V83:Y83"/>
    <mergeCell ref="V84:Y84"/>
    <mergeCell ref="V85:Y85"/>
    <mergeCell ref="V86:Y86"/>
    <mergeCell ref="V87:Y87"/>
    <mergeCell ref="V88:Y88"/>
    <mergeCell ref="V77:Y77"/>
    <mergeCell ref="V78:Y78"/>
    <mergeCell ref="V79:Y79"/>
    <mergeCell ref="V80:Y80"/>
    <mergeCell ref="V81:Y81"/>
    <mergeCell ref="V82:Y82"/>
    <mergeCell ref="V71:Y71"/>
    <mergeCell ref="V72:Y72"/>
    <mergeCell ref="V73:Y73"/>
    <mergeCell ref="V74:Y74"/>
    <mergeCell ref="V75:Y75"/>
    <mergeCell ref="V76:Y76"/>
    <mergeCell ref="V65:Y65"/>
    <mergeCell ref="V66:Y66"/>
    <mergeCell ref="V67:Y67"/>
    <mergeCell ref="V68:Y68"/>
    <mergeCell ref="V69:Y69"/>
    <mergeCell ref="V70:Y70"/>
    <mergeCell ref="V59:Y59"/>
    <mergeCell ref="V60:Y60"/>
    <mergeCell ref="V61:Y61"/>
    <mergeCell ref="V62:Y62"/>
    <mergeCell ref="V63:Y63"/>
    <mergeCell ref="V64:Y64"/>
    <mergeCell ref="V53:Y53"/>
    <mergeCell ref="V54:Y54"/>
    <mergeCell ref="V55:Y55"/>
    <mergeCell ref="V56:Y56"/>
    <mergeCell ref="V57:Y57"/>
    <mergeCell ref="V58:Y58"/>
    <mergeCell ref="V48:Y48"/>
    <mergeCell ref="V49:Y49"/>
    <mergeCell ref="V50:Y50"/>
    <mergeCell ref="V51:Y51"/>
    <mergeCell ref="V52:Y52"/>
    <mergeCell ref="V41:Y41"/>
    <mergeCell ref="V42:Y42"/>
    <mergeCell ref="V43:Y43"/>
    <mergeCell ref="V44:Y44"/>
    <mergeCell ref="V45:Y45"/>
    <mergeCell ref="V46:Y46"/>
    <mergeCell ref="N111:U111"/>
    <mergeCell ref="N112:U112"/>
    <mergeCell ref="N113:U113"/>
    <mergeCell ref="N97:U97"/>
    <mergeCell ref="N98:U98"/>
    <mergeCell ref="N99:U99"/>
    <mergeCell ref="N100:U100"/>
    <mergeCell ref="N101:U101"/>
    <mergeCell ref="V23:Y23"/>
    <mergeCell ref="V24:Y24"/>
    <mergeCell ref="V25:Y25"/>
    <mergeCell ref="V26:Y26"/>
    <mergeCell ref="V27:Y27"/>
    <mergeCell ref="V28:Y28"/>
    <mergeCell ref="V35:Y35"/>
    <mergeCell ref="V36:Y36"/>
    <mergeCell ref="V37:Y37"/>
    <mergeCell ref="V38:Y38"/>
    <mergeCell ref="V39:Y39"/>
    <mergeCell ref="V40:Y40"/>
    <mergeCell ref="V29:Y29"/>
    <mergeCell ref="V30:Y30"/>
    <mergeCell ref="V31:Y31"/>
    <mergeCell ref="V32:Y32"/>
    <mergeCell ref="N102:U102"/>
    <mergeCell ref="N103:U103"/>
    <mergeCell ref="N104:U104"/>
    <mergeCell ref="N105:U105"/>
    <mergeCell ref="N106:U106"/>
    <mergeCell ref="N107:U107"/>
    <mergeCell ref="N108:U108"/>
    <mergeCell ref="N109:U109"/>
    <mergeCell ref="N110:U110"/>
    <mergeCell ref="N79:U79"/>
    <mergeCell ref="N80:U80"/>
    <mergeCell ref="N90:U90"/>
    <mergeCell ref="N91:U91"/>
    <mergeCell ref="N92:U92"/>
    <mergeCell ref="N93:U93"/>
    <mergeCell ref="N94:U94"/>
    <mergeCell ref="N95:U95"/>
    <mergeCell ref="N96:U96"/>
    <mergeCell ref="N84:U84"/>
    <mergeCell ref="N85:U85"/>
    <mergeCell ref="N86:U86"/>
    <mergeCell ref="N87:U87"/>
    <mergeCell ref="N88:U88"/>
    <mergeCell ref="N89:U89"/>
    <mergeCell ref="N70:U70"/>
    <mergeCell ref="N71:U71"/>
    <mergeCell ref="N72:U72"/>
    <mergeCell ref="N73:U73"/>
    <mergeCell ref="N74:U74"/>
    <mergeCell ref="N75:U75"/>
    <mergeCell ref="N76:U76"/>
    <mergeCell ref="N77:U77"/>
    <mergeCell ref="N78:U78"/>
    <mergeCell ref="F92:M92"/>
    <mergeCell ref="F93:M93"/>
    <mergeCell ref="F94:M94"/>
    <mergeCell ref="F95:M95"/>
    <mergeCell ref="F96:M96"/>
    <mergeCell ref="F97:M97"/>
    <mergeCell ref="F98:M98"/>
    <mergeCell ref="F35:M35"/>
    <mergeCell ref="F36:M36"/>
    <mergeCell ref="F37:M37"/>
    <mergeCell ref="F38:M38"/>
    <mergeCell ref="F39:M39"/>
    <mergeCell ref="F40:M40"/>
    <mergeCell ref="F41:M41"/>
    <mergeCell ref="F42:M42"/>
    <mergeCell ref="F43:M43"/>
    <mergeCell ref="F44:M44"/>
    <mergeCell ref="F45:M45"/>
    <mergeCell ref="F46:M46"/>
    <mergeCell ref="F47:M47"/>
    <mergeCell ref="F48:M48"/>
    <mergeCell ref="F49:M49"/>
    <mergeCell ref="F50:M50"/>
    <mergeCell ref="F83:M83"/>
    <mergeCell ref="F90:M90"/>
    <mergeCell ref="F91:M91"/>
    <mergeCell ref="F74:M74"/>
    <mergeCell ref="F75:M75"/>
    <mergeCell ref="F76:M76"/>
    <mergeCell ref="F77:M77"/>
    <mergeCell ref="F78:M78"/>
    <mergeCell ref="F79:M79"/>
    <mergeCell ref="F80:M80"/>
    <mergeCell ref="F81:M81"/>
    <mergeCell ref="F82:M82"/>
    <mergeCell ref="F71:M71"/>
    <mergeCell ref="F72:M72"/>
    <mergeCell ref="F73:M73"/>
    <mergeCell ref="F84:M84"/>
    <mergeCell ref="F85:M85"/>
    <mergeCell ref="F86:M86"/>
    <mergeCell ref="F87:M87"/>
    <mergeCell ref="F88:M88"/>
    <mergeCell ref="F89:M89"/>
    <mergeCell ref="V20:Y20"/>
    <mergeCell ref="V21:Y21"/>
    <mergeCell ref="V22:Y22"/>
    <mergeCell ref="Z21:AB21"/>
    <mergeCell ref="Z22:AB22"/>
    <mergeCell ref="F51:M51"/>
    <mergeCell ref="F52:M52"/>
    <mergeCell ref="F53:M53"/>
    <mergeCell ref="F54:M54"/>
    <mergeCell ref="N43:U43"/>
    <mergeCell ref="N44:U44"/>
    <mergeCell ref="N45:U45"/>
    <mergeCell ref="N46:U46"/>
    <mergeCell ref="N47:U47"/>
    <mergeCell ref="N48:U48"/>
    <mergeCell ref="N49:U49"/>
    <mergeCell ref="N50:U50"/>
    <mergeCell ref="N51:U51"/>
    <mergeCell ref="N52:U52"/>
    <mergeCell ref="N53:U53"/>
    <mergeCell ref="N54:U54"/>
    <mergeCell ref="V33:Y33"/>
    <mergeCell ref="V34:Y34"/>
    <mergeCell ref="V47:Y47"/>
    <mergeCell ref="A1:AB2"/>
    <mergeCell ref="C5:F5"/>
    <mergeCell ref="G5:J5"/>
    <mergeCell ref="L5:N5"/>
    <mergeCell ref="O5:R5"/>
    <mergeCell ref="S5:V5"/>
    <mergeCell ref="W5:AB5"/>
    <mergeCell ref="B6:F6"/>
    <mergeCell ref="G6:R6"/>
    <mergeCell ref="S6:V6"/>
    <mergeCell ref="W6:AB6"/>
    <mergeCell ref="S9:U9"/>
    <mergeCell ref="V9:AB9"/>
    <mergeCell ref="V8:AB8"/>
    <mergeCell ref="B17:E17"/>
    <mergeCell ref="B18:E18"/>
    <mergeCell ref="B19:E19"/>
    <mergeCell ref="F10:H10"/>
    <mergeCell ref="I10:R10"/>
    <mergeCell ref="S10:U10"/>
    <mergeCell ref="V10:AB10"/>
    <mergeCell ref="Z12:AB12"/>
    <mergeCell ref="F16:M16"/>
    <mergeCell ref="V13:Y13"/>
    <mergeCell ref="V14:Y14"/>
    <mergeCell ref="V15:Y15"/>
    <mergeCell ref="V16:Y16"/>
    <mergeCell ref="V17:Y17"/>
    <mergeCell ref="V18:Y18"/>
    <mergeCell ref="V19:Y19"/>
    <mergeCell ref="A12:E12"/>
    <mergeCell ref="AC6:AE6"/>
    <mergeCell ref="AF6:AH6"/>
    <mergeCell ref="V12:Y12"/>
    <mergeCell ref="AF9:AI9"/>
    <mergeCell ref="B13:E13"/>
    <mergeCell ref="B14:E14"/>
    <mergeCell ref="B15:E15"/>
    <mergeCell ref="B16:E16"/>
    <mergeCell ref="B20:E20"/>
    <mergeCell ref="F11:M11"/>
    <mergeCell ref="F12:M12"/>
    <mergeCell ref="F13:M13"/>
    <mergeCell ref="F14:M14"/>
    <mergeCell ref="F15:M15"/>
    <mergeCell ref="F8:J9"/>
    <mergeCell ref="K8:R9"/>
    <mergeCell ref="V11:Y11"/>
    <mergeCell ref="Z11:AB11"/>
    <mergeCell ref="F17:M17"/>
    <mergeCell ref="F18:M18"/>
    <mergeCell ref="F19:M19"/>
    <mergeCell ref="F20:M20"/>
    <mergeCell ref="A8:E11"/>
    <mergeCell ref="S8:U8"/>
    <mergeCell ref="B21:E21"/>
    <mergeCell ref="B22:E22"/>
    <mergeCell ref="B23:E23"/>
    <mergeCell ref="B24:E24"/>
    <mergeCell ref="B25:E25"/>
    <mergeCell ref="B26:E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61:E61"/>
    <mergeCell ref="B62:E62"/>
    <mergeCell ref="B64:E64"/>
    <mergeCell ref="B65:E65"/>
    <mergeCell ref="A63:E63"/>
    <mergeCell ref="B66:E66"/>
    <mergeCell ref="B67:E67"/>
    <mergeCell ref="B68:E68"/>
    <mergeCell ref="B69:E69"/>
    <mergeCell ref="B70:E70"/>
    <mergeCell ref="B71:E71"/>
    <mergeCell ref="B72:E72"/>
    <mergeCell ref="B73:E73"/>
    <mergeCell ref="B74:E74"/>
    <mergeCell ref="B75:E75"/>
    <mergeCell ref="B76:E76"/>
    <mergeCell ref="B77:E77"/>
    <mergeCell ref="B78:E78"/>
    <mergeCell ref="B79:E79"/>
    <mergeCell ref="B80:E80"/>
    <mergeCell ref="B81:E81"/>
    <mergeCell ref="B82:E82"/>
    <mergeCell ref="B83:E83"/>
    <mergeCell ref="B99:E99"/>
    <mergeCell ref="B100:E100"/>
    <mergeCell ref="B101:E101"/>
    <mergeCell ref="B84:E84"/>
    <mergeCell ref="B85:E85"/>
    <mergeCell ref="B86:E86"/>
    <mergeCell ref="B87:E87"/>
    <mergeCell ref="B88:E88"/>
    <mergeCell ref="B89:E89"/>
    <mergeCell ref="B90:E90"/>
    <mergeCell ref="B91:E91"/>
    <mergeCell ref="B92:E92"/>
    <mergeCell ref="B93:E93"/>
    <mergeCell ref="B94:E94"/>
    <mergeCell ref="B95:E95"/>
    <mergeCell ref="B96:E96"/>
    <mergeCell ref="B97:E97"/>
    <mergeCell ref="B98:E98"/>
    <mergeCell ref="B111:E111"/>
    <mergeCell ref="B112:E112"/>
    <mergeCell ref="B113:E113"/>
    <mergeCell ref="B102:E102"/>
    <mergeCell ref="B103:E103"/>
    <mergeCell ref="B104:E104"/>
    <mergeCell ref="B105:E105"/>
    <mergeCell ref="B106:E106"/>
    <mergeCell ref="B107:E107"/>
    <mergeCell ref="B108:E108"/>
    <mergeCell ref="B109:E109"/>
    <mergeCell ref="B110:E110"/>
    <mergeCell ref="N37:U37"/>
    <mergeCell ref="N38:U38"/>
    <mergeCell ref="N39:U39"/>
    <mergeCell ref="N40:U40"/>
    <mergeCell ref="N41:U41"/>
    <mergeCell ref="N42:U42"/>
    <mergeCell ref="N81:U81"/>
    <mergeCell ref="N82:U82"/>
    <mergeCell ref="N83:U83"/>
    <mergeCell ref="N55:U55"/>
    <mergeCell ref="N56:U56"/>
    <mergeCell ref="N57:U57"/>
    <mergeCell ref="N58:U58"/>
    <mergeCell ref="N59:U59"/>
    <mergeCell ref="N60:U60"/>
    <mergeCell ref="N61:U61"/>
    <mergeCell ref="N62:U62"/>
    <mergeCell ref="N63:U63"/>
    <mergeCell ref="N64:U64"/>
    <mergeCell ref="N65:U65"/>
    <mergeCell ref="N66:U66"/>
    <mergeCell ref="N67:U67"/>
    <mergeCell ref="N68:U68"/>
    <mergeCell ref="N69:U69"/>
    <mergeCell ref="N28:U28"/>
    <mergeCell ref="N29:U29"/>
    <mergeCell ref="N30:U30"/>
    <mergeCell ref="N31:U31"/>
    <mergeCell ref="N32:U32"/>
    <mergeCell ref="N33:U33"/>
    <mergeCell ref="N34:U34"/>
    <mergeCell ref="N35:U35"/>
    <mergeCell ref="N36:U36"/>
    <mergeCell ref="F62:M62"/>
    <mergeCell ref="F64:M64"/>
    <mergeCell ref="F65:M65"/>
    <mergeCell ref="F66:M66"/>
    <mergeCell ref="F67:M67"/>
    <mergeCell ref="F68:M68"/>
    <mergeCell ref="F69:M69"/>
    <mergeCell ref="F70:M70"/>
    <mergeCell ref="F21:M21"/>
    <mergeCell ref="F22:M22"/>
    <mergeCell ref="F23:M23"/>
    <mergeCell ref="F24:M24"/>
    <mergeCell ref="F25:M25"/>
    <mergeCell ref="F26:M26"/>
    <mergeCell ref="F27:M27"/>
    <mergeCell ref="F28:M28"/>
    <mergeCell ref="F29:M29"/>
    <mergeCell ref="F104:M104"/>
    <mergeCell ref="F105:M105"/>
    <mergeCell ref="F106:M106"/>
    <mergeCell ref="F107:M107"/>
    <mergeCell ref="F108:M108"/>
    <mergeCell ref="F109:M109"/>
    <mergeCell ref="F110:M110"/>
    <mergeCell ref="F111:M111"/>
    <mergeCell ref="F30:M30"/>
    <mergeCell ref="F31:M31"/>
    <mergeCell ref="F32:M32"/>
    <mergeCell ref="F33:M33"/>
    <mergeCell ref="F34:M34"/>
    <mergeCell ref="F99:M99"/>
    <mergeCell ref="F100:M100"/>
    <mergeCell ref="F101:M101"/>
    <mergeCell ref="F102:M102"/>
    <mergeCell ref="F55:M55"/>
    <mergeCell ref="F56:M56"/>
    <mergeCell ref="F57:M57"/>
    <mergeCell ref="F58:M58"/>
    <mergeCell ref="F59:M59"/>
    <mergeCell ref="F60:M60"/>
    <mergeCell ref="F61:M61"/>
    <mergeCell ref="I115:P115"/>
    <mergeCell ref="I118:P118"/>
    <mergeCell ref="I119:P119"/>
    <mergeCell ref="F112:M112"/>
    <mergeCell ref="F113:M113"/>
    <mergeCell ref="F63:M63"/>
    <mergeCell ref="N11:U11"/>
    <mergeCell ref="N12:U12"/>
    <mergeCell ref="N13:U13"/>
    <mergeCell ref="N14:U14"/>
    <mergeCell ref="N15:U15"/>
    <mergeCell ref="N16:U16"/>
    <mergeCell ref="N17:U17"/>
    <mergeCell ref="N18:U18"/>
    <mergeCell ref="N19:U19"/>
    <mergeCell ref="N20:U20"/>
    <mergeCell ref="N21:U21"/>
    <mergeCell ref="N22:U22"/>
    <mergeCell ref="N23:U23"/>
    <mergeCell ref="N24:U24"/>
    <mergeCell ref="N25:U25"/>
    <mergeCell ref="N26:U26"/>
    <mergeCell ref="N27:U27"/>
    <mergeCell ref="F103:M103"/>
  </mergeCells>
  <conditionalFormatting sqref="V13:Y62">
    <cfRule type="cellIs" dxfId="5" priority="6" operator="lessThan">
      <formula>75</formula>
    </cfRule>
  </conditionalFormatting>
  <conditionalFormatting sqref="V64:Y113">
    <cfRule type="cellIs" dxfId="4" priority="5" operator="lessThan">
      <formula>75</formula>
    </cfRule>
  </conditionalFormatting>
  <conditionalFormatting sqref="Z13:AB62">
    <cfRule type="containsText" dxfId="3" priority="4" operator="containsText" text="FAILED">
      <formula>NOT(ISERROR(SEARCH("FAILED",Z13)))</formula>
    </cfRule>
  </conditionalFormatting>
  <conditionalFormatting sqref="Z64:AB113">
    <cfRule type="containsText" dxfId="2" priority="3" operator="containsText" text="FAILED">
      <formula>NOT(ISERROR(SEARCH("FAILED",Z64)))</formula>
    </cfRule>
  </conditionalFormatting>
  <conditionalFormatting sqref="B13:E62">
    <cfRule type="expression" dxfId="1" priority="2">
      <formula>IF($V13&lt;75,TRUE,FALSE)</formula>
    </cfRule>
  </conditionalFormatting>
  <conditionalFormatting sqref="B64:E113">
    <cfRule type="expression" dxfId="0" priority="1">
      <formula>IF($V64&lt;75,TRUE,FALSE)</formula>
    </cfRule>
  </conditionalFormatting>
  <dataValidations count="24">
    <dataValidation allowBlank="1" showInputMessage="1" showErrorMessage="1" prompt="EITHER WRITE YOUR OWN HPS OR EMPTY" sqref="F65544:O65545 JA65544:JJ65545 SW65544:TF65545 ACS65544:ADB65545 AMO65544:AMX65545 AWK65544:AWT65545 BGG65544:BGP65545 BQC65544:BQL65545 BZY65544:CAH65545 CJU65544:CKD65545 CTQ65544:CTZ65545 DDM65544:DDV65545 DNI65544:DNR65545 DXE65544:DXN65545 EHA65544:EHJ65545 EQW65544:ERF65545 FAS65544:FBB65545 FKO65544:FKX65545 FUK65544:FUT65545 GEG65544:GEP65545 GOC65544:GOL65545 GXY65544:GYH65545 HHU65544:HID65545 HRQ65544:HRZ65545 IBM65544:IBV65545 ILI65544:ILR65545 IVE65544:IVN65545 JFA65544:JFJ65545 JOW65544:JPF65545 JYS65544:JZB65545 KIO65544:KIX65545 KSK65544:KST65545 LCG65544:LCP65545 LMC65544:LML65545 LVY65544:LWH65545 MFU65544:MGD65545 MPQ65544:MPZ65545 MZM65544:MZV65545 NJI65544:NJR65545 NTE65544:NTN65545 ODA65544:ODJ65545 OMW65544:ONF65545 OWS65544:OXB65545 PGO65544:PGX65545 PQK65544:PQT65545 QAG65544:QAP65545 QKC65544:QKL65545 QTY65544:QUH65545 RDU65544:RED65545 RNQ65544:RNZ65545 RXM65544:RXV65545 SHI65544:SHR65545 SRE65544:SRN65545 TBA65544:TBJ65545 TKW65544:TLF65545 TUS65544:TVB65545 UEO65544:UEX65545 UOK65544:UOT65545 UYG65544:UYP65545 VIC65544:VIL65545 VRY65544:VSH65545 WBU65544:WCD65545 WLQ65544:WLZ65545 WVM65544:WVV65545 F131080:O131081 JA131080:JJ131081 SW131080:TF131081 ACS131080:ADB131081 AMO131080:AMX131081 AWK131080:AWT131081 BGG131080:BGP131081 BQC131080:BQL131081 BZY131080:CAH131081 CJU131080:CKD131081 CTQ131080:CTZ131081 DDM131080:DDV131081 DNI131080:DNR131081 DXE131080:DXN131081 EHA131080:EHJ131081 EQW131080:ERF131081 FAS131080:FBB131081 FKO131080:FKX131081 FUK131080:FUT131081 GEG131080:GEP131081 GOC131080:GOL131081 GXY131080:GYH131081 HHU131080:HID131081 HRQ131080:HRZ131081 IBM131080:IBV131081 ILI131080:ILR131081 IVE131080:IVN131081 JFA131080:JFJ131081 JOW131080:JPF131081 JYS131080:JZB131081 KIO131080:KIX131081 KSK131080:KST131081 LCG131080:LCP131081 LMC131080:LML131081 LVY131080:LWH131081 MFU131080:MGD131081 MPQ131080:MPZ131081 MZM131080:MZV131081 NJI131080:NJR131081 NTE131080:NTN131081 ODA131080:ODJ131081 OMW131080:ONF131081 OWS131080:OXB131081 PGO131080:PGX131081 PQK131080:PQT131081 QAG131080:QAP131081 QKC131080:QKL131081 QTY131080:QUH131081 RDU131080:RED131081 RNQ131080:RNZ131081 RXM131080:RXV131081 SHI131080:SHR131081 SRE131080:SRN131081 TBA131080:TBJ131081 TKW131080:TLF131081 TUS131080:TVB131081 UEO131080:UEX131081 UOK131080:UOT131081 UYG131080:UYP131081 VIC131080:VIL131081 VRY131080:VSH131081 WBU131080:WCD131081 WLQ131080:WLZ131081 WVM131080:WVV131081 F196616:O196617 JA196616:JJ196617 SW196616:TF196617 ACS196616:ADB196617 AMO196616:AMX196617 AWK196616:AWT196617 BGG196616:BGP196617 BQC196616:BQL196617 BZY196616:CAH196617 CJU196616:CKD196617 CTQ196616:CTZ196617 DDM196616:DDV196617 DNI196616:DNR196617 DXE196616:DXN196617 EHA196616:EHJ196617 EQW196616:ERF196617 FAS196616:FBB196617 FKO196616:FKX196617 FUK196616:FUT196617 GEG196616:GEP196617 GOC196616:GOL196617 GXY196616:GYH196617 HHU196616:HID196617 HRQ196616:HRZ196617 IBM196616:IBV196617 ILI196616:ILR196617 IVE196616:IVN196617 JFA196616:JFJ196617 JOW196616:JPF196617 JYS196616:JZB196617 KIO196616:KIX196617 KSK196616:KST196617 LCG196616:LCP196617 LMC196616:LML196617 LVY196616:LWH196617 MFU196616:MGD196617 MPQ196616:MPZ196617 MZM196616:MZV196617 NJI196616:NJR196617 NTE196616:NTN196617 ODA196616:ODJ196617 OMW196616:ONF196617 OWS196616:OXB196617 PGO196616:PGX196617 PQK196616:PQT196617 QAG196616:QAP196617 QKC196616:QKL196617 QTY196616:QUH196617 RDU196616:RED196617 RNQ196616:RNZ196617 RXM196616:RXV196617 SHI196616:SHR196617 SRE196616:SRN196617 TBA196616:TBJ196617 TKW196616:TLF196617 TUS196616:TVB196617 UEO196616:UEX196617 UOK196616:UOT196617 UYG196616:UYP196617 VIC196616:VIL196617 VRY196616:VSH196617 WBU196616:WCD196617 WLQ196616:WLZ196617 WVM196616:WVV196617 F262152:O262153 JA262152:JJ262153 SW262152:TF262153 ACS262152:ADB262153 AMO262152:AMX262153 AWK262152:AWT262153 BGG262152:BGP262153 BQC262152:BQL262153 BZY262152:CAH262153 CJU262152:CKD262153 CTQ262152:CTZ262153 DDM262152:DDV262153 DNI262152:DNR262153 DXE262152:DXN262153 EHA262152:EHJ262153 EQW262152:ERF262153 FAS262152:FBB262153 FKO262152:FKX262153 FUK262152:FUT262153 GEG262152:GEP262153 GOC262152:GOL262153 GXY262152:GYH262153 HHU262152:HID262153 HRQ262152:HRZ262153 IBM262152:IBV262153 ILI262152:ILR262153 IVE262152:IVN262153 JFA262152:JFJ262153 JOW262152:JPF262153 JYS262152:JZB262153 KIO262152:KIX262153 KSK262152:KST262153 LCG262152:LCP262153 LMC262152:LML262153 LVY262152:LWH262153 MFU262152:MGD262153 MPQ262152:MPZ262153 MZM262152:MZV262153 NJI262152:NJR262153 NTE262152:NTN262153 ODA262152:ODJ262153 OMW262152:ONF262153 OWS262152:OXB262153 PGO262152:PGX262153 PQK262152:PQT262153 QAG262152:QAP262153 QKC262152:QKL262153 QTY262152:QUH262153 RDU262152:RED262153 RNQ262152:RNZ262153 RXM262152:RXV262153 SHI262152:SHR262153 SRE262152:SRN262153 TBA262152:TBJ262153 TKW262152:TLF262153 TUS262152:TVB262153 UEO262152:UEX262153 UOK262152:UOT262153 UYG262152:UYP262153 VIC262152:VIL262153 VRY262152:VSH262153 WBU262152:WCD262153 WLQ262152:WLZ262153 WVM262152:WVV262153 F327688:O327689 JA327688:JJ327689 SW327688:TF327689 ACS327688:ADB327689 AMO327688:AMX327689 AWK327688:AWT327689 BGG327688:BGP327689 BQC327688:BQL327689 BZY327688:CAH327689 CJU327688:CKD327689 CTQ327688:CTZ327689 DDM327688:DDV327689 DNI327688:DNR327689 DXE327688:DXN327689 EHA327688:EHJ327689 EQW327688:ERF327689 FAS327688:FBB327689 FKO327688:FKX327689 FUK327688:FUT327689 GEG327688:GEP327689 GOC327688:GOL327689 GXY327688:GYH327689 HHU327688:HID327689 HRQ327688:HRZ327689 IBM327688:IBV327689 ILI327688:ILR327689 IVE327688:IVN327689 JFA327688:JFJ327689 JOW327688:JPF327689 JYS327688:JZB327689 KIO327688:KIX327689 KSK327688:KST327689 LCG327688:LCP327689 LMC327688:LML327689 LVY327688:LWH327689 MFU327688:MGD327689 MPQ327688:MPZ327689 MZM327688:MZV327689 NJI327688:NJR327689 NTE327688:NTN327689 ODA327688:ODJ327689 OMW327688:ONF327689 OWS327688:OXB327689 PGO327688:PGX327689 PQK327688:PQT327689 QAG327688:QAP327689 QKC327688:QKL327689 QTY327688:QUH327689 RDU327688:RED327689 RNQ327688:RNZ327689 RXM327688:RXV327689 SHI327688:SHR327689 SRE327688:SRN327689 TBA327688:TBJ327689 TKW327688:TLF327689 TUS327688:TVB327689 UEO327688:UEX327689 UOK327688:UOT327689 UYG327688:UYP327689 VIC327688:VIL327689 VRY327688:VSH327689 WBU327688:WCD327689 WLQ327688:WLZ327689 WVM327688:WVV327689 F393224:O393225 JA393224:JJ393225 SW393224:TF393225 ACS393224:ADB393225 AMO393224:AMX393225 AWK393224:AWT393225 BGG393224:BGP393225 BQC393224:BQL393225 BZY393224:CAH393225 CJU393224:CKD393225 CTQ393224:CTZ393225 DDM393224:DDV393225 DNI393224:DNR393225 DXE393224:DXN393225 EHA393224:EHJ393225 EQW393224:ERF393225 FAS393224:FBB393225 FKO393224:FKX393225 FUK393224:FUT393225 GEG393224:GEP393225 GOC393224:GOL393225 GXY393224:GYH393225 HHU393224:HID393225 HRQ393224:HRZ393225 IBM393224:IBV393225 ILI393224:ILR393225 IVE393224:IVN393225 JFA393224:JFJ393225 JOW393224:JPF393225 JYS393224:JZB393225 KIO393224:KIX393225 KSK393224:KST393225 LCG393224:LCP393225 LMC393224:LML393225 LVY393224:LWH393225 MFU393224:MGD393225 MPQ393224:MPZ393225 MZM393224:MZV393225 NJI393224:NJR393225 NTE393224:NTN393225 ODA393224:ODJ393225 OMW393224:ONF393225 OWS393224:OXB393225 PGO393224:PGX393225 PQK393224:PQT393225 QAG393224:QAP393225 QKC393224:QKL393225 QTY393224:QUH393225 RDU393224:RED393225 RNQ393224:RNZ393225 RXM393224:RXV393225 SHI393224:SHR393225 SRE393224:SRN393225 TBA393224:TBJ393225 TKW393224:TLF393225 TUS393224:TVB393225 UEO393224:UEX393225 UOK393224:UOT393225 UYG393224:UYP393225 VIC393224:VIL393225 VRY393224:VSH393225 WBU393224:WCD393225 WLQ393224:WLZ393225 WVM393224:WVV393225 F458760:O458761 JA458760:JJ458761 SW458760:TF458761 ACS458760:ADB458761 AMO458760:AMX458761 AWK458760:AWT458761 BGG458760:BGP458761 BQC458760:BQL458761 BZY458760:CAH458761 CJU458760:CKD458761 CTQ458760:CTZ458761 DDM458760:DDV458761 DNI458760:DNR458761 DXE458760:DXN458761 EHA458760:EHJ458761 EQW458760:ERF458761 FAS458760:FBB458761 FKO458760:FKX458761 FUK458760:FUT458761 GEG458760:GEP458761 GOC458760:GOL458761 GXY458760:GYH458761 HHU458760:HID458761 HRQ458760:HRZ458761 IBM458760:IBV458761 ILI458760:ILR458761 IVE458760:IVN458761 JFA458760:JFJ458761 JOW458760:JPF458761 JYS458760:JZB458761 KIO458760:KIX458761 KSK458760:KST458761 LCG458760:LCP458761 LMC458760:LML458761 LVY458760:LWH458761 MFU458760:MGD458761 MPQ458760:MPZ458761 MZM458760:MZV458761 NJI458760:NJR458761 NTE458760:NTN458761 ODA458760:ODJ458761 OMW458760:ONF458761 OWS458760:OXB458761 PGO458760:PGX458761 PQK458760:PQT458761 QAG458760:QAP458761 QKC458760:QKL458761 QTY458760:QUH458761 RDU458760:RED458761 RNQ458760:RNZ458761 RXM458760:RXV458761 SHI458760:SHR458761 SRE458760:SRN458761 TBA458760:TBJ458761 TKW458760:TLF458761 TUS458760:TVB458761 UEO458760:UEX458761 UOK458760:UOT458761 UYG458760:UYP458761 VIC458760:VIL458761 VRY458760:VSH458761 WBU458760:WCD458761 WLQ458760:WLZ458761 WVM458760:WVV458761 F524296:O524297 JA524296:JJ524297 SW524296:TF524297 ACS524296:ADB524297 AMO524296:AMX524297 AWK524296:AWT524297 BGG524296:BGP524297 BQC524296:BQL524297 BZY524296:CAH524297 CJU524296:CKD524297 CTQ524296:CTZ524297 DDM524296:DDV524297 DNI524296:DNR524297 DXE524296:DXN524297 EHA524296:EHJ524297 EQW524296:ERF524297 FAS524296:FBB524297 FKO524296:FKX524297 FUK524296:FUT524297 GEG524296:GEP524297 GOC524296:GOL524297 GXY524296:GYH524297 HHU524296:HID524297 HRQ524296:HRZ524297 IBM524296:IBV524297 ILI524296:ILR524297 IVE524296:IVN524297 JFA524296:JFJ524297 JOW524296:JPF524297 JYS524296:JZB524297 KIO524296:KIX524297 KSK524296:KST524297 LCG524296:LCP524297 LMC524296:LML524297 LVY524296:LWH524297 MFU524296:MGD524297 MPQ524296:MPZ524297 MZM524296:MZV524297 NJI524296:NJR524297 NTE524296:NTN524297 ODA524296:ODJ524297 OMW524296:ONF524297 OWS524296:OXB524297 PGO524296:PGX524297 PQK524296:PQT524297 QAG524296:QAP524297 QKC524296:QKL524297 QTY524296:QUH524297 RDU524296:RED524297 RNQ524296:RNZ524297 RXM524296:RXV524297 SHI524296:SHR524297 SRE524296:SRN524297 TBA524296:TBJ524297 TKW524296:TLF524297 TUS524296:TVB524297 UEO524296:UEX524297 UOK524296:UOT524297 UYG524296:UYP524297 VIC524296:VIL524297 VRY524296:VSH524297 WBU524296:WCD524297 WLQ524296:WLZ524297 WVM524296:WVV524297 F589832:O589833 JA589832:JJ589833 SW589832:TF589833 ACS589832:ADB589833 AMO589832:AMX589833 AWK589832:AWT589833 BGG589832:BGP589833 BQC589832:BQL589833 BZY589832:CAH589833 CJU589832:CKD589833 CTQ589832:CTZ589833 DDM589832:DDV589833 DNI589832:DNR589833 DXE589832:DXN589833 EHA589832:EHJ589833 EQW589832:ERF589833 FAS589832:FBB589833 FKO589832:FKX589833 FUK589832:FUT589833 GEG589832:GEP589833 GOC589832:GOL589833 GXY589832:GYH589833 HHU589832:HID589833 HRQ589832:HRZ589833 IBM589832:IBV589833 ILI589832:ILR589833 IVE589832:IVN589833 JFA589832:JFJ589833 JOW589832:JPF589833 JYS589832:JZB589833 KIO589832:KIX589833 KSK589832:KST589833 LCG589832:LCP589833 LMC589832:LML589833 LVY589832:LWH589833 MFU589832:MGD589833 MPQ589832:MPZ589833 MZM589832:MZV589833 NJI589832:NJR589833 NTE589832:NTN589833 ODA589832:ODJ589833 OMW589832:ONF589833 OWS589832:OXB589833 PGO589832:PGX589833 PQK589832:PQT589833 QAG589832:QAP589833 QKC589832:QKL589833 QTY589832:QUH589833 RDU589832:RED589833 RNQ589832:RNZ589833 RXM589832:RXV589833 SHI589832:SHR589833 SRE589832:SRN589833 TBA589832:TBJ589833 TKW589832:TLF589833 TUS589832:TVB589833 UEO589832:UEX589833 UOK589832:UOT589833 UYG589832:UYP589833 VIC589832:VIL589833 VRY589832:VSH589833 WBU589832:WCD589833 WLQ589832:WLZ589833 WVM589832:WVV589833 F655368:O655369 JA655368:JJ655369 SW655368:TF655369 ACS655368:ADB655369 AMO655368:AMX655369 AWK655368:AWT655369 BGG655368:BGP655369 BQC655368:BQL655369 BZY655368:CAH655369 CJU655368:CKD655369 CTQ655368:CTZ655369 DDM655368:DDV655369 DNI655368:DNR655369 DXE655368:DXN655369 EHA655368:EHJ655369 EQW655368:ERF655369 FAS655368:FBB655369 FKO655368:FKX655369 FUK655368:FUT655369 GEG655368:GEP655369 GOC655368:GOL655369 GXY655368:GYH655369 HHU655368:HID655369 HRQ655368:HRZ655369 IBM655368:IBV655369 ILI655368:ILR655369 IVE655368:IVN655369 JFA655368:JFJ655369 JOW655368:JPF655369 JYS655368:JZB655369 KIO655368:KIX655369 KSK655368:KST655369 LCG655368:LCP655369 LMC655368:LML655369 LVY655368:LWH655369 MFU655368:MGD655369 MPQ655368:MPZ655369 MZM655368:MZV655369 NJI655368:NJR655369 NTE655368:NTN655369 ODA655368:ODJ655369 OMW655368:ONF655369 OWS655368:OXB655369 PGO655368:PGX655369 PQK655368:PQT655369 QAG655368:QAP655369 QKC655368:QKL655369 QTY655368:QUH655369 RDU655368:RED655369 RNQ655368:RNZ655369 RXM655368:RXV655369 SHI655368:SHR655369 SRE655368:SRN655369 TBA655368:TBJ655369 TKW655368:TLF655369 TUS655368:TVB655369 UEO655368:UEX655369 UOK655368:UOT655369 UYG655368:UYP655369 VIC655368:VIL655369 VRY655368:VSH655369 WBU655368:WCD655369 WLQ655368:WLZ655369 WVM655368:WVV655369 F720904:O720905 JA720904:JJ720905 SW720904:TF720905 ACS720904:ADB720905 AMO720904:AMX720905 AWK720904:AWT720905 BGG720904:BGP720905 BQC720904:BQL720905 BZY720904:CAH720905 CJU720904:CKD720905 CTQ720904:CTZ720905 DDM720904:DDV720905 DNI720904:DNR720905 DXE720904:DXN720905 EHA720904:EHJ720905 EQW720904:ERF720905 FAS720904:FBB720905 FKO720904:FKX720905 FUK720904:FUT720905 GEG720904:GEP720905 GOC720904:GOL720905 GXY720904:GYH720905 HHU720904:HID720905 HRQ720904:HRZ720905 IBM720904:IBV720905 ILI720904:ILR720905 IVE720904:IVN720905 JFA720904:JFJ720905 JOW720904:JPF720905 JYS720904:JZB720905 KIO720904:KIX720905 KSK720904:KST720905 LCG720904:LCP720905 LMC720904:LML720905 LVY720904:LWH720905 MFU720904:MGD720905 MPQ720904:MPZ720905 MZM720904:MZV720905 NJI720904:NJR720905 NTE720904:NTN720905 ODA720904:ODJ720905 OMW720904:ONF720905 OWS720904:OXB720905 PGO720904:PGX720905 PQK720904:PQT720905 QAG720904:QAP720905 QKC720904:QKL720905 QTY720904:QUH720905 RDU720904:RED720905 RNQ720904:RNZ720905 RXM720904:RXV720905 SHI720904:SHR720905 SRE720904:SRN720905 TBA720904:TBJ720905 TKW720904:TLF720905 TUS720904:TVB720905 UEO720904:UEX720905 UOK720904:UOT720905 UYG720904:UYP720905 VIC720904:VIL720905 VRY720904:VSH720905 WBU720904:WCD720905 WLQ720904:WLZ720905 WVM720904:WVV720905 F786440:O786441 JA786440:JJ786441 SW786440:TF786441 ACS786440:ADB786441 AMO786440:AMX786441 AWK786440:AWT786441 BGG786440:BGP786441 BQC786440:BQL786441 BZY786440:CAH786441 CJU786440:CKD786441 CTQ786440:CTZ786441 DDM786440:DDV786441 DNI786440:DNR786441 DXE786440:DXN786441 EHA786440:EHJ786441 EQW786440:ERF786441 FAS786440:FBB786441 FKO786440:FKX786441 FUK786440:FUT786441 GEG786440:GEP786441 GOC786440:GOL786441 GXY786440:GYH786441 HHU786440:HID786441 HRQ786440:HRZ786441 IBM786440:IBV786441 ILI786440:ILR786441 IVE786440:IVN786441 JFA786440:JFJ786441 JOW786440:JPF786441 JYS786440:JZB786441 KIO786440:KIX786441 KSK786440:KST786441 LCG786440:LCP786441 LMC786440:LML786441 LVY786440:LWH786441 MFU786440:MGD786441 MPQ786440:MPZ786441 MZM786440:MZV786441 NJI786440:NJR786441 NTE786440:NTN786441 ODA786440:ODJ786441 OMW786440:ONF786441 OWS786440:OXB786441 PGO786440:PGX786441 PQK786440:PQT786441 QAG786440:QAP786441 QKC786440:QKL786441 QTY786440:QUH786441 RDU786440:RED786441 RNQ786440:RNZ786441 RXM786440:RXV786441 SHI786440:SHR786441 SRE786440:SRN786441 TBA786440:TBJ786441 TKW786440:TLF786441 TUS786440:TVB786441 UEO786440:UEX786441 UOK786440:UOT786441 UYG786440:UYP786441 VIC786440:VIL786441 VRY786440:VSH786441 WBU786440:WCD786441 WLQ786440:WLZ786441 WVM786440:WVV786441 F851976:O851977 JA851976:JJ851977 SW851976:TF851977 ACS851976:ADB851977 AMO851976:AMX851977 AWK851976:AWT851977 BGG851976:BGP851977 BQC851976:BQL851977 BZY851976:CAH851977 CJU851976:CKD851977 CTQ851976:CTZ851977 DDM851976:DDV851977 DNI851976:DNR851977 DXE851976:DXN851977 EHA851976:EHJ851977 EQW851976:ERF851977 FAS851976:FBB851977 FKO851976:FKX851977 FUK851976:FUT851977 GEG851976:GEP851977 GOC851976:GOL851977 GXY851976:GYH851977 HHU851976:HID851977 HRQ851976:HRZ851977 IBM851976:IBV851977 ILI851976:ILR851977 IVE851976:IVN851977 JFA851976:JFJ851977 JOW851976:JPF851977 JYS851976:JZB851977 KIO851976:KIX851977 KSK851976:KST851977 LCG851976:LCP851977 LMC851976:LML851977 LVY851976:LWH851977 MFU851976:MGD851977 MPQ851976:MPZ851977 MZM851976:MZV851977 NJI851976:NJR851977 NTE851976:NTN851977 ODA851976:ODJ851977 OMW851976:ONF851977 OWS851976:OXB851977 PGO851976:PGX851977 PQK851976:PQT851977 QAG851976:QAP851977 QKC851976:QKL851977 QTY851976:QUH851977 RDU851976:RED851977 RNQ851976:RNZ851977 RXM851976:RXV851977 SHI851976:SHR851977 SRE851976:SRN851977 TBA851976:TBJ851977 TKW851976:TLF851977 TUS851976:TVB851977 UEO851976:UEX851977 UOK851976:UOT851977 UYG851976:UYP851977 VIC851976:VIL851977 VRY851976:VSH851977 WBU851976:WCD851977 WLQ851976:WLZ851977 WVM851976:WVV851977 F917512:O917513 JA917512:JJ917513 SW917512:TF917513 ACS917512:ADB917513 AMO917512:AMX917513 AWK917512:AWT917513 BGG917512:BGP917513 BQC917512:BQL917513 BZY917512:CAH917513 CJU917512:CKD917513 CTQ917512:CTZ917513 DDM917512:DDV917513 DNI917512:DNR917513 DXE917512:DXN917513 EHA917512:EHJ917513 EQW917512:ERF917513 FAS917512:FBB917513 FKO917512:FKX917513 FUK917512:FUT917513 GEG917512:GEP917513 GOC917512:GOL917513 GXY917512:GYH917513 HHU917512:HID917513 HRQ917512:HRZ917513 IBM917512:IBV917513 ILI917512:ILR917513 IVE917512:IVN917513 JFA917512:JFJ917513 JOW917512:JPF917513 JYS917512:JZB917513 KIO917512:KIX917513 KSK917512:KST917513 LCG917512:LCP917513 LMC917512:LML917513 LVY917512:LWH917513 MFU917512:MGD917513 MPQ917512:MPZ917513 MZM917512:MZV917513 NJI917512:NJR917513 NTE917512:NTN917513 ODA917512:ODJ917513 OMW917512:ONF917513 OWS917512:OXB917513 PGO917512:PGX917513 PQK917512:PQT917513 QAG917512:QAP917513 QKC917512:QKL917513 QTY917512:QUH917513 RDU917512:RED917513 RNQ917512:RNZ917513 RXM917512:RXV917513 SHI917512:SHR917513 SRE917512:SRN917513 TBA917512:TBJ917513 TKW917512:TLF917513 TUS917512:TVB917513 UEO917512:UEX917513 UOK917512:UOT917513 UYG917512:UYP917513 VIC917512:VIL917513 VRY917512:VSH917513 WBU917512:WCD917513 WLQ917512:WLZ917513 WVM917512:WVV917513 F983048:O983049 JA983048:JJ983049 SW983048:TF983049 ACS983048:ADB983049 AMO983048:AMX983049 AWK983048:AWT983049 BGG983048:BGP983049 BQC983048:BQL983049 BZY983048:CAH983049 CJU983048:CKD983049 CTQ983048:CTZ983049 DDM983048:DDV983049 DNI983048:DNR983049 DXE983048:DXN983049 EHA983048:EHJ983049 EQW983048:ERF983049 FAS983048:FBB983049 FKO983048:FKX983049 FUK983048:FUT983049 GEG983048:GEP983049 GOC983048:GOL983049 GXY983048:GYH983049 HHU983048:HID983049 HRQ983048:HRZ983049 IBM983048:IBV983049 ILI983048:ILR983049 IVE983048:IVN983049 JFA983048:JFJ983049 JOW983048:JPF983049 JYS983048:JZB983049 KIO983048:KIX983049 KSK983048:KST983049 LCG983048:LCP983049 LMC983048:LML983049 LVY983048:LWH983049 MFU983048:MGD983049 MPQ983048:MPZ983049 MZM983048:MZV983049 NJI983048:NJR983049 NTE983048:NTN983049 ODA983048:ODJ983049 OMW983048:ONF983049 OWS983048:OXB983049 PGO983048:PGX983049 PQK983048:PQT983049 QAG983048:QAP983049 QKC983048:QKL983049 QTY983048:QUH983049 RDU983048:RED983049 RNQ983048:RNZ983049 RXM983048:RXV983049 SHI983048:SHR983049 SRE983048:SRN983049 TBA983048:TBJ983049 TKW983048:TLF983049 TUS983048:TVB983049 UEO983048:UEX983049 UOK983048:UOT983049 UYG983048:UYP983049 VIC983048:VIL983049 VRY983048:VSH983049 WBU983048:WCD983049 WLQ983048:WLZ983049 WVM983048:WVV983049 S65544:AA65545 JN65544:JW65545 TJ65544:TS65545 ADF65544:ADO65545 ANB65544:ANK65545 AWX65544:AXG65545 BGT65544:BHC65545 BQP65544:BQY65545 CAL65544:CAU65545 CKH65544:CKQ65545 CUD65544:CUM65545 DDZ65544:DEI65545 DNV65544:DOE65545 DXR65544:DYA65545 EHN65544:EHW65545 ERJ65544:ERS65545 FBF65544:FBO65545 FLB65544:FLK65545 FUX65544:FVG65545 GET65544:GFC65545 GOP65544:GOY65545 GYL65544:GYU65545 HIH65544:HIQ65545 HSD65544:HSM65545 IBZ65544:ICI65545 ILV65544:IME65545 IVR65544:IWA65545 JFN65544:JFW65545 JPJ65544:JPS65545 JZF65544:JZO65545 KJB65544:KJK65545 KSX65544:KTG65545 LCT65544:LDC65545 LMP65544:LMY65545 LWL65544:LWU65545 MGH65544:MGQ65545 MQD65544:MQM65545 MZZ65544:NAI65545 NJV65544:NKE65545 NTR65544:NUA65545 ODN65544:ODW65545 ONJ65544:ONS65545 OXF65544:OXO65545 PHB65544:PHK65545 PQX65544:PRG65545 QAT65544:QBC65545 QKP65544:QKY65545 QUL65544:QUU65545 REH65544:REQ65545 ROD65544:ROM65545 RXZ65544:RYI65545 SHV65544:SIE65545 SRR65544:SSA65545 TBN65544:TBW65545 TLJ65544:TLS65545 TVF65544:TVO65545 UFB65544:UFK65545 UOX65544:UPG65545 UYT65544:UZC65545 VIP65544:VIY65545 VSL65544:VSU65545 WCH65544:WCQ65545 WMD65544:WMM65545 WVZ65544:WWI65545 JN131080:JW131081 TJ131080:TS131081 ADF131080:ADO131081 ANB131080:ANK131081 AWX131080:AXG131081 BGT131080:BHC131081 BQP131080:BQY131081 CAL131080:CAU131081 CKH131080:CKQ131081 CUD131080:CUM131081 DDZ131080:DEI131081 DNV131080:DOE131081 DXR131080:DYA131081 EHN131080:EHW131081 ERJ131080:ERS131081 FBF131080:FBO131081 FLB131080:FLK131081 FUX131080:FVG131081 GET131080:GFC131081 GOP131080:GOY131081 GYL131080:GYU131081 HIH131080:HIQ131081 HSD131080:HSM131081 IBZ131080:ICI131081 ILV131080:IME131081 IVR131080:IWA131081 JFN131080:JFW131081 JPJ131080:JPS131081 JZF131080:JZO131081 KJB131080:KJK131081 KSX131080:KTG131081 LCT131080:LDC131081 LMP131080:LMY131081 LWL131080:LWU131081 MGH131080:MGQ131081 MQD131080:MQM131081 MZZ131080:NAI131081 NJV131080:NKE131081 NTR131080:NUA131081 ODN131080:ODW131081 ONJ131080:ONS131081 OXF131080:OXO131081 PHB131080:PHK131081 PQX131080:PRG131081 QAT131080:QBC131081 QKP131080:QKY131081 QUL131080:QUU131081 REH131080:REQ131081 ROD131080:ROM131081 RXZ131080:RYI131081 SHV131080:SIE131081 SRR131080:SSA131081 TBN131080:TBW131081 TLJ131080:TLS131081 TVF131080:TVO131081 UFB131080:UFK131081 UOX131080:UPG131081 UYT131080:UZC131081 VIP131080:VIY131081 VSL131080:VSU131081 WCH131080:WCQ131081 WMD131080:WMM131081 WVZ131080:WWI131081 JN196616:JW196617 TJ196616:TS196617 ADF196616:ADO196617 ANB196616:ANK196617 AWX196616:AXG196617 BGT196616:BHC196617 BQP196616:BQY196617 CAL196616:CAU196617 CKH196616:CKQ196617 CUD196616:CUM196617 DDZ196616:DEI196617 DNV196616:DOE196617 DXR196616:DYA196617 EHN196616:EHW196617 ERJ196616:ERS196617 FBF196616:FBO196617 FLB196616:FLK196617 FUX196616:FVG196617 GET196616:GFC196617 GOP196616:GOY196617 GYL196616:GYU196617 HIH196616:HIQ196617 HSD196616:HSM196617 IBZ196616:ICI196617 ILV196616:IME196617 IVR196616:IWA196617 JFN196616:JFW196617 JPJ196616:JPS196617 JZF196616:JZO196617 KJB196616:KJK196617 KSX196616:KTG196617 LCT196616:LDC196617 LMP196616:LMY196617 LWL196616:LWU196617 MGH196616:MGQ196617 MQD196616:MQM196617 MZZ196616:NAI196617 NJV196616:NKE196617 NTR196616:NUA196617 ODN196616:ODW196617 ONJ196616:ONS196617 OXF196616:OXO196617 PHB196616:PHK196617 PQX196616:PRG196617 QAT196616:QBC196617 QKP196616:QKY196617 QUL196616:QUU196617 REH196616:REQ196617 ROD196616:ROM196617 RXZ196616:RYI196617 SHV196616:SIE196617 SRR196616:SSA196617 TBN196616:TBW196617 TLJ196616:TLS196617 TVF196616:TVO196617 UFB196616:UFK196617 UOX196616:UPG196617 UYT196616:UZC196617 VIP196616:VIY196617 VSL196616:VSU196617 WCH196616:WCQ196617 WMD196616:WMM196617 WVZ196616:WWI196617 JN262152:JW262153 TJ262152:TS262153 ADF262152:ADO262153 ANB262152:ANK262153 AWX262152:AXG262153 BGT262152:BHC262153 BQP262152:BQY262153 CAL262152:CAU262153 CKH262152:CKQ262153 CUD262152:CUM262153 DDZ262152:DEI262153 DNV262152:DOE262153 DXR262152:DYA262153 EHN262152:EHW262153 ERJ262152:ERS262153 FBF262152:FBO262153 FLB262152:FLK262153 FUX262152:FVG262153 GET262152:GFC262153 GOP262152:GOY262153 GYL262152:GYU262153 HIH262152:HIQ262153 HSD262152:HSM262153 IBZ262152:ICI262153 ILV262152:IME262153 IVR262152:IWA262153 JFN262152:JFW262153 JPJ262152:JPS262153 JZF262152:JZO262153 KJB262152:KJK262153 KSX262152:KTG262153 LCT262152:LDC262153 LMP262152:LMY262153 LWL262152:LWU262153 MGH262152:MGQ262153 MQD262152:MQM262153 MZZ262152:NAI262153 NJV262152:NKE262153 NTR262152:NUA262153 ODN262152:ODW262153 ONJ262152:ONS262153 OXF262152:OXO262153 PHB262152:PHK262153 PQX262152:PRG262153 QAT262152:QBC262153 QKP262152:QKY262153 QUL262152:QUU262153 REH262152:REQ262153 ROD262152:ROM262153 RXZ262152:RYI262153 SHV262152:SIE262153 SRR262152:SSA262153 TBN262152:TBW262153 TLJ262152:TLS262153 TVF262152:TVO262153 UFB262152:UFK262153 UOX262152:UPG262153 UYT262152:UZC262153 VIP262152:VIY262153 VSL262152:VSU262153 WCH262152:WCQ262153 WMD262152:WMM262153 WVZ262152:WWI262153 JN327688:JW327689 TJ327688:TS327689 ADF327688:ADO327689 ANB327688:ANK327689 AWX327688:AXG327689 BGT327688:BHC327689 BQP327688:BQY327689 CAL327688:CAU327689 CKH327688:CKQ327689 CUD327688:CUM327689 DDZ327688:DEI327689 DNV327688:DOE327689 DXR327688:DYA327689 EHN327688:EHW327689 ERJ327688:ERS327689 FBF327688:FBO327689 FLB327688:FLK327689 FUX327688:FVG327689 GET327688:GFC327689 GOP327688:GOY327689 GYL327688:GYU327689 HIH327688:HIQ327689 HSD327688:HSM327689 IBZ327688:ICI327689 ILV327688:IME327689 IVR327688:IWA327689 JFN327688:JFW327689 JPJ327688:JPS327689 JZF327688:JZO327689 KJB327688:KJK327689 KSX327688:KTG327689 LCT327688:LDC327689 LMP327688:LMY327689 LWL327688:LWU327689 MGH327688:MGQ327689 MQD327688:MQM327689 MZZ327688:NAI327689 NJV327688:NKE327689 NTR327688:NUA327689 ODN327688:ODW327689 ONJ327688:ONS327689 OXF327688:OXO327689 PHB327688:PHK327689 PQX327688:PRG327689 QAT327688:QBC327689 QKP327688:QKY327689 QUL327688:QUU327689 REH327688:REQ327689 ROD327688:ROM327689 RXZ327688:RYI327689 SHV327688:SIE327689 SRR327688:SSA327689 TBN327688:TBW327689 TLJ327688:TLS327689 TVF327688:TVO327689 UFB327688:UFK327689 UOX327688:UPG327689 UYT327688:UZC327689 VIP327688:VIY327689 VSL327688:VSU327689 WCH327688:WCQ327689 WMD327688:WMM327689 WVZ327688:WWI327689 JN393224:JW393225 TJ393224:TS393225 ADF393224:ADO393225 ANB393224:ANK393225 AWX393224:AXG393225 BGT393224:BHC393225 BQP393224:BQY393225 CAL393224:CAU393225 CKH393224:CKQ393225 CUD393224:CUM393225 DDZ393224:DEI393225 DNV393224:DOE393225 DXR393224:DYA393225 EHN393224:EHW393225 ERJ393224:ERS393225 FBF393224:FBO393225 FLB393224:FLK393225 FUX393224:FVG393225 GET393224:GFC393225 GOP393224:GOY393225 GYL393224:GYU393225 HIH393224:HIQ393225 HSD393224:HSM393225 IBZ393224:ICI393225 ILV393224:IME393225 IVR393224:IWA393225 JFN393224:JFW393225 JPJ393224:JPS393225 JZF393224:JZO393225 KJB393224:KJK393225 KSX393224:KTG393225 LCT393224:LDC393225 LMP393224:LMY393225 LWL393224:LWU393225 MGH393224:MGQ393225 MQD393224:MQM393225 MZZ393224:NAI393225 NJV393224:NKE393225 NTR393224:NUA393225 ODN393224:ODW393225 ONJ393224:ONS393225 OXF393224:OXO393225 PHB393224:PHK393225 PQX393224:PRG393225 QAT393224:QBC393225 QKP393224:QKY393225 QUL393224:QUU393225 REH393224:REQ393225 ROD393224:ROM393225 RXZ393224:RYI393225 SHV393224:SIE393225 SRR393224:SSA393225 TBN393224:TBW393225 TLJ393224:TLS393225 TVF393224:TVO393225 UFB393224:UFK393225 UOX393224:UPG393225 UYT393224:UZC393225 VIP393224:VIY393225 VSL393224:VSU393225 WCH393224:WCQ393225 WMD393224:WMM393225 WVZ393224:WWI393225 JN458760:JW458761 TJ458760:TS458761 ADF458760:ADO458761 ANB458760:ANK458761 AWX458760:AXG458761 BGT458760:BHC458761 BQP458760:BQY458761 CAL458760:CAU458761 CKH458760:CKQ458761 CUD458760:CUM458761 DDZ458760:DEI458761 DNV458760:DOE458761 DXR458760:DYA458761 EHN458760:EHW458761 ERJ458760:ERS458761 FBF458760:FBO458761 FLB458760:FLK458761 FUX458760:FVG458761 GET458760:GFC458761 GOP458760:GOY458761 GYL458760:GYU458761 HIH458760:HIQ458761 HSD458760:HSM458761 IBZ458760:ICI458761 ILV458760:IME458761 IVR458760:IWA458761 JFN458760:JFW458761 JPJ458760:JPS458761 JZF458760:JZO458761 KJB458760:KJK458761 KSX458760:KTG458761 LCT458760:LDC458761 LMP458760:LMY458761 LWL458760:LWU458761 MGH458760:MGQ458761 MQD458760:MQM458761 MZZ458760:NAI458761 NJV458760:NKE458761 NTR458760:NUA458761 ODN458760:ODW458761 ONJ458760:ONS458761 OXF458760:OXO458761 PHB458760:PHK458761 PQX458760:PRG458761 QAT458760:QBC458761 QKP458760:QKY458761 QUL458760:QUU458761 REH458760:REQ458761 ROD458760:ROM458761 RXZ458760:RYI458761 SHV458760:SIE458761 SRR458760:SSA458761 TBN458760:TBW458761 TLJ458760:TLS458761 TVF458760:TVO458761 UFB458760:UFK458761 UOX458760:UPG458761 UYT458760:UZC458761 VIP458760:VIY458761 VSL458760:VSU458761 WCH458760:WCQ458761 WMD458760:WMM458761 WVZ458760:WWI458761 JN524296:JW524297 TJ524296:TS524297 ADF524296:ADO524297 ANB524296:ANK524297 AWX524296:AXG524297 BGT524296:BHC524297 BQP524296:BQY524297 CAL524296:CAU524297 CKH524296:CKQ524297 CUD524296:CUM524297 DDZ524296:DEI524297 DNV524296:DOE524297 DXR524296:DYA524297 EHN524296:EHW524297 ERJ524296:ERS524297 FBF524296:FBO524297 FLB524296:FLK524297 FUX524296:FVG524297 GET524296:GFC524297 GOP524296:GOY524297 GYL524296:GYU524297 HIH524296:HIQ524297 HSD524296:HSM524297 IBZ524296:ICI524297 ILV524296:IME524297 IVR524296:IWA524297 JFN524296:JFW524297 JPJ524296:JPS524297 JZF524296:JZO524297 KJB524296:KJK524297 KSX524296:KTG524297 LCT524296:LDC524297 LMP524296:LMY524297 LWL524296:LWU524297 MGH524296:MGQ524297 MQD524296:MQM524297 MZZ524296:NAI524297 NJV524296:NKE524297 NTR524296:NUA524297 ODN524296:ODW524297 ONJ524296:ONS524297 OXF524296:OXO524297 PHB524296:PHK524297 PQX524296:PRG524297 QAT524296:QBC524297 QKP524296:QKY524297 QUL524296:QUU524297 REH524296:REQ524297 ROD524296:ROM524297 RXZ524296:RYI524297 SHV524296:SIE524297 SRR524296:SSA524297 TBN524296:TBW524297 TLJ524296:TLS524297 TVF524296:TVO524297 UFB524296:UFK524297 UOX524296:UPG524297 UYT524296:UZC524297 VIP524296:VIY524297 VSL524296:VSU524297 WCH524296:WCQ524297 WMD524296:WMM524297 WVZ524296:WWI524297 JN589832:JW589833 TJ589832:TS589833 ADF589832:ADO589833 ANB589832:ANK589833 AWX589832:AXG589833 BGT589832:BHC589833 BQP589832:BQY589833 CAL589832:CAU589833 CKH589832:CKQ589833 CUD589832:CUM589833 DDZ589832:DEI589833 DNV589832:DOE589833 DXR589832:DYA589833 EHN589832:EHW589833 ERJ589832:ERS589833 FBF589832:FBO589833 FLB589832:FLK589833 FUX589832:FVG589833 GET589832:GFC589833 GOP589832:GOY589833 GYL589832:GYU589833 HIH589832:HIQ589833 HSD589832:HSM589833 IBZ589832:ICI589833 ILV589832:IME589833 IVR589832:IWA589833 JFN589832:JFW589833 JPJ589832:JPS589833 JZF589832:JZO589833 KJB589832:KJK589833 KSX589832:KTG589833 LCT589832:LDC589833 LMP589832:LMY589833 LWL589832:LWU589833 MGH589832:MGQ589833 MQD589832:MQM589833 MZZ589832:NAI589833 NJV589832:NKE589833 NTR589832:NUA589833 ODN589832:ODW589833 ONJ589832:ONS589833 OXF589832:OXO589833 PHB589832:PHK589833 PQX589832:PRG589833 QAT589832:QBC589833 QKP589832:QKY589833 QUL589832:QUU589833 REH589832:REQ589833 ROD589832:ROM589833 RXZ589832:RYI589833 SHV589832:SIE589833 SRR589832:SSA589833 TBN589832:TBW589833 TLJ589832:TLS589833 TVF589832:TVO589833 UFB589832:UFK589833 UOX589832:UPG589833 UYT589832:UZC589833 VIP589832:VIY589833 VSL589832:VSU589833 WCH589832:WCQ589833 WMD589832:WMM589833 WVZ589832:WWI589833 JN655368:JW655369 TJ655368:TS655369 ADF655368:ADO655369 ANB655368:ANK655369 AWX655368:AXG655369 BGT655368:BHC655369 BQP655368:BQY655369 CAL655368:CAU655369 CKH655368:CKQ655369 CUD655368:CUM655369 DDZ655368:DEI655369 DNV655368:DOE655369 DXR655368:DYA655369 EHN655368:EHW655369 ERJ655368:ERS655369 FBF655368:FBO655369 FLB655368:FLK655369 FUX655368:FVG655369 GET655368:GFC655369 GOP655368:GOY655369 GYL655368:GYU655369 HIH655368:HIQ655369 HSD655368:HSM655369 IBZ655368:ICI655369 ILV655368:IME655369 IVR655368:IWA655369 JFN655368:JFW655369 JPJ655368:JPS655369 JZF655368:JZO655369 KJB655368:KJK655369 KSX655368:KTG655369 LCT655368:LDC655369 LMP655368:LMY655369 LWL655368:LWU655369 MGH655368:MGQ655369 MQD655368:MQM655369 MZZ655368:NAI655369 NJV655368:NKE655369 NTR655368:NUA655369 ODN655368:ODW655369 ONJ655368:ONS655369 OXF655368:OXO655369 PHB655368:PHK655369 PQX655368:PRG655369 QAT655368:QBC655369 QKP655368:QKY655369 QUL655368:QUU655369 REH655368:REQ655369 ROD655368:ROM655369 RXZ655368:RYI655369 SHV655368:SIE655369 SRR655368:SSA655369 TBN655368:TBW655369 TLJ655368:TLS655369 TVF655368:TVO655369 UFB655368:UFK655369 UOX655368:UPG655369 UYT655368:UZC655369 VIP655368:VIY655369 VSL655368:VSU655369 WCH655368:WCQ655369 WMD655368:WMM655369 WVZ655368:WWI655369 JN720904:JW720905 TJ720904:TS720905 ADF720904:ADO720905 ANB720904:ANK720905 AWX720904:AXG720905 BGT720904:BHC720905 BQP720904:BQY720905 CAL720904:CAU720905 CKH720904:CKQ720905 CUD720904:CUM720905 DDZ720904:DEI720905 DNV720904:DOE720905 DXR720904:DYA720905 EHN720904:EHW720905 ERJ720904:ERS720905 FBF720904:FBO720905 FLB720904:FLK720905 FUX720904:FVG720905 GET720904:GFC720905 GOP720904:GOY720905 GYL720904:GYU720905 HIH720904:HIQ720905 HSD720904:HSM720905 IBZ720904:ICI720905 ILV720904:IME720905 IVR720904:IWA720905 JFN720904:JFW720905 JPJ720904:JPS720905 JZF720904:JZO720905 KJB720904:KJK720905 KSX720904:KTG720905 LCT720904:LDC720905 LMP720904:LMY720905 LWL720904:LWU720905 MGH720904:MGQ720905 MQD720904:MQM720905 MZZ720904:NAI720905 NJV720904:NKE720905 NTR720904:NUA720905 ODN720904:ODW720905 ONJ720904:ONS720905 OXF720904:OXO720905 PHB720904:PHK720905 PQX720904:PRG720905 QAT720904:QBC720905 QKP720904:QKY720905 QUL720904:QUU720905 REH720904:REQ720905 ROD720904:ROM720905 RXZ720904:RYI720905 SHV720904:SIE720905 SRR720904:SSA720905 TBN720904:TBW720905 TLJ720904:TLS720905 TVF720904:TVO720905 UFB720904:UFK720905 UOX720904:UPG720905 UYT720904:UZC720905 VIP720904:VIY720905 VSL720904:VSU720905 WCH720904:WCQ720905 WMD720904:WMM720905 WVZ720904:WWI720905 JN786440:JW786441 TJ786440:TS786441 ADF786440:ADO786441 ANB786440:ANK786441 AWX786440:AXG786441 BGT786440:BHC786441 BQP786440:BQY786441 CAL786440:CAU786441 CKH786440:CKQ786441 CUD786440:CUM786441 DDZ786440:DEI786441 DNV786440:DOE786441 DXR786440:DYA786441 EHN786440:EHW786441 ERJ786440:ERS786441 FBF786440:FBO786441 FLB786440:FLK786441 FUX786440:FVG786441 GET786440:GFC786441 GOP786440:GOY786441 GYL786440:GYU786441 HIH786440:HIQ786441 HSD786440:HSM786441 IBZ786440:ICI786441 ILV786440:IME786441 IVR786440:IWA786441 JFN786440:JFW786441 JPJ786440:JPS786441 JZF786440:JZO786441 KJB786440:KJK786441 KSX786440:KTG786441 LCT786440:LDC786441 LMP786440:LMY786441 LWL786440:LWU786441 MGH786440:MGQ786441 MQD786440:MQM786441 MZZ786440:NAI786441 NJV786440:NKE786441 NTR786440:NUA786441 ODN786440:ODW786441 ONJ786440:ONS786441 OXF786440:OXO786441 PHB786440:PHK786441 PQX786440:PRG786441 QAT786440:QBC786441 QKP786440:QKY786441 QUL786440:QUU786441 REH786440:REQ786441 ROD786440:ROM786441 RXZ786440:RYI786441 SHV786440:SIE786441 SRR786440:SSA786441 TBN786440:TBW786441 TLJ786440:TLS786441 TVF786440:TVO786441 UFB786440:UFK786441 UOX786440:UPG786441 UYT786440:UZC786441 VIP786440:VIY786441 VSL786440:VSU786441 WCH786440:WCQ786441 WMD786440:WMM786441 WVZ786440:WWI786441 JN851976:JW851977 TJ851976:TS851977 ADF851976:ADO851977 ANB851976:ANK851977 AWX851976:AXG851977 BGT851976:BHC851977 BQP851976:BQY851977 CAL851976:CAU851977 CKH851976:CKQ851977 CUD851976:CUM851977 DDZ851976:DEI851977 DNV851976:DOE851977 DXR851976:DYA851977 EHN851976:EHW851977 ERJ851976:ERS851977 FBF851976:FBO851977 FLB851976:FLK851977 FUX851976:FVG851977 GET851976:GFC851977 GOP851976:GOY851977 GYL851976:GYU851977 HIH851976:HIQ851977 HSD851976:HSM851977 IBZ851976:ICI851977 ILV851976:IME851977 IVR851976:IWA851977 JFN851976:JFW851977 JPJ851976:JPS851977 JZF851976:JZO851977 KJB851976:KJK851977 KSX851976:KTG851977 LCT851976:LDC851977 LMP851976:LMY851977 LWL851976:LWU851977 MGH851976:MGQ851977 MQD851976:MQM851977 MZZ851976:NAI851977 NJV851976:NKE851977 NTR851976:NUA851977 ODN851976:ODW851977 ONJ851976:ONS851977 OXF851976:OXO851977 PHB851976:PHK851977 PQX851976:PRG851977 QAT851976:QBC851977 QKP851976:QKY851977 QUL851976:QUU851977 REH851976:REQ851977 ROD851976:ROM851977 RXZ851976:RYI851977 SHV851976:SIE851977 SRR851976:SSA851977 TBN851976:TBW851977 TLJ851976:TLS851977 TVF851976:TVO851977 UFB851976:UFK851977 UOX851976:UPG851977 UYT851976:UZC851977 VIP851976:VIY851977 VSL851976:VSU851977 WCH851976:WCQ851977 WMD851976:WMM851977 WVZ851976:WWI851977 JN917512:JW917513 TJ917512:TS917513 ADF917512:ADO917513 ANB917512:ANK917513 AWX917512:AXG917513 BGT917512:BHC917513 BQP917512:BQY917513 CAL917512:CAU917513 CKH917512:CKQ917513 CUD917512:CUM917513 DDZ917512:DEI917513 DNV917512:DOE917513 DXR917512:DYA917513 EHN917512:EHW917513 ERJ917512:ERS917513 FBF917512:FBO917513 FLB917512:FLK917513 FUX917512:FVG917513 GET917512:GFC917513 GOP917512:GOY917513 GYL917512:GYU917513 HIH917512:HIQ917513 HSD917512:HSM917513 IBZ917512:ICI917513 ILV917512:IME917513 IVR917512:IWA917513 JFN917512:JFW917513 JPJ917512:JPS917513 JZF917512:JZO917513 KJB917512:KJK917513 KSX917512:KTG917513 LCT917512:LDC917513 LMP917512:LMY917513 LWL917512:LWU917513 MGH917512:MGQ917513 MQD917512:MQM917513 MZZ917512:NAI917513 NJV917512:NKE917513 NTR917512:NUA917513 ODN917512:ODW917513 ONJ917512:ONS917513 OXF917512:OXO917513 PHB917512:PHK917513 PQX917512:PRG917513 QAT917512:QBC917513 QKP917512:QKY917513 QUL917512:QUU917513 REH917512:REQ917513 ROD917512:ROM917513 RXZ917512:RYI917513 SHV917512:SIE917513 SRR917512:SSA917513 TBN917512:TBW917513 TLJ917512:TLS917513 TVF917512:TVO917513 UFB917512:UFK917513 UOX917512:UPG917513 UYT917512:UZC917513 VIP917512:VIY917513 VSL917512:VSU917513 WCH917512:WCQ917513 WMD917512:WMM917513 WVZ917512:WWI917513 JN983048:JW983049 TJ983048:TS983049 ADF983048:ADO983049 ANB983048:ANK983049 AWX983048:AXG983049 BGT983048:BHC983049 BQP983048:BQY983049 CAL983048:CAU983049 CKH983048:CKQ983049 CUD983048:CUM983049 DDZ983048:DEI983049 DNV983048:DOE983049 DXR983048:DYA983049 EHN983048:EHW983049 ERJ983048:ERS983049 FBF983048:FBO983049 FLB983048:FLK983049 FUX983048:FVG983049 GET983048:GFC983049 GOP983048:GOY983049 GYL983048:GYU983049 HIH983048:HIQ983049 HSD983048:HSM983049 IBZ983048:ICI983049 ILV983048:IME983049 IVR983048:IWA983049 JFN983048:JFW983049 JPJ983048:JPS983049 JZF983048:JZO983049 KJB983048:KJK983049 KSX983048:KTG983049 LCT983048:LDC983049 LMP983048:LMY983049 LWL983048:LWU983049 MGH983048:MGQ983049 MQD983048:MQM983049 MZZ983048:NAI983049 NJV983048:NKE983049 NTR983048:NUA983049 ODN983048:ODW983049 ONJ983048:ONS983049 OXF983048:OXO983049 PHB983048:PHK983049 PQX983048:PRG983049 QAT983048:QBC983049 QKP983048:QKY983049 QUL983048:QUU983049 REH983048:REQ983049 ROD983048:ROM983049 RXZ983048:RYI983049 SHV983048:SIE983049 SRR983048:SSA983049 TBN983048:TBW983049 TLJ983048:TLS983049 TVF983048:TVO983049 UFB983048:UFK983049 UOX983048:UPG983049 UYT983048:UZC983049 VIP983048:VIY983049 VSL983048:VSU983049 WCH983048:WCQ983049 WMD983048:WMM983049 WVZ983048:WWI983049 S983048:AA983049 S917512:AA917513 S851976:AA851977 S786440:AA786441 S720904:AA720905 S655368:AA655369 S589832:AA589833 S524296:AA524297 S458760:AA458761 S393224:AA393225 S327688:AA327689 S262152:AA262153 S196616:AA196617 S131080:AA131081"/>
    <dataValidation allowBlank="1" showInputMessage="1" showErrorMessage="1" prompt="Written work total raw score" sqref="WVW983050:WVW983150 TG64:TG113 ADC64:ADC113 AMY64:AMY113 AWU64:AWU113 BGQ64:BGQ113 BQM64:BQM113 CAI64:CAI113 CKE64:CKE113 CUA64:CUA113 DDW64:DDW113 DNS64:DNS113 DXO64:DXO113 EHK64:EHK113 ERG64:ERG113 FBC64:FBC113 FKY64:FKY113 FUU64:FUU113 GEQ64:GEQ113 GOM64:GOM113 GYI64:GYI113 HIE64:HIE113 HSA64:HSA113 IBW64:IBW113 ILS64:ILS113 IVO64:IVO113 JFK64:JFK113 JPG64:JPG113 JZC64:JZC113 KIY64:KIY113 KSU64:KSU113 LCQ64:LCQ113 LMM64:LMM113 LWI64:LWI113 MGE64:MGE113 MQA64:MQA113 MZW64:MZW113 NJS64:NJS113 NTO64:NTO113 ODK64:ODK113 ONG64:ONG113 OXC64:OXC113 PGY64:PGY113 PQU64:PQU113 QAQ64:QAQ113 QKM64:QKM113 QUI64:QUI113 REE64:REE113 ROA64:ROA113 RXW64:RXW113 SHS64:SHS113 SRO64:SRO113 TBK64:TBK113 TLG64:TLG113 TVC64:TVC113 UEY64:UEY113 UOU64:UOU113 UYQ64:UYQ113 VIM64:VIM113 VSI64:VSI113 WCE64:WCE113 WMA64:WMA113 WVW64:WVW113 WMA983050:WMA983150 P65546:P65646 JK65546:JK65646 TG65546:TG65646 ADC65546:ADC65646 AMY65546:AMY65646 AWU65546:AWU65646 BGQ65546:BGQ65646 BQM65546:BQM65646 CAI65546:CAI65646 CKE65546:CKE65646 CUA65546:CUA65646 DDW65546:DDW65646 DNS65546:DNS65646 DXO65546:DXO65646 EHK65546:EHK65646 ERG65546:ERG65646 FBC65546:FBC65646 FKY65546:FKY65646 FUU65546:FUU65646 GEQ65546:GEQ65646 GOM65546:GOM65646 GYI65546:GYI65646 HIE65546:HIE65646 HSA65546:HSA65646 IBW65546:IBW65646 ILS65546:ILS65646 IVO65546:IVO65646 JFK65546:JFK65646 JPG65546:JPG65646 JZC65546:JZC65646 KIY65546:KIY65646 KSU65546:KSU65646 LCQ65546:LCQ65646 LMM65546:LMM65646 LWI65546:LWI65646 MGE65546:MGE65646 MQA65546:MQA65646 MZW65546:MZW65646 NJS65546:NJS65646 NTO65546:NTO65646 ODK65546:ODK65646 ONG65546:ONG65646 OXC65546:OXC65646 PGY65546:PGY65646 PQU65546:PQU65646 QAQ65546:QAQ65646 QKM65546:QKM65646 QUI65546:QUI65646 REE65546:REE65646 ROA65546:ROA65646 RXW65546:RXW65646 SHS65546:SHS65646 SRO65546:SRO65646 TBK65546:TBK65646 TLG65546:TLG65646 TVC65546:TVC65646 UEY65546:UEY65646 UOU65546:UOU65646 UYQ65546:UYQ65646 VIM65546:VIM65646 VSI65546:VSI65646 WCE65546:WCE65646 WMA65546:WMA65646 WVW65546:WVW65646 P131082:P131182 JK131082:JK131182 TG131082:TG131182 ADC131082:ADC131182 AMY131082:AMY131182 AWU131082:AWU131182 BGQ131082:BGQ131182 BQM131082:BQM131182 CAI131082:CAI131182 CKE131082:CKE131182 CUA131082:CUA131182 DDW131082:DDW131182 DNS131082:DNS131182 DXO131082:DXO131182 EHK131082:EHK131182 ERG131082:ERG131182 FBC131082:FBC131182 FKY131082:FKY131182 FUU131082:FUU131182 GEQ131082:GEQ131182 GOM131082:GOM131182 GYI131082:GYI131182 HIE131082:HIE131182 HSA131082:HSA131182 IBW131082:IBW131182 ILS131082:ILS131182 IVO131082:IVO131182 JFK131082:JFK131182 JPG131082:JPG131182 JZC131082:JZC131182 KIY131082:KIY131182 KSU131082:KSU131182 LCQ131082:LCQ131182 LMM131082:LMM131182 LWI131082:LWI131182 MGE131082:MGE131182 MQA131082:MQA131182 MZW131082:MZW131182 NJS131082:NJS131182 NTO131082:NTO131182 ODK131082:ODK131182 ONG131082:ONG131182 OXC131082:OXC131182 PGY131082:PGY131182 PQU131082:PQU131182 QAQ131082:QAQ131182 QKM131082:QKM131182 QUI131082:QUI131182 REE131082:REE131182 ROA131082:ROA131182 RXW131082:RXW131182 SHS131082:SHS131182 SRO131082:SRO131182 TBK131082:TBK131182 TLG131082:TLG131182 TVC131082:TVC131182 UEY131082:UEY131182 UOU131082:UOU131182 UYQ131082:UYQ131182 VIM131082:VIM131182 VSI131082:VSI131182 WCE131082:WCE131182 WMA131082:WMA131182 WVW131082:WVW131182 P196618:P196718 JK196618:JK196718 TG196618:TG196718 ADC196618:ADC196718 AMY196618:AMY196718 AWU196618:AWU196718 BGQ196618:BGQ196718 BQM196618:BQM196718 CAI196618:CAI196718 CKE196618:CKE196718 CUA196618:CUA196718 DDW196618:DDW196718 DNS196618:DNS196718 DXO196618:DXO196718 EHK196618:EHK196718 ERG196618:ERG196718 FBC196618:FBC196718 FKY196618:FKY196718 FUU196618:FUU196718 GEQ196618:GEQ196718 GOM196618:GOM196718 GYI196618:GYI196718 HIE196618:HIE196718 HSA196618:HSA196718 IBW196618:IBW196718 ILS196618:ILS196718 IVO196618:IVO196718 JFK196618:JFK196718 JPG196618:JPG196718 JZC196618:JZC196718 KIY196618:KIY196718 KSU196618:KSU196718 LCQ196618:LCQ196718 LMM196618:LMM196718 LWI196618:LWI196718 MGE196618:MGE196718 MQA196618:MQA196718 MZW196618:MZW196718 NJS196618:NJS196718 NTO196618:NTO196718 ODK196618:ODK196718 ONG196618:ONG196718 OXC196618:OXC196718 PGY196618:PGY196718 PQU196618:PQU196718 QAQ196618:QAQ196718 QKM196618:QKM196718 QUI196618:QUI196718 REE196618:REE196718 ROA196618:ROA196718 RXW196618:RXW196718 SHS196618:SHS196718 SRO196618:SRO196718 TBK196618:TBK196718 TLG196618:TLG196718 TVC196618:TVC196718 UEY196618:UEY196718 UOU196618:UOU196718 UYQ196618:UYQ196718 VIM196618:VIM196718 VSI196618:VSI196718 WCE196618:WCE196718 WMA196618:WMA196718 WVW196618:WVW196718 P262154:P262254 JK262154:JK262254 TG262154:TG262254 ADC262154:ADC262254 AMY262154:AMY262254 AWU262154:AWU262254 BGQ262154:BGQ262254 BQM262154:BQM262254 CAI262154:CAI262254 CKE262154:CKE262254 CUA262154:CUA262254 DDW262154:DDW262254 DNS262154:DNS262254 DXO262154:DXO262254 EHK262154:EHK262254 ERG262154:ERG262254 FBC262154:FBC262254 FKY262154:FKY262254 FUU262154:FUU262254 GEQ262154:GEQ262254 GOM262154:GOM262254 GYI262154:GYI262254 HIE262154:HIE262254 HSA262154:HSA262254 IBW262154:IBW262254 ILS262154:ILS262254 IVO262154:IVO262254 JFK262154:JFK262254 JPG262154:JPG262254 JZC262154:JZC262254 KIY262154:KIY262254 KSU262154:KSU262254 LCQ262154:LCQ262254 LMM262154:LMM262254 LWI262154:LWI262254 MGE262154:MGE262254 MQA262154:MQA262254 MZW262154:MZW262254 NJS262154:NJS262254 NTO262154:NTO262254 ODK262154:ODK262254 ONG262154:ONG262254 OXC262154:OXC262254 PGY262154:PGY262254 PQU262154:PQU262254 QAQ262154:QAQ262254 QKM262154:QKM262254 QUI262154:QUI262254 REE262154:REE262254 ROA262154:ROA262254 RXW262154:RXW262254 SHS262154:SHS262254 SRO262154:SRO262254 TBK262154:TBK262254 TLG262154:TLG262254 TVC262154:TVC262254 UEY262154:UEY262254 UOU262154:UOU262254 UYQ262154:UYQ262254 VIM262154:VIM262254 VSI262154:VSI262254 WCE262154:WCE262254 WMA262154:WMA262254 WVW262154:WVW262254 P327690:P327790 JK327690:JK327790 TG327690:TG327790 ADC327690:ADC327790 AMY327690:AMY327790 AWU327690:AWU327790 BGQ327690:BGQ327790 BQM327690:BQM327790 CAI327690:CAI327790 CKE327690:CKE327790 CUA327690:CUA327790 DDW327690:DDW327790 DNS327690:DNS327790 DXO327690:DXO327790 EHK327690:EHK327790 ERG327690:ERG327790 FBC327690:FBC327790 FKY327690:FKY327790 FUU327690:FUU327790 GEQ327690:GEQ327790 GOM327690:GOM327790 GYI327690:GYI327790 HIE327690:HIE327790 HSA327690:HSA327790 IBW327690:IBW327790 ILS327690:ILS327790 IVO327690:IVO327790 JFK327690:JFK327790 JPG327690:JPG327790 JZC327690:JZC327790 KIY327690:KIY327790 KSU327690:KSU327790 LCQ327690:LCQ327790 LMM327690:LMM327790 LWI327690:LWI327790 MGE327690:MGE327790 MQA327690:MQA327790 MZW327690:MZW327790 NJS327690:NJS327790 NTO327690:NTO327790 ODK327690:ODK327790 ONG327690:ONG327790 OXC327690:OXC327790 PGY327690:PGY327790 PQU327690:PQU327790 QAQ327690:QAQ327790 QKM327690:QKM327790 QUI327690:QUI327790 REE327690:REE327790 ROA327690:ROA327790 RXW327690:RXW327790 SHS327690:SHS327790 SRO327690:SRO327790 TBK327690:TBK327790 TLG327690:TLG327790 TVC327690:TVC327790 UEY327690:UEY327790 UOU327690:UOU327790 UYQ327690:UYQ327790 VIM327690:VIM327790 VSI327690:VSI327790 WCE327690:WCE327790 WMA327690:WMA327790 WVW327690:WVW327790 P393226:P393326 JK393226:JK393326 TG393226:TG393326 ADC393226:ADC393326 AMY393226:AMY393326 AWU393226:AWU393326 BGQ393226:BGQ393326 BQM393226:BQM393326 CAI393226:CAI393326 CKE393226:CKE393326 CUA393226:CUA393326 DDW393226:DDW393326 DNS393226:DNS393326 DXO393226:DXO393326 EHK393226:EHK393326 ERG393226:ERG393326 FBC393226:FBC393326 FKY393226:FKY393326 FUU393226:FUU393326 GEQ393226:GEQ393326 GOM393226:GOM393326 GYI393226:GYI393326 HIE393226:HIE393326 HSA393226:HSA393326 IBW393226:IBW393326 ILS393226:ILS393326 IVO393226:IVO393326 JFK393226:JFK393326 JPG393226:JPG393326 JZC393226:JZC393326 KIY393226:KIY393326 KSU393226:KSU393326 LCQ393226:LCQ393326 LMM393226:LMM393326 LWI393226:LWI393326 MGE393226:MGE393326 MQA393226:MQA393326 MZW393226:MZW393326 NJS393226:NJS393326 NTO393226:NTO393326 ODK393226:ODK393326 ONG393226:ONG393326 OXC393226:OXC393326 PGY393226:PGY393326 PQU393226:PQU393326 QAQ393226:QAQ393326 QKM393226:QKM393326 QUI393226:QUI393326 REE393226:REE393326 ROA393226:ROA393326 RXW393226:RXW393326 SHS393226:SHS393326 SRO393226:SRO393326 TBK393226:TBK393326 TLG393226:TLG393326 TVC393226:TVC393326 UEY393226:UEY393326 UOU393226:UOU393326 UYQ393226:UYQ393326 VIM393226:VIM393326 VSI393226:VSI393326 WCE393226:WCE393326 WMA393226:WMA393326 WVW393226:WVW393326 P458762:P458862 JK458762:JK458862 TG458762:TG458862 ADC458762:ADC458862 AMY458762:AMY458862 AWU458762:AWU458862 BGQ458762:BGQ458862 BQM458762:BQM458862 CAI458762:CAI458862 CKE458762:CKE458862 CUA458762:CUA458862 DDW458762:DDW458862 DNS458762:DNS458862 DXO458762:DXO458862 EHK458762:EHK458862 ERG458762:ERG458862 FBC458762:FBC458862 FKY458762:FKY458862 FUU458762:FUU458862 GEQ458762:GEQ458862 GOM458762:GOM458862 GYI458762:GYI458862 HIE458762:HIE458862 HSA458762:HSA458862 IBW458762:IBW458862 ILS458762:ILS458862 IVO458762:IVO458862 JFK458762:JFK458862 JPG458762:JPG458862 JZC458762:JZC458862 KIY458762:KIY458862 KSU458762:KSU458862 LCQ458762:LCQ458862 LMM458762:LMM458862 LWI458762:LWI458862 MGE458762:MGE458862 MQA458762:MQA458862 MZW458762:MZW458862 NJS458762:NJS458862 NTO458762:NTO458862 ODK458762:ODK458862 ONG458762:ONG458862 OXC458762:OXC458862 PGY458762:PGY458862 PQU458762:PQU458862 QAQ458762:QAQ458862 QKM458762:QKM458862 QUI458762:QUI458862 REE458762:REE458862 ROA458762:ROA458862 RXW458762:RXW458862 SHS458762:SHS458862 SRO458762:SRO458862 TBK458762:TBK458862 TLG458762:TLG458862 TVC458762:TVC458862 UEY458762:UEY458862 UOU458762:UOU458862 UYQ458762:UYQ458862 VIM458762:VIM458862 VSI458762:VSI458862 WCE458762:WCE458862 WMA458762:WMA458862 WVW458762:WVW458862 P524298:P524398 JK524298:JK524398 TG524298:TG524398 ADC524298:ADC524398 AMY524298:AMY524398 AWU524298:AWU524398 BGQ524298:BGQ524398 BQM524298:BQM524398 CAI524298:CAI524398 CKE524298:CKE524398 CUA524298:CUA524398 DDW524298:DDW524398 DNS524298:DNS524398 DXO524298:DXO524398 EHK524298:EHK524398 ERG524298:ERG524398 FBC524298:FBC524398 FKY524298:FKY524398 FUU524298:FUU524398 GEQ524298:GEQ524398 GOM524298:GOM524398 GYI524298:GYI524398 HIE524298:HIE524398 HSA524298:HSA524398 IBW524298:IBW524398 ILS524298:ILS524398 IVO524298:IVO524398 JFK524298:JFK524398 JPG524298:JPG524398 JZC524298:JZC524398 KIY524298:KIY524398 KSU524298:KSU524398 LCQ524298:LCQ524398 LMM524298:LMM524398 LWI524298:LWI524398 MGE524298:MGE524398 MQA524298:MQA524398 MZW524298:MZW524398 NJS524298:NJS524398 NTO524298:NTO524398 ODK524298:ODK524398 ONG524298:ONG524398 OXC524298:OXC524398 PGY524298:PGY524398 PQU524298:PQU524398 QAQ524298:QAQ524398 QKM524298:QKM524398 QUI524298:QUI524398 REE524298:REE524398 ROA524298:ROA524398 RXW524298:RXW524398 SHS524298:SHS524398 SRO524298:SRO524398 TBK524298:TBK524398 TLG524298:TLG524398 TVC524298:TVC524398 UEY524298:UEY524398 UOU524298:UOU524398 UYQ524298:UYQ524398 VIM524298:VIM524398 VSI524298:VSI524398 WCE524298:WCE524398 WMA524298:WMA524398 WVW524298:WVW524398 P589834:P589934 JK589834:JK589934 TG589834:TG589934 ADC589834:ADC589934 AMY589834:AMY589934 AWU589834:AWU589934 BGQ589834:BGQ589934 BQM589834:BQM589934 CAI589834:CAI589934 CKE589834:CKE589934 CUA589834:CUA589934 DDW589834:DDW589934 DNS589834:DNS589934 DXO589834:DXO589934 EHK589834:EHK589934 ERG589834:ERG589934 FBC589834:FBC589934 FKY589834:FKY589934 FUU589834:FUU589934 GEQ589834:GEQ589934 GOM589834:GOM589934 GYI589834:GYI589934 HIE589834:HIE589934 HSA589834:HSA589934 IBW589834:IBW589934 ILS589834:ILS589934 IVO589834:IVO589934 JFK589834:JFK589934 JPG589834:JPG589934 JZC589834:JZC589934 KIY589834:KIY589934 KSU589834:KSU589934 LCQ589834:LCQ589934 LMM589834:LMM589934 LWI589834:LWI589934 MGE589834:MGE589934 MQA589834:MQA589934 MZW589834:MZW589934 NJS589834:NJS589934 NTO589834:NTO589934 ODK589834:ODK589934 ONG589834:ONG589934 OXC589834:OXC589934 PGY589834:PGY589934 PQU589834:PQU589934 QAQ589834:QAQ589934 QKM589834:QKM589934 QUI589834:QUI589934 REE589834:REE589934 ROA589834:ROA589934 RXW589834:RXW589934 SHS589834:SHS589934 SRO589834:SRO589934 TBK589834:TBK589934 TLG589834:TLG589934 TVC589834:TVC589934 UEY589834:UEY589934 UOU589834:UOU589934 UYQ589834:UYQ589934 VIM589834:VIM589934 VSI589834:VSI589934 WCE589834:WCE589934 WMA589834:WMA589934 WVW589834:WVW589934 P655370:P655470 JK655370:JK655470 TG655370:TG655470 ADC655370:ADC655470 AMY655370:AMY655470 AWU655370:AWU655470 BGQ655370:BGQ655470 BQM655370:BQM655470 CAI655370:CAI655470 CKE655370:CKE655470 CUA655370:CUA655470 DDW655370:DDW655470 DNS655370:DNS655470 DXO655370:DXO655470 EHK655370:EHK655470 ERG655370:ERG655470 FBC655370:FBC655470 FKY655370:FKY655470 FUU655370:FUU655470 GEQ655370:GEQ655470 GOM655370:GOM655470 GYI655370:GYI655470 HIE655370:HIE655470 HSA655370:HSA655470 IBW655370:IBW655470 ILS655370:ILS655470 IVO655370:IVO655470 JFK655370:JFK655470 JPG655370:JPG655470 JZC655370:JZC655470 KIY655370:KIY655470 KSU655370:KSU655470 LCQ655370:LCQ655470 LMM655370:LMM655470 LWI655370:LWI655470 MGE655370:MGE655470 MQA655370:MQA655470 MZW655370:MZW655470 NJS655370:NJS655470 NTO655370:NTO655470 ODK655370:ODK655470 ONG655370:ONG655470 OXC655370:OXC655470 PGY655370:PGY655470 PQU655370:PQU655470 QAQ655370:QAQ655470 QKM655370:QKM655470 QUI655370:QUI655470 REE655370:REE655470 ROA655370:ROA655470 RXW655370:RXW655470 SHS655370:SHS655470 SRO655370:SRO655470 TBK655370:TBK655470 TLG655370:TLG655470 TVC655370:TVC655470 UEY655370:UEY655470 UOU655370:UOU655470 UYQ655370:UYQ655470 VIM655370:VIM655470 VSI655370:VSI655470 WCE655370:WCE655470 WMA655370:WMA655470 WVW655370:WVW655470 P720906:P721006 JK720906:JK721006 TG720906:TG721006 ADC720906:ADC721006 AMY720906:AMY721006 AWU720906:AWU721006 BGQ720906:BGQ721006 BQM720906:BQM721006 CAI720906:CAI721006 CKE720906:CKE721006 CUA720906:CUA721006 DDW720906:DDW721006 DNS720906:DNS721006 DXO720906:DXO721006 EHK720906:EHK721006 ERG720906:ERG721006 FBC720906:FBC721006 FKY720906:FKY721006 FUU720906:FUU721006 GEQ720906:GEQ721006 GOM720906:GOM721006 GYI720906:GYI721006 HIE720906:HIE721006 HSA720906:HSA721006 IBW720906:IBW721006 ILS720906:ILS721006 IVO720906:IVO721006 JFK720906:JFK721006 JPG720906:JPG721006 JZC720906:JZC721006 KIY720906:KIY721006 KSU720906:KSU721006 LCQ720906:LCQ721006 LMM720906:LMM721006 LWI720906:LWI721006 MGE720906:MGE721006 MQA720906:MQA721006 MZW720906:MZW721006 NJS720906:NJS721006 NTO720906:NTO721006 ODK720906:ODK721006 ONG720906:ONG721006 OXC720906:OXC721006 PGY720906:PGY721006 PQU720906:PQU721006 QAQ720906:QAQ721006 QKM720906:QKM721006 QUI720906:QUI721006 REE720906:REE721006 ROA720906:ROA721006 RXW720906:RXW721006 SHS720906:SHS721006 SRO720906:SRO721006 TBK720906:TBK721006 TLG720906:TLG721006 TVC720906:TVC721006 UEY720906:UEY721006 UOU720906:UOU721006 UYQ720906:UYQ721006 VIM720906:VIM721006 VSI720906:VSI721006 WCE720906:WCE721006 WMA720906:WMA721006 WVW720906:WVW721006 P786442:P786542 JK786442:JK786542 TG786442:TG786542 ADC786442:ADC786542 AMY786442:AMY786542 AWU786442:AWU786542 BGQ786442:BGQ786542 BQM786442:BQM786542 CAI786442:CAI786542 CKE786442:CKE786542 CUA786442:CUA786542 DDW786442:DDW786542 DNS786442:DNS786542 DXO786442:DXO786542 EHK786442:EHK786542 ERG786442:ERG786542 FBC786442:FBC786542 FKY786442:FKY786542 FUU786442:FUU786542 GEQ786442:GEQ786542 GOM786442:GOM786542 GYI786442:GYI786542 HIE786442:HIE786542 HSA786442:HSA786542 IBW786442:IBW786542 ILS786442:ILS786542 IVO786442:IVO786542 JFK786442:JFK786542 JPG786442:JPG786542 JZC786442:JZC786542 KIY786442:KIY786542 KSU786442:KSU786542 LCQ786442:LCQ786542 LMM786442:LMM786542 LWI786442:LWI786542 MGE786442:MGE786542 MQA786442:MQA786542 MZW786442:MZW786542 NJS786442:NJS786542 NTO786442:NTO786542 ODK786442:ODK786542 ONG786442:ONG786542 OXC786442:OXC786542 PGY786442:PGY786542 PQU786442:PQU786542 QAQ786442:QAQ786542 QKM786442:QKM786542 QUI786442:QUI786542 REE786442:REE786542 ROA786442:ROA786542 RXW786442:RXW786542 SHS786442:SHS786542 SRO786442:SRO786542 TBK786442:TBK786542 TLG786442:TLG786542 TVC786442:TVC786542 UEY786442:UEY786542 UOU786442:UOU786542 UYQ786442:UYQ786542 VIM786442:VIM786542 VSI786442:VSI786542 WCE786442:WCE786542 WMA786442:WMA786542 WVW786442:WVW786542 P851978:P852078 JK851978:JK852078 TG851978:TG852078 ADC851978:ADC852078 AMY851978:AMY852078 AWU851978:AWU852078 BGQ851978:BGQ852078 BQM851978:BQM852078 CAI851978:CAI852078 CKE851978:CKE852078 CUA851978:CUA852078 DDW851978:DDW852078 DNS851978:DNS852078 DXO851978:DXO852078 EHK851978:EHK852078 ERG851978:ERG852078 FBC851978:FBC852078 FKY851978:FKY852078 FUU851978:FUU852078 GEQ851978:GEQ852078 GOM851978:GOM852078 GYI851978:GYI852078 HIE851978:HIE852078 HSA851978:HSA852078 IBW851978:IBW852078 ILS851978:ILS852078 IVO851978:IVO852078 JFK851978:JFK852078 JPG851978:JPG852078 JZC851978:JZC852078 KIY851978:KIY852078 KSU851978:KSU852078 LCQ851978:LCQ852078 LMM851978:LMM852078 LWI851978:LWI852078 MGE851978:MGE852078 MQA851978:MQA852078 MZW851978:MZW852078 NJS851978:NJS852078 NTO851978:NTO852078 ODK851978:ODK852078 ONG851978:ONG852078 OXC851978:OXC852078 PGY851978:PGY852078 PQU851978:PQU852078 QAQ851978:QAQ852078 QKM851978:QKM852078 QUI851978:QUI852078 REE851978:REE852078 ROA851978:ROA852078 RXW851978:RXW852078 SHS851978:SHS852078 SRO851978:SRO852078 TBK851978:TBK852078 TLG851978:TLG852078 TVC851978:TVC852078 UEY851978:UEY852078 UOU851978:UOU852078 UYQ851978:UYQ852078 VIM851978:VIM852078 VSI851978:VSI852078 WCE851978:WCE852078 WMA851978:WMA852078 WVW851978:WVW852078 P917514:P917614 JK917514:JK917614 TG917514:TG917614 ADC917514:ADC917614 AMY917514:AMY917614 AWU917514:AWU917614 BGQ917514:BGQ917614 BQM917514:BQM917614 CAI917514:CAI917614 CKE917514:CKE917614 CUA917514:CUA917614 DDW917514:DDW917614 DNS917514:DNS917614 DXO917514:DXO917614 EHK917514:EHK917614 ERG917514:ERG917614 FBC917514:FBC917614 FKY917514:FKY917614 FUU917514:FUU917614 GEQ917514:GEQ917614 GOM917514:GOM917614 GYI917514:GYI917614 HIE917514:HIE917614 HSA917514:HSA917614 IBW917514:IBW917614 ILS917514:ILS917614 IVO917514:IVO917614 JFK917514:JFK917614 JPG917514:JPG917614 JZC917514:JZC917614 KIY917514:KIY917614 KSU917514:KSU917614 LCQ917514:LCQ917614 LMM917514:LMM917614 LWI917514:LWI917614 MGE917514:MGE917614 MQA917514:MQA917614 MZW917514:MZW917614 NJS917514:NJS917614 NTO917514:NTO917614 ODK917514:ODK917614 ONG917514:ONG917614 OXC917514:OXC917614 PGY917514:PGY917614 PQU917514:PQU917614 QAQ917514:QAQ917614 QKM917514:QKM917614 QUI917514:QUI917614 REE917514:REE917614 ROA917514:ROA917614 RXW917514:RXW917614 SHS917514:SHS917614 SRO917514:SRO917614 TBK917514:TBK917614 TLG917514:TLG917614 TVC917514:TVC917614 UEY917514:UEY917614 UOU917514:UOU917614 UYQ917514:UYQ917614 VIM917514:VIM917614 VSI917514:VSI917614 WCE917514:WCE917614 WMA917514:WMA917614 WVW917514:WVW917614 P983050:P983150 JK983050:JK983150 TG983050:TG983150 ADC983050:ADC983150 AMY983050:AMY983150 AWU983050:AWU983150 BGQ983050:BGQ983150 BQM983050:BQM983150 CAI983050:CAI983150 CKE983050:CKE983150 CUA983050:CUA983150 DDW983050:DDW983150 DNS983050:DNS983150 DXO983050:DXO983150 EHK983050:EHK983150 ERG983050:ERG983150 FBC983050:FBC983150 FKY983050:FKY983150 FUU983050:FUU983150 GEQ983050:GEQ983150 GOM983050:GOM983150 GYI983050:GYI983150 HIE983050:HIE983150 HSA983050:HSA983150 IBW983050:IBW983150 ILS983050:ILS983150 IVO983050:IVO983150 JFK983050:JFK983150 JPG983050:JPG983150 JZC983050:JZC983150 KIY983050:KIY983150 KSU983050:KSU983150 LCQ983050:LCQ983150 LMM983050:LMM983150 LWI983050:LWI983150 MGE983050:MGE983150 MQA983050:MQA983150 MZW983050:MZW983150 NJS983050:NJS983150 NTO983050:NTO983150 ODK983050:ODK983150 ONG983050:ONG983150 OXC983050:OXC983150 PGY983050:PGY983150 PQU983050:PQU983150 QAQ983050:QAQ983150 QKM983050:QKM983150 QUI983050:QUI983150 REE983050:REE983150 ROA983050:ROA983150 RXW983050:RXW983150 SHS983050:SHS983150 SRO983050:SRO983150 TBK983050:TBK983150 TLG983050:TLG983150 TVC983050:TVC983150 UEY983050:UEY983150 UOU983050:UOU983150 UYQ983050:UYQ983150 VIM983050:VIM983150 VSI983050:VSI983150 WCE983050:WCE983150 WVW13:WVW62 WMA13:WMA62 WCE13:WCE62 VSI13:VSI62 VIM13:VIM62 UYQ13:UYQ62 UOU13:UOU62 UEY13:UEY62 TVC13:TVC62 TLG13:TLG62 TBK13:TBK62 SRO13:SRO62 SHS13:SHS62 RXW13:RXW62 ROA13:ROA62 REE13:REE62 QUI13:QUI62 QKM13:QKM62 QAQ13:QAQ62 PQU13:PQU62 PGY13:PGY62 OXC13:OXC62 ONG13:ONG62 ODK13:ODK62 NTO13:NTO62 NJS13:NJS62 MZW13:MZW62 MQA13:MQA62 MGE13:MGE62 LWI13:LWI62 LMM13:LMM62 LCQ13:LCQ62 KSU13:KSU62 KIY13:KIY62 JZC13:JZC62 JPG13:JPG62 JFK13:JFK62 IVO13:IVO62 ILS13:ILS62 IBW13:IBW62 HSA13:HSA62 HIE13:HIE62 GYI13:GYI62 GOM13:GOM62 GEQ13:GEQ62 FUU13:FUU62 FKY13:FKY62 FBC13:FBC62 ERG13:ERG62 EHK13:EHK62 DXO13:DXO62 DNS13:DNS62 DDW13:DDW62 CUA13:CUA62 CKE13:CKE62 CAI13:CAI62 BQM13:BQM62 BGQ13:BGQ62 AWU13:AWU62 AMY13:AMY62 ADC13:ADC62 TG13:TG62 JK13:JK62 JK64:JK113"/>
    <dataValidation allowBlank="1" showInputMessage="1" showErrorMessage="1" prompt="Written Work TOTAL Highest Possible Score" sqref="WVW983048:WVW983049 WMA983048:WMA983049 P65544:P65545 JK65544:JK65545 TG65544:TG65545 ADC65544:ADC65545 AMY65544:AMY65545 AWU65544:AWU65545 BGQ65544:BGQ65545 BQM65544:BQM65545 CAI65544:CAI65545 CKE65544:CKE65545 CUA65544:CUA65545 DDW65544:DDW65545 DNS65544:DNS65545 DXO65544:DXO65545 EHK65544:EHK65545 ERG65544:ERG65545 FBC65544:FBC65545 FKY65544:FKY65545 FUU65544:FUU65545 GEQ65544:GEQ65545 GOM65544:GOM65545 GYI65544:GYI65545 HIE65544:HIE65545 HSA65544:HSA65545 IBW65544:IBW65545 ILS65544:ILS65545 IVO65544:IVO65545 JFK65544:JFK65545 JPG65544:JPG65545 JZC65544:JZC65545 KIY65544:KIY65545 KSU65544:KSU65545 LCQ65544:LCQ65545 LMM65544:LMM65545 LWI65544:LWI65545 MGE65544:MGE65545 MQA65544:MQA65545 MZW65544:MZW65545 NJS65544:NJS65545 NTO65544:NTO65545 ODK65544:ODK65545 ONG65544:ONG65545 OXC65544:OXC65545 PGY65544:PGY65545 PQU65544:PQU65545 QAQ65544:QAQ65545 QKM65544:QKM65545 QUI65544:QUI65545 REE65544:REE65545 ROA65544:ROA65545 RXW65544:RXW65545 SHS65544:SHS65545 SRO65544:SRO65545 TBK65544:TBK65545 TLG65544:TLG65545 TVC65544:TVC65545 UEY65544:UEY65545 UOU65544:UOU65545 UYQ65544:UYQ65545 VIM65544:VIM65545 VSI65544:VSI65545 WCE65544:WCE65545 WMA65544:WMA65545 WVW65544:WVW65545 P131080:P131081 JK131080:JK131081 TG131080:TG131081 ADC131080:ADC131081 AMY131080:AMY131081 AWU131080:AWU131081 BGQ131080:BGQ131081 BQM131080:BQM131081 CAI131080:CAI131081 CKE131080:CKE131081 CUA131080:CUA131081 DDW131080:DDW131081 DNS131080:DNS131081 DXO131080:DXO131081 EHK131080:EHK131081 ERG131080:ERG131081 FBC131080:FBC131081 FKY131080:FKY131081 FUU131080:FUU131081 GEQ131080:GEQ131081 GOM131080:GOM131081 GYI131080:GYI131081 HIE131080:HIE131081 HSA131080:HSA131081 IBW131080:IBW131081 ILS131080:ILS131081 IVO131080:IVO131081 JFK131080:JFK131081 JPG131080:JPG131081 JZC131080:JZC131081 KIY131080:KIY131081 KSU131080:KSU131081 LCQ131080:LCQ131081 LMM131080:LMM131081 LWI131080:LWI131081 MGE131080:MGE131081 MQA131080:MQA131081 MZW131080:MZW131081 NJS131080:NJS131081 NTO131080:NTO131081 ODK131080:ODK131081 ONG131080:ONG131081 OXC131080:OXC131081 PGY131080:PGY131081 PQU131080:PQU131081 QAQ131080:QAQ131081 QKM131080:QKM131081 QUI131080:QUI131081 REE131080:REE131081 ROA131080:ROA131081 RXW131080:RXW131081 SHS131080:SHS131081 SRO131080:SRO131081 TBK131080:TBK131081 TLG131080:TLG131081 TVC131080:TVC131081 UEY131080:UEY131081 UOU131080:UOU131081 UYQ131080:UYQ131081 VIM131080:VIM131081 VSI131080:VSI131081 WCE131080:WCE131081 WMA131080:WMA131081 WVW131080:WVW131081 P196616:P196617 JK196616:JK196617 TG196616:TG196617 ADC196616:ADC196617 AMY196616:AMY196617 AWU196616:AWU196617 BGQ196616:BGQ196617 BQM196616:BQM196617 CAI196616:CAI196617 CKE196616:CKE196617 CUA196616:CUA196617 DDW196616:DDW196617 DNS196616:DNS196617 DXO196616:DXO196617 EHK196616:EHK196617 ERG196616:ERG196617 FBC196616:FBC196617 FKY196616:FKY196617 FUU196616:FUU196617 GEQ196616:GEQ196617 GOM196616:GOM196617 GYI196616:GYI196617 HIE196616:HIE196617 HSA196616:HSA196617 IBW196616:IBW196617 ILS196616:ILS196617 IVO196616:IVO196617 JFK196616:JFK196617 JPG196616:JPG196617 JZC196616:JZC196617 KIY196616:KIY196617 KSU196616:KSU196617 LCQ196616:LCQ196617 LMM196616:LMM196617 LWI196616:LWI196617 MGE196616:MGE196617 MQA196616:MQA196617 MZW196616:MZW196617 NJS196616:NJS196617 NTO196616:NTO196617 ODK196616:ODK196617 ONG196616:ONG196617 OXC196616:OXC196617 PGY196616:PGY196617 PQU196616:PQU196617 QAQ196616:QAQ196617 QKM196616:QKM196617 QUI196616:QUI196617 REE196616:REE196617 ROA196616:ROA196617 RXW196616:RXW196617 SHS196616:SHS196617 SRO196616:SRO196617 TBK196616:TBK196617 TLG196616:TLG196617 TVC196616:TVC196617 UEY196616:UEY196617 UOU196616:UOU196617 UYQ196616:UYQ196617 VIM196616:VIM196617 VSI196616:VSI196617 WCE196616:WCE196617 WMA196616:WMA196617 WVW196616:WVW196617 P262152:P262153 JK262152:JK262153 TG262152:TG262153 ADC262152:ADC262153 AMY262152:AMY262153 AWU262152:AWU262153 BGQ262152:BGQ262153 BQM262152:BQM262153 CAI262152:CAI262153 CKE262152:CKE262153 CUA262152:CUA262153 DDW262152:DDW262153 DNS262152:DNS262153 DXO262152:DXO262153 EHK262152:EHK262153 ERG262152:ERG262153 FBC262152:FBC262153 FKY262152:FKY262153 FUU262152:FUU262153 GEQ262152:GEQ262153 GOM262152:GOM262153 GYI262152:GYI262153 HIE262152:HIE262153 HSA262152:HSA262153 IBW262152:IBW262153 ILS262152:ILS262153 IVO262152:IVO262153 JFK262152:JFK262153 JPG262152:JPG262153 JZC262152:JZC262153 KIY262152:KIY262153 KSU262152:KSU262153 LCQ262152:LCQ262153 LMM262152:LMM262153 LWI262152:LWI262153 MGE262152:MGE262153 MQA262152:MQA262153 MZW262152:MZW262153 NJS262152:NJS262153 NTO262152:NTO262153 ODK262152:ODK262153 ONG262152:ONG262153 OXC262152:OXC262153 PGY262152:PGY262153 PQU262152:PQU262153 QAQ262152:QAQ262153 QKM262152:QKM262153 QUI262152:QUI262153 REE262152:REE262153 ROA262152:ROA262153 RXW262152:RXW262153 SHS262152:SHS262153 SRO262152:SRO262153 TBK262152:TBK262153 TLG262152:TLG262153 TVC262152:TVC262153 UEY262152:UEY262153 UOU262152:UOU262153 UYQ262152:UYQ262153 VIM262152:VIM262153 VSI262152:VSI262153 WCE262152:WCE262153 WMA262152:WMA262153 WVW262152:WVW262153 P327688:P327689 JK327688:JK327689 TG327688:TG327689 ADC327688:ADC327689 AMY327688:AMY327689 AWU327688:AWU327689 BGQ327688:BGQ327689 BQM327688:BQM327689 CAI327688:CAI327689 CKE327688:CKE327689 CUA327688:CUA327689 DDW327688:DDW327689 DNS327688:DNS327689 DXO327688:DXO327689 EHK327688:EHK327689 ERG327688:ERG327689 FBC327688:FBC327689 FKY327688:FKY327689 FUU327688:FUU327689 GEQ327688:GEQ327689 GOM327688:GOM327689 GYI327688:GYI327689 HIE327688:HIE327689 HSA327688:HSA327689 IBW327688:IBW327689 ILS327688:ILS327689 IVO327688:IVO327689 JFK327688:JFK327689 JPG327688:JPG327689 JZC327688:JZC327689 KIY327688:KIY327689 KSU327688:KSU327689 LCQ327688:LCQ327689 LMM327688:LMM327689 LWI327688:LWI327689 MGE327688:MGE327689 MQA327688:MQA327689 MZW327688:MZW327689 NJS327688:NJS327689 NTO327688:NTO327689 ODK327688:ODK327689 ONG327688:ONG327689 OXC327688:OXC327689 PGY327688:PGY327689 PQU327688:PQU327689 QAQ327688:QAQ327689 QKM327688:QKM327689 QUI327688:QUI327689 REE327688:REE327689 ROA327688:ROA327689 RXW327688:RXW327689 SHS327688:SHS327689 SRO327688:SRO327689 TBK327688:TBK327689 TLG327688:TLG327689 TVC327688:TVC327689 UEY327688:UEY327689 UOU327688:UOU327689 UYQ327688:UYQ327689 VIM327688:VIM327689 VSI327688:VSI327689 WCE327688:WCE327689 WMA327688:WMA327689 WVW327688:WVW327689 P393224:P393225 JK393224:JK393225 TG393224:TG393225 ADC393224:ADC393225 AMY393224:AMY393225 AWU393224:AWU393225 BGQ393224:BGQ393225 BQM393224:BQM393225 CAI393224:CAI393225 CKE393224:CKE393225 CUA393224:CUA393225 DDW393224:DDW393225 DNS393224:DNS393225 DXO393224:DXO393225 EHK393224:EHK393225 ERG393224:ERG393225 FBC393224:FBC393225 FKY393224:FKY393225 FUU393224:FUU393225 GEQ393224:GEQ393225 GOM393224:GOM393225 GYI393224:GYI393225 HIE393224:HIE393225 HSA393224:HSA393225 IBW393224:IBW393225 ILS393224:ILS393225 IVO393224:IVO393225 JFK393224:JFK393225 JPG393224:JPG393225 JZC393224:JZC393225 KIY393224:KIY393225 KSU393224:KSU393225 LCQ393224:LCQ393225 LMM393224:LMM393225 LWI393224:LWI393225 MGE393224:MGE393225 MQA393224:MQA393225 MZW393224:MZW393225 NJS393224:NJS393225 NTO393224:NTO393225 ODK393224:ODK393225 ONG393224:ONG393225 OXC393224:OXC393225 PGY393224:PGY393225 PQU393224:PQU393225 QAQ393224:QAQ393225 QKM393224:QKM393225 QUI393224:QUI393225 REE393224:REE393225 ROA393224:ROA393225 RXW393224:RXW393225 SHS393224:SHS393225 SRO393224:SRO393225 TBK393224:TBK393225 TLG393224:TLG393225 TVC393224:TVC393225 UEY393224:UEY393225 UOU393224:UOU393225 UYQ393224:UYQ393225 VIM393224:VIM393225 VSI393224:VSI393225 WCE393224:WCE393225 WMA393224:WMA393225 WVW393224:WVW393225 P458760:P458761 JK458760:JK458761 TG458760:TG458761 ADC458760:ADC458761 AMY458760:AMY458761 AWU458760:AWU458761 BGQ458760:BGQ458761 BQM458760:BQM458761 CAI458760:CAI458761 CKE458760:CKE458761 CUA458760:CUA458761 DDW458760:DDW458761 DNS458760:DNS458761 DXO458760:DXO458761 EHK458760:EHK458761 ERG458760:ERG458761 FBC458760:FBC458761 FKY458760:FKY458761 FUU458760:FUU458761 GEQ458760:GEQ458761 GOM458760:GOM458761 GYI458760:GYI458761 HIE458760:HIE458761 HSA458760:HSA458761 IBW458760:IBW458761 ILS458760:ILS458761 IVO458760:IVO458761 JFK458760:JFK458761 JPG458760:JPG458761 JZC458760:JZC458761 KIY458760:KIY458761 KSU458760:KSU458761 LCQ458760:LCQ458761 LMM458760:LMM458761 LWI458760:LWI458761 MGE458760:MGE458761 MQA458760:MQA458761 MZW458760:MZW458761 NJS458760:NJS458761 NTO458760:NTO458761 ODK458760:ODK458761 ONG458760:ONG458761 OXC458760:OXC458761 PGY458760:PGY458761 PQU458760:PQU458761 QAQ458760:QAQ458761 QKM458760:QKM458761 QUI458760:QUI458761 REE458760:REE458761 ROA458760:ROA458761 RXW458760:RXW458761 SHS458760:SHS458761 SRO458760:SRO458761 TBK458760:TBK458761 TLG458760:TLG458761 TVC458760:TVC458761 UEY458760:UEY458761 UOU458760:UOU458761 UYQ458760:UYQ458761 VIM458760:VIM458761 VSI458760:VSI458761 WCE458760:WCE458761 WMA458760:WMA458761 WVW458760:WVW458761 P524296:P524297 JK524296:JK524297 TG524296:TG524297 ADC524296:ADC524297 AMY524296:AMY524297 AWU524296:AWU524297 BGQ524296:BGQ524297 BQM524296:BQM524297 CAI524296:CAI524297 CKE524296:CKE524297 CUA524296:CUA524297 DDW524296:DDW524297 DNS524296:DNS524297 DXO524296:DXO524297 EHK524296:EHK524297 ERG524296:ERG524297 FBC524296:FBC524297 FKY524296:FKY524297 FUU524296:FUU524297 GEQ524296:GEQ524297 GOM524296:GOM524297 GYI524296:GYI524297 HIE524296:HIE524297 HSA524296:HSA524297 IBW524296:IBW524297 ILS524296:ILS524297 IVO524296:IVO524297 JFK524296:JFK524297 JPG524296:JPG524297 JZC524296:JZC524297 KIY524296:KIY524297 KSU524296:KSU524297 LCQ524296:LCQ524297 LMM524296:LMM524297 LWI524296:LWI524297 MGE524296:MGE524297 MQA524296:MQA524297 MZW524296:MZW524297 NJS524296:NJS524297 NTO524296:NTO524297 ODK524296:ODK524297 ONG524296:ONG524297 OXC524296:OXC524297 PGY524296:PGY524297 PQU524296:PQU524297 QAQ524296:QAQ524297 QKM524296:QKM524297 QUI524296:QUI524297 REE524296:REE524297 ROA524296:ROA524297 RXW524296:RXW524297 SHS524296:SHS524297 SRO524296:SRO524297 TBK524296:TBK524297 TLG524296:TLG524297 TVC524296:TVC524297 UEY524296:UEY524297 UOU524296:UOU524297 UYQ524296:UYQ524297 VIM524296:VIM524297 VSI524296:VSI524297 WCE524296:WCE524297 WMA524296:WMA524297 WVW524296:WVW524297 P589832:P589833 JK589832:JK589833 TG589832:TG589833 ADC589832:ADC589833 AMY589832:AMY589833 AWU589832:AWU589833 BGQ589832:BGQ589833 BQM589832:BQM589833 CAI589832:CAI589833 CKE589832:CKE589833 CUA589832:CUA589833 DDW589832:DDW589833 DNS589832:DNS589833 DXO589832:DXO589833 EHK589832:EHK589833 ERG589832:ERG589833 FBC589832:FBC589833 FKY589832:FKY589833 FUU589832:FUU589833 GEQ589832:GEQ589833 GOM589832:GOM589833 GYI589832:GYI589833 HIE589832:HIE589833 HSA589832:HSA589833 IBW589832:IBW589833 ILS589832:ILS589833 IVO589832:IVO589833 JFK589832:JFK589833 JPG589832:JPG589833 JZC589832:JZC589833 KIY589832:KIY589833 KSU589832:KSU589833 LCQ589832:LCQ589833 LMM589832:LMM589833 LWI589832:LWI589833 MGE589832:MGE589833 MQA589832:MQA589833 MZW589832:MZW589833 NJS589832:NJS589833 NTO589832:NTO589833 ODK589832:ODK589833 ONG589832:ONG589833 OXC589832:OXC589833 PGY589832:PGY589833 PQU589832:PQU589833 QAQ589832:QAQ589833 QKM589832:QKM589833 QUI589832:QUI589833 REE589832:REE589833 ROA589832:ROA589833 RXW589832:RXW589833 SHS589832:SHS589833 SRO589832:SRO589833 TBK589832:TBK589833 TLG589832:TLG589833 TVC589832:TVC589833 UEY589832:UEY589833 UOU589832:UOU589833 UYQ589832:UYQ589833 VIM589832:VIM589833 VSI589832:VSI589833 WCE589832:WCE589833 WMA589832:WMA589833 WVW589832:WVW589833 P655368:P655369 JK655368:JK655369 TG655368:TG655369 ADC655368:ADC655369 AMY655368:AMY655369 AWU655368:AWU655369 BGQ655368:BGQ655369 BQM655368:BQM655369 CAI655368:CAI655369 CKE655368:CKE655369 CUA655368:CUA655369 DDW655368:DDW655369 DNS655368:DNS655369 DXO655368:DXO655369 EHK655368:EHK655369 ERG655368:ERG655369 FBC655368:FBC655369 FKY655368:FKY655369 FUU655368:FUU655369 GEQ655368:GEQ655369 GOM655368:GOM655369 GYI655368:GYI655369 HIE655368:HIE655369 HSA655368:HSA655369 IBW655368:IBW655369 ILS655368:ILS655369 IVO655368:IVO655369 JFK655368:JFK655369 JPG655368:JPG655369 JZC655368:JZC655369 KIY655368:KIY655369 KSU655368:KSU655369 LCQ655368:LCQ655369 LMM655368:LMM655369 LWI655368:LWI655369 MGE655368:MGE655369 MQA655368:MQA655369 MZW655368:MZW655369 NJS655368:NJS655369 NTO655368:NTO655369 ODK655368:ODK655369 ONG655368:ONG655369 OXC655368:OXC655369 PGY655368:PGY655369 PQU655368:PQU655369 QAQ655368:QAQ655369 QKM655368:QKM655369 QUI655368:QUI655369 REE655368:REE655369 ROA655368:ROA655369 RXW655368:RXW655369 SHS655368:SHS655369 SRO655368:SRO655369 TBK655368:TBK655369 TLG655368:TLG655369 TVC655368:TVC655369 UEY655368:UEY655369 UOU655368:UOU655369 UYQ655368:UYQ655369 VIM655368:VIM655369 VSI655368:VSI655369 WCE655368:WCE655369 WMA655368:WMA655369 WVW655368:WVW655369 P720904:P720905 JK720904:JK720905 TG720904:TG720905 ADC720904:ADC720905 AMY720904:AMY720905 AWU720904:AWU720905 BGQ720904:BGQ720905 BQM720904:BQM720905 CAI720904:CAI720905 CKE720904:CKE720905 CUA720904:CUA720905 DDW720904:DDW720905 DNS720904:DNS720905 DXO720904:DXO720905 EHK720904:EHK720905 ERG720904:ERG720905 FBC720904:FBC720905 FKY720904:FKY720905 FUU720904:FUU720905 GEQ720904:GEQ720905 GOM720904:GOM720905 GYI720904:GYI720905 HIE720904:HIE720905 HSA720904:HSA720905 IBW720904:IBW720905 ILS720904:ILS720905 IVO720904:IVO720905 JFK720904:JFK720905 JPG720904:JPG720905 JZC720904:JZC720905 KIY720904:KIY720905 KSU720904:KSU720905 LCQ720904:LCQ720905 LMM720904:LMM720905 LWI720904:LWI720905 MGE720904:MGE720905 MQA720904:MQA720905 MZW720904:MZW720905 NJS720904:NJS720905 NTO720904:NTO720905 ODK720904:ODK720905 ONG720904:ONG720905 OXC720904:OXC720905 PGY720904:PGY720905 PQU720904:PQU720905 QAQ720904:QAQ720905 QKM720904:QKM720905 QUI720904:QUI720905 REE720904:REE720905 ROA720904:ROA720905 RXW720904:RXW720905 SHS720904:SHS720905 SRO720904:SRO720905 TBK720904:TBK720905 TLG720904:TLG720905 TVC720904:TVC720905 UEY720904:UEY720905 UOU720904:UOU720905 UYQ720904:UYQ720905 VIM720904:VIM720905 VSI720904:VSI720905 WCE720904:WCE720905 WMA720904:WMA720905 WVW720904:WVW720905 P786440:P786441 JK786440:JK786441 TG786440:TG786441 ADC786440:ADC786441 AMY786440:AMY786441 AWU786440:AWU786441 BGQ786440:BGQ786441 BQM786440:BQM786441 CAI786440:CAI786441 CKE786440:CKE786441 CUA786440:CUA786441 DDW786440:DDW786441 DNS786440:DNS786441 DXO786440:DXO786441 EHK786440:EHK786441 ERG786440:ERG786441 FBC786440:FBC786441 FKY786440:FKY786441 FUU786440:FUU786441 GEQ786440:GEQ786441 GOM786440:GOM786441 GYI786440:GYI786441 HIE786440:HIE786441 HSA786440:HSA786441 IBW786440:IBW786441 ILS786440:ILS786441 IVO786440:IVO786441 JFK786440:JFK786441 JPG786440:JPG786441 JZC786440:JZC786441 KIY786440:KIY786441 KSU786440:KSU786441 LCQ786440:LCQ786441 LMM786440:LMM786441 LWI786440:LWI786441 MGE786440:MGE786441 MQA786440:MQA786441 MZW786440:MZW786441 NJS786440:NJS786441 NTO786440:NTO786441 ODK786440:ODK786441 ONG786440:ONG786441 OXC786440:OXC786441 PGY786440:PGY786441 PQU786440:PQU786441 QAQ786440:QAQ786441 QKM786440:QKM786441 QUI786440:QUI786441 REE786440:REE786441 ROA786440:ROA786441 RXW786440:RXW786441 SHS786440:SHS786441 SRO786440:SRO786441 TBK786440:TBK786441 TLG786440:TLG786441 TVC786440:TVC786441 UEY786440:UEY786441 UOU786440:UOU786441 UYQ786440:UYQ786441 VIM786440:VIM786441 VSI786440:VSI786441 WCE786440:WCE786441 WMA786440:WMA786441 WVW786440:WVW786441 P851976:P851977 JK851976:JK851977 TG851976:TG851977 ADC851976:ADC851977 AMY851976:AMY851977 AWU851976:AWU851977 BGQ851976:BGQ851977 BQM851976:BQM851977 CAI851976:CAI851977 CKE851976:CKE851977 CUA851976:CUA851977 DDW851976:DDW851977 DNS851976:DNS851977 DXO851976:DXO851977 EHK851976:EHK851977 ERG851976:ERG851977 FBC851976:FBC851977 FKY851976:FKY851977 FUU851976:FUU851977 GEQ851976:GEQ851977 GOM851976:GOM851977 GYI851976:GYI851977 HIE851976:HIE851977 HSA851976:HSA851977 IBW851976:IBW851977 ILS851976:ILS851977 IVO851976:IVO851977 JFK851976:JFK851977 JPG851976:JPG851977 JZC851976:JZC851977 KIY851976:KIY851977 KSU851976:KSU851977 LCQ851976:LCQ851977 LMM851976:LMM851977 LWI851976:LWI851977 MGE851976:MGE851977 MQA851976:MQA851977 MZW851976:MZW851977 NJS851976:NJS851977 NTO851976:NTO851977 ODK851976:ODK851977 ONG851976:ONG851977 OXC851976:OXC851977 PGY851976:PGY851977 PQU851976:PQU851977 QAQ851976:QAQ851977 QKM851976:QKM851977 QUI851976:QUI851977 REE851976:REE851977 ROA851976:ROA851977 RXW851976:RXW851977 SHS851976:SHS851977 SRO851976:SRO851977 TBK851976:TBK851977 TLG851976:TLG851977 TVC851976:TVC851977 UEY851976:UEY851977 UOU851976:UOU851977 UYQ851976:UYQ851977 VIM851976:VIM851977 VSI851976:VSI851977 WCE851976:WCE851977 WMA851976:WMA851977 WVW851976:WVW851977 P917512:P917513 JK917512:JK917513 TG917512:TG917513 ADC917512:ADC917513 AMY917512:AMY917513 AWU917512:AWU917513 BGQ917512:BGQ917513 BQM917512:BQM917513 CAI917512:CAI917513 CKE917512:CKE917513 CUA917512:CUA917513 DDW917512:DDW917513 DNS917512:DNS917513 DXO917512:DXO917513 EHK917512:EHK917513 ERG917512:ERG917513 FBC917512:FBC917513 FKY917512:FKY917513 FUU917512:FUU917513 GEQ917512:GEQ917513 GOM917512:GOM917513 GYI917512:GYI917513 HIE917512:HIE917513 HSA917512:HSA917513 IBW917512:IBW917513 ILS917512:ILS917513 IVO917512:IVO917513 JFK917512:JFK917513 JPG917512:JPG917513 JZC917512:JZC917513 KIY917512:KIY917513 KSU917512:KSU917513 LCQ917512:LCQ917513 LMM917512:LMM917513 LWI917512:LWI917513 MGE917512:MGE917513 MQA917512:MQA917513 MZW917512:MZW917513 NJS917512:NJS917513 NTO917512:NTO917513 ODK917512:ODK917513 ONG917512:ONG917513 OXC917512:OXC917513 PGY917512:PGY917513 PQU917512:PQU917513 QAQ917512:QAQ917513 QKM917512:QKM917513 QUI917512:QUI917513 REE917512:REE917513 ROA917512:ROA917513 RXW917512:RXW917513 SHS917512:SHS917513 SRO917512:SRO917513 TBK917512:TBK917513 TLG917512:TLG917513 TVC917512:TVC917513 UEY917512:UEY917513 UOU917512:UOU917513 UYQ917512:UYQ917513 VIM917512:VIM917513 VSI917512:VSI917513 WCE917512:WCE917513 WMA917512:WMA917513 WVW917512:WVW917513 P983048:P983049 JK983048:JK983049 TG983048:TG983049 ADC983048:ADC983049 AMY983048:AMY983049 AWU983048:AWU983049 BGQ983048:BGQ983049 BQM983048:BQM983049 CAI983048:CAI983049 CKE983048:CKE983049 CUA983048:CUA983049 DDW983048:DDW983049 DNS983048:DNS983049 DXO983048:DXO983049 EHK983048:EHK983049 ERG983048:ERG983049 FBC983048:FBC983049 FKY983048:FKY983049 FUU983048:FUU983049 GEQ983048:GEQ983049 GOM983048:GOM983049 GYI983048:GYI983049 HIE983048:HIE983049 HSA983048:HSA983049 IBW983048:IBW983049 ILS983048:ILS983049 IVO983048:IVO983049 JFK983048:JFK983049 JPG983048:JPG983049 JZC983048:JZC983049 KIY983048:KIY983049 KSU983048:KSU983049 LCQ983048:LCQ983049 LMM983048:LMM983049 LWI983048:LWI983049 MGE983048:MGE983049 MQA983048:MQA983049 MZW983048:MZW983049 NJS983048:NJS983049 NTO983048:NTO983049 ODK983048:ODK983049 ONG983048:ONG983049 OXC983048:OXC983049 PGY983048:PGY983049 PQU983048:PQU983049 QAQ983048:QAQ983049 QKM983048:QKM983049 QUI983048:QUI983049 REE983048:REE983049 ROA983048:ROA983049 RXW983048:RXW983049 SHS983048:SHS983049 SRO983048:SRO983049 TBK983048:TBK983049 TLG983048:TLG983049 TVC983048:TVC983049 UEY983048:UEY983049 UOU983048:UOU983049 UYQ983048:UYQ983049 VIM983048:VIM983049 VSI983048:VSI983049 WCE983048:WCE983049"/>
    <dataValidation allowBlank="1" showInputMessage="1" showErrorMessage="1" prompt="Written Work Percentage Score" sqref="WVX983048:WVX983150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JL64:JL113 WMB983048:WMB983150 Q65544:Q65646 JL65544:JL65646 TH65544:TH65646 ADD65544:ADD65646 AMZ65544:AMZ65646 AWV65544:AWV65646 BGR65544:BGR65646 BQN65544:BQN65646 CAJ65544:CAJ65646 CKF65544:CKF65646 CUB65544:CUB65646 DDX65544:DDX65646 DNT65544:DNT65646 DXP65544:DXP65646 EHL65544:EHL65646 ERH65544:ERH65646 FBD65544:FBD65646 FKZ65544:FKZ65646 FUV65544:FUV65646 GER65544:GER65646 GON65544:GON65646 GYJ65544:GYJ65646 HIF65544:HIF65646 HSB65544:HSB65646 IBX65544:IBX65646 ILT65544:ILT65646 IVP65544:IVP65646 JFL65544:JFL65646 JPH65544:JPH65646 JZD65544:JZD65646 KIZ65544:KIZ65646 KSV65544:KSV65646 LCR65544:LCR65646 LMN65544:LMN65646 LWJ65544:LWJ65646 MGF65544:MGF65646 MQB65544:MQB65646 MZX65544:MZX65646 NJT65544:NJT65646 NTP65544:NTP65646 ODL65544:ODL65646 ONH65544:ONH65646 OXD65544:OXD65646 PGZ65544:PGZ65646 PQV65544:PQV65646 QAR65544:QAR65646 QKN65544:QKN65646 QUJ65544:QUJ65646 REF65544:REF65646 ROB65544:ROB65646 RXX65544:RXX65646 SHT65544:SHT65646 SRP65544:SRP65646 TBL65544:TBL65646 TLH65544:TLH65646 TVD65544:TVD65646 UEZ65544:UEZ65646 UOV65544:UOV65646 UYR65544:UYR65646 VIN65544:VIN65646 VSJ65544:VSJ65646 WCF65544:WCF65646 WMB65544:WMB65646 WVX65544:WVX65646 Q131080:Q131182 JL131080:JL131182 TH131080:TH131182 ADD131080:ADD131182 AMZ131080:AMZ131182 AWV131080:AWV131182 BGR131080:BGR131182 BQN131080:BQN131182 CAJ131080:CAJ131182 CKF131080:CKF131182 CUB131080:CUB131182 DDX131080:DDX131182 DNT131080:DNT131182 DXP131080:DXP131182 EHL131080:EHL131182 ERH131080:ERH131182 FBD131080:FBD131182 FKZ131080:FKZ131182 FUV131080:FUV131182 GER131080:GER131182 GON131080:GON131182 GYJ131080:GYJ131182 HIF131080:HIF131182 HSB131080:HSB131182 IBX131080:IBX131182 ILT131080:ILT131182 IVP131080:IVP131182 JFL131080:JFL131182 JPH131080:JPH131182 JZD131080:JZD131182 KIZ131080:KIZ131182 KSV131080:KSV131182 LCR131080:LCR131182 LMN131080:LMN131182 LWJ131080:LWJ131182 MGF131080:MGF131182 MQB131080:MQB131182 MZX131080:MZX131182 NJT131080:NJT131182 NTP131080:NTP131182 ODL131080:ODL131182 ONH131080:ONH131182 OXD131080:OXD131182 PGZ131080:PGZ131182 PQV131080:PQV131182 QAR131080:QAR131182 QKN131080:QKN131182 QUJ131080:QUJ131182 REF131080:REF131182 ROB131080:ROB131182 RXX131080:RXX131182 SHT131080:SHT131182 SRP131080:SRP131182 TBL131080:TBL131182 TLH131080:TLH131182 TVD131080:TVD131182 UEZ131080:UEZ131182 UOV131080:UOV131182 UYR131080:UYR131182 VIN131080:VIN131182 VSJ131080:VSJ131182 WCF131080:WCF131182 WMB131080:WMB131182 WVX131080:WVX131182 Q196616:Q196718 JL196616:JL196718 TH196616:TH196718 ADD196616:ADD196718 AMZ196616:AMZ196718 AWV196616:AWV196718 BGR196616:BGR196718 BQN196616:BQN196718 CAJ196616:CAJ196718 CKF196616:CKF196718 CUB196616:CUB196718 DDX196616:DDX196718 DNT196616:DNT196718 DXP196616:DXP196718 EHL196616:EHL196718 ERH196616:ERH196718 FBD196616:FBD196718 FKZ196616:FKZ196718 FUV196616:FUV196718 GER196616:GER196718 GON196616:GON196718 GYJ196616:GYJ196718 HIF196616:HIF196718 HSB196616:HSB196718 IBX196616:IBX196718 ILT196616:ILT196718 IVP196616:IVP196718 JFL196616:JFL196718 JPH196616:JPH196718 JZD196616:JZD196718 KIZ196616:KIZ196718 KSV196616:KSV196718 LCR196616:LCR196718 LMN196616:LMN196718 LWJ196616:LWJ196718 MGF196616:MGF196718 MQB196616:MQB196718 MZX196616:MZX196718 NJT196616:NJT196718 NTP196616:NTP196718 ODL196616:ODL196718 ONH196616:ONH196718 OXD196616:OXD196718 PGZ196616:PGZ196718 PQV196616:PQV196718 QAR196616:QAR196718 QKN196616:QKN196718 QUJ196616:QUJ196718 REF196616:REF196718 ROB196616:ROB196718 RXX196616:RXX196718 SHT196616:SHT196718 SRP196616:SRP196718 TBL196616:TBL196718 TLH196616:TLH196718 TVD196616:TVD196718 UEZ196616:UEZ196718 UOV196616:UOV196718 UYR196616:UYR196718 VIN196616:VIN196718 VSJ196616:VSJ196718 WCF196616:WCF196718 WMB196616:WMB196718 WVX196616:WVX196718 Q262152:Q262254 JL262152:JL262254 TH262152:TH262254 ADD262152:ADD262254 AMZ262152:AMZ262254 AWV262152:AWV262254 BGR262152:BGR262254 BQN262152:BQN262254 CAJ262152:CAJ262254 CKF262152:CKF262254 CUB262152:CUB262254 DDX262152:DDX262254 DNT262152:DNT262254 DXP262152:DXP262254 EHL262152:EHL262254 ERH262152:ERH262254 FBD262152:FBD262254 FKZ262152:FKZ262254 FUV262152:FUV262254 GER262152:GER262254 GON262152:GON262254 GYJ262152:GYJ262254 HIF262152:HIF262254 HSB262152:HSB262254 IBX262152:IBX262254 ILT262152:ILT262254 IVP262152:IVP262254 JFL262152:JFL262254 JPH262152:JPH262254 JZD262152:JZD262254 KIZ262152:KIZ262254 KSV262152:KSV262254 LCR262152:LCR262254 LMN262152:LMN262254 LWJ262152:LWJ262254 MGF262152:MGF262254 MQB262152:MQB262254 MZX262152:MZX262254 NJT262152:NJT262254 NTP262152:NTP262254 ODL262152:ODL262254 ONH262152:ONH262254 OXD262152:OXD262254 PGZ262152:PGZ262254 PQV262152:PQV262254 QAR262152:QAR262254 QKN262152:QKN262254 QUJ262152:QUJ262254 REF262152:REF262254 ROB262152:ROB262254 RXX262152:RXX262254 SHT262152:SHT262254 SRP262152:SRP262254 TBL262152:TBL262254 TLH262152:TLH262254 TVD262152:TVD262254 UEZ262152:UEZ262254 UOV262152:UOV262254 UYR262152:UYR262254 VIN262152:VIN262254 VSJ262152:VSJ262254 WCF262152:WCF262254 WMB262152:WMB262254 WVX262152:WVX262254 Q327688:Q327790 JL327688:JL327790 TH327688:TH327790 ADD327688:ADD327790 AMZ327688:AMZ327790 AWV327688:AWV327790 BGR327688:BGR327790 BQN327688:BQN327790 CAJ327688:CAJ327790 CKF327688:CKF327790 CUB327688:CUB327790 DDX327688:DDX327790 DNT327688:DNT327790 DXP327688:DXP327790 EHL327688:EHL327790 ERH327688:ERH327790 FBD327688:FBD327790 FKZ327688:FKZ327790 FUV327688:FUV327790 GER327688:GER327790 GON327688:GON327790 GYJ327688:GYJ327790 HIF327688:HIF327790 HSB327688:HSB327790 IBX327688:IBX327790 ILT327688:ILT327790 IVP327688:IVP327790 JFL327688:JFL327790 JPH327688:JPH327790 JZD327688:JZD327790 KIZ327688:KIZ327790 KSV327688:KSV327790 LCR327688:LCR327790 LMN327688:LMN327790 LWJ327688:LWJ327790 MGF327688:MGF327790 MQB327688:MQB327790 MZX327688:MZX327790 NJT327688:NJT327790 NTP327688:NTP327790 ODL327688:ODL327790 ONH327688:ONH327790 OXD327688:OXD327790 PGZ327688:PGZ327790 PQV327688:PQV327790 QAR327688:QAR327790 QKN327688:QKN327790 QUJ327688:QUJ327790 REF327688:REF327790 ROB327688:ROB327790 RXX327688:RXX327790 SHT327688:SHT327790 SRP327688:SRP327790 TBL327688:TBL327790 TLH327688:TLH327790 TVD327688:TVD327790 UEZ327688:UEZ327790 UOV327688:UOV327790 UYR327688:UYR327790 VIN327688:VIN327790 VSJ327688:VSJ327790 WCF327688:WCF327790 WMB327688:WMB327790 WVX327688:WVX327790 Q393224:Q393326 JL393224:JL393326 TH393224:TH393326 ADD393224:ADD393326 AMZ393224:AMZ393326 AWV393224:AWV393326 BGR393224:BGR393326 BQN393224:BQN393326 CAJ393224:CAJ393326 CKF393224:CKF393326 CUB393224:CUB393326 DDX393224:DDX393326 DNT393224:DNT393326 DXP393224:DXP393326 EHL393224:EHL393326 ERH393224:ERH393326 FBD393224:FBD393326 FKZ393224:FKZ393326 FUV393224:FUV393326 GER393224:GER393326 GON393224:GON393326 GYJ393224:GYJ393326 HIF393224:HIF393326 HSB393224:HSB393326 IBX393224:IBX393326 ILT393224:ILT393326 IVP393224:IVP393326 JFL393224:JFL393326 JPH393224:JPH393326 JZD393224:JZD393326 KIZ393224:KIZ393326 KSV393224:KSV393326 LCR393224:LCR393326 LMN393224:LMN393326 LWJ393224:LWJ393326 MGF393224:MGF393326 MQB393224:MQB393326 MZX393224:MZX393326 NJT393224:NJT393326 NTP393224:NTP393326 ODL393224:ODL393326 ONH393224:ONH393326 OXD393224:OXD393326 PGZ393224:PGZ393326 PQV393224:PQV393326 QAR393224:QAR393326 QKN393224:QKN393326 QUJ393224:QUJ393326 REF393224:REF393326 ROB393224:ROB393326 RXX393224:RXX393326 SHT393224:SHT393326 SRP393224:SRP393326 TBL393224:TBL393326 TLH393224:TLH393326 TVD393224:TVD393326 UEZ393224:UEZ393326 UOV393224:UOV393326 UYR393224:UYR393326 VIN393224:VIN393326 VSJ393224:VSJ393326 WCF393224:WCF393326 WMB393224:WMB393326 WVX393224:WVX393326 Q458760:Q458862 JL458760:JL458862 TH458760:TH458862 ADD458760:ADD458862 AMZ458760:AMZ458862 AWV458760:AWV458862 BGR458760:BGR458862 BQN458760:BQN458862 CAJ458760:CAJ458862 CKF458760:CKF458862 CUB458760:CUB458862 DDX458760:DDX458862 DNT458760:DNT458862 DXP458760:DXP458862 EHL458760:EHL458862 ERH458760:ERH458862 FBD458760:FBD458862 FKZ458760:FKZ458862 FUV458760:FUV458862 GER458760:GER458862 GON458760:GON458862 GYJ458760:GYJ458862 HIF458760:HIF458862 HSB458760:HSB458862 IBX458760:IBX458862 ILT458760:ILT458862 IVP458760:IVP458862 JFL458760:JFL458862 JPH458760:JPH458862 JZD458760:JZD458862 KIZ458760:KIZ458862 KSV458760:KSV458862 LCR458760:LCR458862 LMN458760:LMN458862 LWJ458760:LWJ458862 MGF458760:MGF458862 MQB458760:MQB458862 MZX458760:MZX458862 NJT458760:NJT458862 NTP458760:NTP458862 ODL458760:ODL458862 ONH458760:ONH458862 OXD458760:OXD458862 PGZ458760:PGZ458862 PQV458760:PQV458862 QAR458760:QAR458862 QKN458760:QKN458862 QUJ458760:QUJ458862 REF458760:REF458862 ROB458760:ROB458862 RXX458760:RXX458862 SHT458760:SHT458862 SRP458760:SRP458862 TBL458760:TBL458862 TLH458760:TLH458862 TVD458760:TVD458862 UEZ458760:UEZ458862 UOV458760:UOV458862 UYR458760:UYR458862 VIN458760:VIN458862 VSJ458760:VSJ458862 WCF458760:WCF458862 WMB458760:WMB458862 WVX458760:WVX458862 Q524296:Q524398 JL524296:JL524398 TH524296:TH524398 ADD524296:ADD524398 AMZ524296:AMZ524398 AWV524296:AWV524398 BGR524296:BGR524398 BQN524296:BQN524398 CAJ524296:CAJ524398 CKF524296:CKF524398 CUB524296:CUB524398 DDX524296:DDX524398 DNT524296:DNT524398 DXP524296:DXP524398 EHL524296:EHL524398 ERH524296:ERH524398 FBD524296:FBD524398 FKZ524296:FKZ524398 FUV524296:FUV524398 GER524296:GER524398 GON524296:GON524398 GYJ524296:GYJ524398 HIF524296:HIF524398 HSB524296:HSB524398 IBX524296:IBX524398 ILT524296:ILT524398 IVP524296:IVP524398 JFL524296:JFL524398 JPH524296:JPH524398 JZD524296:JZD524398 KIZ524296:KIZ524398 KSV524296:KSV524398 LCR524296:LCR524398 LMN524296:LMN524398 LWJ524296:LWJ524398 MGF524296:MGF524398 MQB524296:MQB524398 MZX524296:MZX524398 NJT524296:NJT524398 NTP524296:NTP524398 ODL524296:ODL524398 ONH524296:ONH524398 OXD524296:OXD524398 PGZ524296:PGZ524398 PQV524296:PQV524398 QAR524296:QAR524398 QKN524296:QKN524398 QUJ524296:QUJ524398 REF524296:REF524398 ROB524296:ROB524398 RXX524296:RXX524398 SHT524296:SHT524398 SRP524296:SRP524398 TBL524296:TBL524398 TLH524296:TLH524398 TVD524296:TVD524398 UEZ524296:UEZ524398 UOV524296:UOV524398 UYR524296:UYR524398 VIN524296:VIN524398 VSJ524296:VSJ524398 WCF524296:WCF524398 WMB524296:WMB524398 WVX524296:WVX524398 Q589832:Q589934 JL589832:JL589934 TH589832:TH589934 ADD589832:ADD589934 AMZ589832:AMZ589934 AWV589832:AWV589934 BGR589832:BGR589934 BQN589832:BQN589934 CAJ589832:CAJ589934 CKF589832:CKF589934 CUB589832:CUB589934 DDX589832:DDX589934 DNT589832:DNT589934 DXP589832:DXP589934 EHL589832:EHL589934 ERH589832:ERH589934 FBD589832:FBD589934 FKZ589832:FKZ589934 FUV589832:FUV589934 GER589832:GER589934 GON589832:GON589934 GYJ589832:GYJ589934 HIF589832:HIF589934 HSB589832:HSB589934 IBX589832:IBX589934 ILT589832:ILT589934 IVP589832:IVP589934 JFL589832:JFL589934 JPH589832:JPH589934 JZD589832:JZD589934 KIZ589832:KIZ589934 KSV589832:KSV589934 LCR589832:LCR589934 LMN589832:LMN589934 LWJ589832:LWJ589934 MGF589832:MGF589934 MQB589832:MQB589934 MZX589832:MZX589934 NJT589832:NJT589934 NTP589832:NTP589934 ODL589832:ODL589934 ONH589832:ONH589934 OXD589832:OXD589934 PGZ589832:PGZ589934 PQV589832:PQV589934 QAR589832:QAR589934 QKN589832:QKN589934 QUJ589832:QUJ589934 REF589832:REF589934 ROB589832:ROB589934 RXX589832:RXX589934 SHT589832:SHT589934 SRP589832:SRP589934 TBL589832:TBL589934 TLH589832:TLH589934 TVD589832:TVD589934 UEZ589832:UEZ589934 UOV589832:UOV589934 UYR589832:UYR589934 VIN589832:VIN589934 VSJ589832:VSJ589934 WCF589832:WCF589934 WMB589832:WMB589934 WVX589832:WVX589934 Q655368:Q655470 JL655368:JL655470 TH655368:TH655470 ADD655368:ADD655470 AMZ655368:AMZ655470 AWV655368:AWV655470 BGR655368:BGR655470 BQN655368:BQN655470 CAJ655368:CAJ655470 CKF655368:CKF655470 CUB655368:CUB655470 DDX655368:DDX655470 DNT655368:DNT655470 DXP655368:DXP655470 EHL655368:EHL655470 ERH655368:ERH655470 FBD655368:FBD655470 FKZ655368:FKZ655470 FUV655368:FUV655470 GER655368:GER655470 GON655368:GON655470 GYJ655368:GYJ655470 HIF655368:HIF655470 HSB655368:HSB655470 IBX655368:IBX655470 ILT655368:ILT655470 IVP655368:IVP655470 JFL655368:JFL655470 JPH655368:JPH655470 JZD655368:JZD655470 KIZ655368:KIZ655470 KSV655368:KSV655470 LCR655368:LCR655470 LMN655368:LMN655470 LWJ655368:LWJ655470 MGF655368:MGF655470 MQB655368:MQB655470 MZX655368:MZX655470 NJT655368:NJT655470 NTP655368:NTP655470 ODL655368:ODL655470 ONH655368:ONH655470 OXD655368:OXD655470 PGZ655368:PGZ655470 PQV655368:PQV655470 QAR655368:QAR655470 QKN655368:QKN655470 QUJ655368:QUJ655470 REF655368:REF655470 ROB655368:ROB655470 RXX655368:RXX655470 SHT655368:SHT655470 SRP655368:SRP655470 TBL655368:TBL655470 TLH655368:TLH655470 TVD655368:TVD655470 UEZ655368:UEZ655470 UOV655368:UOV655470 UYR655368:UYR655470 VIN655368:VIN655470 VSJ655368:VSJ655470 WCF655368:WCF655470 WMB655368:WMB655470 WVX655368:WVX655470 Q720904:Q721006 JL720904:JL721006 TH720904:TH721006 ADD720904:ADD721006 AMZ720904:AMZ721006 AWV720904:AWV721006 BGR720904:BGR721006 BQN720904:BQN721006 CAJ720904:CAJ721006 CKF720904:CKF721006 CUB720904:CUB721006 DDX720904:DDX721006 DNT720904:DNT721006 DXP720904:DXP721006 EHL720904:EHL721006 ERH720904:ERH721006 FBD720904:FBD721006 FKZ720904:FKZ721006 FUV720904:FUV721006 GER720904:GER721006 GON720904:GON721006 GYJ720904:GYJ721006 HIF720904:HIF721006 HSB720904:HSB721006 IBX720904:IBX721006 ILT720904:ILT721006 IVP720904:IVP721006 JFL720904:JFL721006 JPH720904:JPH721006 JZD720904:JZD721006 KIZ720904:KIZ721006 KSV720904:KSV721006 LCR720904:LCR721006 LMN720904:LMN721006 LWJ720904:LWJ721006 MGF720904:MGF721006 MQB720904:MQB721006 MZX720904:MZX721006 NJT720904:NJT721006 NTP720904:NTP721006 ODL720904:ODL721006 ONH720904:ONH721006 OXD720904:OXD721006 PGZ720904:PGZ721006 PQV720904:PQV721006 QAR720904:QAR721006 QKN720904:QKN721006 QUJ720904:QUJ721006 REF720904:REF721006 ROB720904:ROB721006 RXX720904:RXX721006 SHT720904:SHT721006 SRP720904:SRP721006 TBL720904:TBL721006 TLH720904:TLH721006 TVD720904:TVD721006 UEZ720904:UEZ721006 UOV720904:UOV721006 UYR720904:UYR721006 VIN720904:VIN721006 VSJ720904:VSJ721006 WCF720904:WCF721006 WMB720904:WMB721006 WVX720904:WVX721006 Q786440:Q786542 JL786440:JL786542 TH786440:TH786542 ADD786440:ADD786542 AMZ786440:AMZ786542 AWV786440:AWV786542 BGR786440:BGR786542 BQN786440:BQN786542 CAJ786440:CAJ786542 CKF786440:CKF786542 CUB786440:CUB786542 DDX786440:DDX786542 DNT786440:DNT786542 DXP786440:DXP786542 EHL786440:EHL786542 ERH786440:ERH786542 FBD786440:FBD786542 FKZ786440:FKZ786542 FUV786440:FUV786542 GER786440:GER786542 GON786440:GON786542 GYJ786440:GYJ786542 HIF786440:HIF786542 HSB786440:HSB786542 IBX786440:IBX786542 ILT786440:ILT786542 IVP786440:IVP786542 JFL786440:JFL786542 JPH786440:JPH786542 JZD786440:JZD786542 KIZ786440:KIZ786542 KSV786440:KSV786542 LCR786440:LCR786542 LMN786440:LMN786542 LWJ786440:LWJ786542 MGF786440:MGF786542 MQB786440:MQB786542 MZX786440:MZX786542 NJT786440:NJT786542 NTP786440:NTP786542 ODL786440:ODL786542 ONH786440:ONH786542 OXD786440:OXD786542 PGZ786440:PGZ786542 PQV786440:PQV786542 QAR786440:QAR786542 QKN786440:QKN786542 QUJ786440:QUJ786542 REF786440:REF786542 ROB786440:ROB786542 RXX786440:RXX786542 SHT786440:SHT786542 SRP786440:SRP786542 TBL786440:TBL786542 TLH786440:TLH786542 TVD786440:TVD786542 UEZ786440:UEZ786542 UOV786440:UOV786542 UYR786440:UYR786542 VIN786440:VIN786542 VSJ786440:VSJ786542 WCF786440:WCF786542 WMB786440:WMB786542 WVX786440:WVX786542 Q851976:Q852078 JL851976:JL852078 TH851976:TH852078 ADD851976:ADD852078 AMZ851976:AMZ852078 AWV851976:AWV852078 BGR851976:BGR852078 BQN851976:BQN852078 CAJ851976:CAJ852078 CKF851976:CKF852078 CUB851976:CUB852078 DDX851976:DDX852078 DNT851976:DNT852078 DXP851976:DXP852078 EHL851976:EHL852078 ERH851976:ERH852078 FBD851976:FBD852078 FKZ851976:FKZ852078 FUV851976:FUV852078 GER851976:GER852078 GON851976:GON852078 GYJ851976:GYJ852078 HIF851976:HIF852078 HSB851976:HSB852078 IBX851976:IBX852078 ILT851976:ILT852078 IVP851976:IVP852078 JFL851976:JFL852078 JPH851976:JPH852078 JZD851976:JZD852078 KIZ851976:KIZ852078 KSV851976:KSV852078 LCR851976:LCR852078 LMN851976:LMN852078 LWJ851976:LWJ852078 MGF851976:MGF852078 MQB851976:MQB852078 MZX851976:MZX852078 NJT851976:NJT852078 NTP851976:NTP852078 ODL851976:ODL852078 ONH851976:ONH852078 OXD851976:OXD852078 PGZ851976:PGZ852078 PQV851976:PQV852078 QAR851976:QAR852078 QKN851976:QKN852078 QUJ851976:QUJ852078 REF851976:REF852078 ROB851976:ROB852078 RXX851976:RXX852078 SHT851976:SHT852078 SRP851976:SRP852078 TBL851976:TBL852078 TLH851976:TLH852078 TVD851976:TVD852078 UEZ851976:UEZ852078 UOV851976:UOV852078 UYR851976:UYR852078 VIN851976:VIN852078 VSJ851976:VSJ852078 WCF851976:WCF852078 WMB851976:WMB852078 WVX851976:WVX852078 Q917512:Q917614 JL917512:JL917614 TH917512:TH917614 ADD917512:ADD917614 AMZ917512:AMZ917614 AWV917512:AWV917614 BGR917512:BGR917614 BQN917512:BQN917614 CAJ917512:CAJ917614 CKF917512:CKF917614 CUB917512:CUB917614 DDX917512:DDX917614 DNT917512:DNT917614 DXP917512:DXP917614 EHL917512:EHL917614 ERH917512:ERH917614 FBD917512:FBD917614 FKZ917512:FKZ917614 FUV917512:FUV917614 GER917512:GER917614 GON917512:GON917614 GYJ917512:GYJ917614 HIF917512:HIF917614 HSB917512:HSB917614 IBX917512:IBX917614 ILT917512:ILT917614 IVP917512:IVP917614 JFL917512:JFL917614 JPH917512:JPH917614 JZD917512:JZD917614 KIZ917512:KIZ917614 KSV917512:KSV917614 LCR917512:LCR917614 LMN917512:LMN917614 LWJ917512:LWJ917614 MGF917512:MGF917614 MQB917512:MQB917614 MZX917512:MZX917614 NJT917512:NJT917614 NTP917512:NTP917614 ODL917512:ODL917614 ONH917512:ONH917614 OXD917512:OXD917614 PGZ917512:PGZ917614 PQV917512:PQV917614 QAR917512:QAR917614 QKN917512:QKN917614 QUJ917512:QUJ917614 REF917512:REF917614 ROB917512:ROB917614 RXX917512:RXX917614 SHT917512:SHT917614 SRP917512:SRP917614 TBL917512:TBL917614 TLH917512:TLH917614 TVD917512:TVD917614 UEZ917512:UEZ917614 UOV917512:UOV917614 UYR917512:UYR917614 VIN917512:VIN917614 VSJ917512:VSJ917614 WCF917512:WCF917614 WMB917512:WMB917614 WVX917512:WVX917614 Q983048:Q983150 JL983048:JL983150 TH983048:TH983150 ADD983048:ADD983150 AMZ983048:AMZ983150 AWV983048:AWV983150 BGR983048:BGR983150 BQN983048:BQN983150 CAJ983048:CAJ983150 CKF983048:CKF983150 CUB983048:CUB983150 DDX983048:DDX983150 DNT983048:DNT983150 DXP983048:DXP983150 EHL983048:EHL983150 ERH983048:ERH983150 FBD983048:FBD983150 FKZ983048:FKZ983150 FUV983048:FUV983150 GER983048:GER983150 GON983048:GON983150 GYJ983048:GYJ983150 HIF983048:HIF983150 HSB983048:HSB983150 IBX983048:IBX983150 ILT983048:ILT983150 IVP983048:IVP983150 JFL983048:JFL983150 JPH983048:JPH983150 JZD983048:JZD983150 KIZ983048:KIZ983150 KSV983048:KSV983150 LCR983048:LCR983150 LMN983048:LMN983150 LWJ983048:LWJ983150 MGF983048:MGF983150 MQB983048:MQB983150 MZX983048:MZX983150 NJT983048:NJT983150 NTP983048:NTP983150 ODL983048:ODL983150 ONH983048:ONH983150 OXD983048:OXD983150 PGZ983048:PGZ983150 PQV983048:PQV983150 QAR983048:QAR983150 QKN983048:QKN983150 QUJ983048:QUJ983150 REF983048:REF983150 ROB983048:ROB983150 RXX983048:RXX983150 SHT983048:SHT983150 SRP983048:SRP983150 TBL983048:TBL983150 TLH983048:TLH983150 TVD983048:TVD983150 UEZ983048:UEZ983150 UOV983048:UOV983150 UYR983048:UYR983150 VIN983048:VIN983150 VSJ983048:VSJ983150 WCF983048:WCF983150 JL13:JL6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TH64:TH113"/>
    <dataValidation allowBlank="1" showInputMessage="1" showErrorMessage="1" prompt="Written Work Weighted Score" sqref="WVY983048:WVY983150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64:JM113 WMC983048:WMC983150 R65544:R65646 JM65544:JM65646 TI65544:TI65646 ADE65544:ADE65646 ANA65544:ANA65646 AWW65544:AWW65646 BGS65544:BGS65646 BQO65544:BQO65646 CAK65544:CAK65646 CKG65544:CKG65646 CUC65544:CUC65646 DDY65544:DDY65646 DNU65544:DNU65646 DXQ65544:DXQ65646 EHM65544:EHM65646 ERI65544:ERI65646 FBE65544:FBE65646 FLA65544:FLA65646 FUW65544:FUW65646 GES65544:GES65646 GOO65544:GOO65646 GYK65544:GYK65646 HIG65544:HIG65646 HSC65544:HSC65646 IBY65544:IBY65646 ILU65544:ILU65646 IVQ65544:IVQ65646 JFM65544:JFM65646 JPI65544:JPI65646 JZE65544:JZE65646 KJA65544:KJA65646 KSW65544:KSW65646 LCS65544:LCS65646 LMO65544:LMO65646 LWK65544:LWK65646 MGG65544:MGG65646 MQC65544:MQC65646 MZY65544:MZY65646 NJU65544:NJU65646 NTQ65544:NTQ65646 ODM65544:ODM65646 ONI65544:ONI65646 OXE65544:OXE65646 PHA65544:PHA65646 PQW65544:PQW65646 QAS65544:QAS65646 QKO65544:QKO65646 QUK65544:QUK65646 REG65544:REG65646 ROC65544:ROC65646 RXY65544:RXY65646 SHU65544:SHU65646 SRQ65544:SRQ65646 TBM65544:TBM65646 TLI65544:TLI65646 TVE65544:TVE65646 UFA65544:UFA65646 UOW65544:UOW65646 UYS65544:UYS65646 VIO65544:VIO65646 VSK65544:VSK65646 WCG65544:WCG65646 WMC65544:WMC65646 WVY65544:WVY65646 R131080:R131182 JM131080:JM131182 TI131080:TI131182 ADE131080:ADE131182 ANA131080:ANA131182 AWW131080:AWW131182 BGS131080:BGS131182 BQO131080:BQO131182 CAK131080:CAK131182 CKG131080:CKG131182 CUC131080:CUC131182 DDY131080:DDY131182 DNU131080:DNU131182 DXQ131080:DXQ131182 EHM131080:EHM131182 ERI131080:ERI131182 FBE131080:FBE131182 FLA131080:FLA131182 FUW131080:FUW131182 GES131080:GES131182 GOO131080:GOO131182 GYK131080:GYK131182 HIG131080:HIG131182 HSC131080:HSC131182 IBY131080:IBY131182 ILU131080:ILU131182 IVQ131080:IVQ131182 JFM131080:JFM131182 JPI131080:JPI131182 JZE131080:JZE131182 KJA131080:KJA131182 KSW131080:KSW131182 LCS131080:LCS131182 LMO131080:LMO131182 LWK131080:LWK131182 MGG131080:MGG131182 MQC131080:MQC131182 MZY131080:MZY131182 NJU131080:NJU131182 NTQ131080:NTQ131182 ODM131080:ODM131182 ONI131080:ONI131182 OXE131080:OXE131182 PHA131080:PHA131182 PQW131080:PQW131182 QAS131080:QAS131182 QKO131080:QKO131182 QUK131080:QUK131182 REG131080:REG131182 ROC131080:ROC131182 RXY131080:RXY131182 SHU131080:SHU131182 SRQ131080:SRQ131182 TBM131080:TBM131182 TLI131080:TLI131182 TVE131080:TVE131182 UFA131080:UFA131182 UOW131080:UOW131182 UYS131080:UYS131182 VIO131080:VIO131182 VSK131080:VSK131182 WCG131080:WCG131182 WMC131080:WMC131182 WVY131080:WVY131182 R196616:R196718 JM196616:JM196718 TI196616:TI196718 ADE196616:ADE196718 ANA196616:ANA196718 AWW196616:AWW196718 BGS196616:BGS196718 BQO196616:BQO196718 CAK196616:CAK196718 CKG196616:CKG196718 CUC196616:CUC196718 DDY196616:DDY196718 DNU196616:DNU196718 DXQ196616:DXQ196718 EHM196616:EHM196718 ERI196616:ERI196718 FBE196616:FBE196718 FLA196616:FLA196718 FUW196616:FUW196718 GES196616:GES196718 GOO196616:GOO196718 GYK196616:GYK196718 HIG196616:HIG196718 HSC196616:HSC196718 IBY196616:IBY196718 ILU196616:ILU196718 IVQ196616:IVQ196718 JFM196616:JFM196718 JPI196616:JPI196718 JZE196616:JZE196718 KJA196616:KJA196718 KSW196616:KSW196718 LCS196616:LCS196718 LMO196616:LMO196718 LWK196616:LWK196718 MGG196616:MGG196718 MQC196616:MQC196718 MZY196616:MZY196718 NJU196616:NJU196718 NTQ196616:NTQ196718 ODM196616:ODM196718 ONI196616:ONI196718 OXE196616:OXE196718 PHA196616:PHA196718 PQW196616:PQW196718 QAS196616:QAS196718 QKO196616:QKO196718 QUK196616:QUK196718 REG196616:REG196718 ROC196616:ROC196718 RXY196616:RXY196718 SHU196616:SHU196718 SRQ196616:SRQ196718 TBM196616:TBM196718 TLI196616:TLI196718 TVE196616:TVE196718 UFA196616:UFA196718 UOW196616:UOW196718 UYS196616:UYS196718 VIO196616:VIO196718 VSK196616:VSK196718 WCG196616:WCG196718 WMC196616:WMC196718 WVY196616:WVY196718 R262152:R262254 JM262152:JM262254 TI262152:TI262254 ADE262152:ADE262254 ANA262152:ANA262254 AWW262152:AWW262254 BGS262152:BGS262254 BQO262152:BQO262254 CAK262152:CAK262254 CKG262152:CKG262254 CUC262152:CUC262254 DDY262152:DDY262254 DNU262152:DNU262254 DXQ262152:DXQ262254 EHM262152:EHM262254 ERI262152:ERI262254 FBE262152:FBE262254 FLA262152:FLA262254 FUW262152:FUW262254 GES262152:GES262254 GOO262152:GOO262254 GYK262152:GYK262254 HIG262152:HIG262254 HSC262152:HSC262254 IBY262152:IBY262254 ILU262152:ILU262254 IVQ262152:IVQ262254 JFM262152:JFM262254 JPI262152:JPI262254 JZE262152:JZE262254 KJA262152:KJA262254 KSW262152:KSW262254 LCS262152:LCS262254 LMO262152:LMO262254 LWK262152:LWK262254 MGG262152:MGG262254 MQC262152:MQC262254 MZY262152:MZY262254 NJU262152:NJU262254 NTQ262152:NTQ262254 ODM262152:ODM262254 ONI262152:ONI262254 OXE262152:OXE262254 PHA262152:PHA262254 PQW262152:PQW262254 QAS262152:QAS262254 QKO262152:QKO262254 QUK262152:QUK262254 REG262152:REG262254 ROC262152:ROC262254 RXY262152:RXY262254 SHU262152:SHU262254 SRQ262152:SRQ262254 TBM262152:TBM262254 TLI262152:TLI262254 TVE262152:TVE262254 UFA262152:UFA262254 UOW262152:UOW262254 UYS262152:UYS262254 VIO262152:VIO262254 VSK262152:VSK262254 WCG262152:WCG262254 WMC262152:WMC262254 WVY262152:WVY262254 R327688:R327790 JM327688:JM327790 TI327688:TI327790 ADE327688:ADE327790 ANA327688:ANA327790 AWW327688:AWW327790 BGS327688:BGS327790 BQO327688:BQO327790 CAK327688:CAK327790 CKG327688:CKG327790 CUC327688:CUC327790 DDY327688:DDY327790 DNU327688:DNU327790 DXQ327688:DXQ327790 EHM327688:EHM327790 ERI327688:ERI327790 FBE327688:FBE327790 FLA327688:FLA327790 FUW327688:FUW327790 GES327688:GES327790 GOO327688:GOO327790 GYK327688:GYK327790 HIG327688:HIG327790 HSC327688:HSC327790 IBY327688:IBY327790 ILU327688:ILU327790 IVQ327688:IVQ327790 JFM327688:JFM327790 JPI327688:JPI327790 JZE327688:JZE327790 KJA327688:KJA327790 KSW327688:KSW327790 LCS327688:LCS327790 LMO327688:LMO327790 LWK327688:LWK327790 MGG327688:MGG327790 MQC327688:MQC327790 MZY327688:MZY327790 NJU327688:NJU327790 NTQ327688:NTQ327790 ODM327688:ODM327790 ONI327688:ONI327790 OXE327688:OXE327790 PHA327688:PHA327790 PQW327688:PQW327790 QAS327688:QAS327790 QKO327688:QKO327790 QUK327688:QUK327790 REG327688:REG327790 ROC327688:ROC327790 RXY327688:RXY327790 SHU327688:SHU327790 SRQ327688:SRQ327790 TBM327688:TBM327790 TLI327688:TLI327790 TVE327688:TVE327790 UFA327688:UFA327790 UOW327688:UOW327790 UYS327688:UYS327790 VIO327688:VIO327790 VSK327688:VSK327790 WCG327688:WCG327790 WMC327688:WMC327790 WVY327688:WVY327790 R393224:R393326 JM393224:JM393326 TI393224:TI393326 ADE393224:ADE393326 ANA393224:ANA393326 AWW393224:AWW393326 BGS393224:BGS393326 BQO393224:BQO393326 CAK393224:CAK393326 CKG393224:CKG393326 CUC393224:CUC393326 DDY393224:DDY393326 DNU393224:DNU393326 DXQ393224:DXQ393326 EHM393224:EHM393326 ERI393224:ERI393326 FBE393224:FBE393326 FLA393224:FLA393326 FUW393224:FUW393326 GES393224:GES393326 GOO393224:GOO393326 GYK393224:GYK393326 HIG393224:HIG393326 HSC393224:HSC393326 IBY393224:IBY393326 ILU393224:ILU393326 IVQ393224:IVQ393326 JFM393224:JFM393326 JPI393224:JPI393326 JZE393224:JZE393326 KJA393224:KJA393326 KSW393224:KSW393326 LCS393224:LCS393326 LMO393224:LMO393326 LWK393224:LWK393326 MGG393224:MGG393326 MQC393224:MQC393326 MZY393224:MZY393326 NJU393224:NJU393326 NTQ393224:NTQ393326 ODM393224:ODM393326 ONI393224:ONI393326 OXE393224:OXE393326 PHA393224:PHA393326 PQW393224:PQW393326 QAS393224:QAS393326 QKO393224:QKO393326 QUK393224:QUK393326 REG393224:REG393326 ROC393224:ROC393326 RXY393224:RXY393326 SHU393224:SHU393326 SRQ393224:SRQ393326 TBM393224:TBM393326 TLI393224:TLI393326 TVE393224:TVE393326 UFA393224:UFA393326 UOW393224:UOW393326 UYS393224:UYS393326 VIO393224:VIO393326 VSK393224:VSK393326 WCG393224:WCG393326 WMC393224:WMC393326 WVY393224:WVY393326 R458760:R458862 JM458760:JM458862 TI458760:TI458862 ADE458760:ADE458862 ANA458760:ANA458862 AWW458760:AWW458862 BGS458760:BGS458862 BQO458760:BQO458862 CAK458760:CAK458862 CKG458760:CKG458862 CUC458760:CUC458862 DDY458760:DDY458862 DNU458760:DNU458862 DXQ458760:DXQ458862 EHM458760:EHM458862 ERI458760:ERI458862 FBE458760:FBE458862 FLA458760:FLA458862 FUW458760:FUW458862 GES458760:GES458862 GOO458760:GOO458862 GYK458760:GYK458862 HIG458760:HIG458862 HSC458760:HSC458862 IBY458760:IBY458862 ILU458760:ILU458862 IVQ458760:IVQ458862 JFM458760:JFM458862 JPI458760:JPI458862 JZE458760:JZE458862 KJA458760:KJA458862 KSW458760:KSW458862 LCS458760:LCS458862 LMO458760:LMO458862 LWK458760:LWK458862 MGG458760:MGG458862 MQC458760:MQC458862 MZY458760:MZY458862 NJU458760:NJU458862 NTQ458760:NTQ458862 ODM458760:ODM458862 ONI458760:ONI458862 OXE458760:OXE458862 PHA458760:PHA458862 PQW458760:PQW458862 QAS458760:QAS458862 QKO458760:QKO458862 QUK458760:QUK458862 REG458760:REG458862 ROC458760:ROC458862 RXY458760:RXY458862 SHU458760:SHU458862 SRQ458760:SRQ458862 TBM458760:TBM458862 TLI458760:TLI458862 TVE458760:TVE458862 UFA458760:UFA458862 UOW458760:UOW458862 UYS458760:UYS458862 VIO458760:VIO458862 VSK458760:VSK458862 WCG458760:WCG458862 WMC458760:WMC458862 WVY458760:WVY458862 R524296:R524398 JM524296:JM524398 TI524296:TI524398 ADE524296:ADE524398 ANA524296:ANA524398 AWW524296:AWW524398 BGS524296:BGS524398 BQO524296:BQO524398 CAK524296:CAK524398 CKG524296:CKG524398 CUC524296:CUC524398 DDY524296:DDY524398 DNU524296:DNU524398 DXQ524296:DXQ524398 EHM524296:EHM524398 ERI524296:ERI524398 FBE524296:FBE524398 FLA524296:FLA524398 FUW524296:FUW524398 GES524296:GES524398 GOO524296:GOO524398 GYK524296:GYK524398 HIG524296:HIG524398 HSC524296:HSC524398 IBY524296:IBY524398 ILU524296:ILU524398 IVQ524296:IVQ524398 JFM524296:JFM524398 JPI524296:JPI524398 JZE524296:JZE524398 KJA524296:KJA524398 KSW524296:KSW524398 LCS524296:LCS524398 LMO524296:LMO524398 LWK524296:LWK524398 MGG524296:MGG524398 MQC524296:MQC524398 MZY524296:MZY524398 NJU524296:NJU524398 NTQ524296:NTQ524398 ODM524296:ODM524398 ONI524296:ONI524398 OXE524296:OXE524398 PHA524296:PHA524398 PQW524296:PQW524398 QAS524296:QAS524398 QKO524296:QKO524398 QUK524296:QUK524398 REG524296:REG524398 ROC524296:ROC524398 RXY524296:RXY524398 SHU524296:SHU524398 SRQ524296:SRQ524398 TBM524296:TBM524398 TLI524296:TLI524398 TVE524296:TVE524398 UFA524296:UFA524398 UOW524296:UOW524398 UYS524296:UYS524398 VIO524296:VIO524398 VSK524296:VSK524398 WCG524296:WCG524398 WMC524296:WMC524398 WVY524296:WVY524398 R589832:R589934 JM589832:JM589934 TI589832:TI589934 ADE589832:ADE589934 ANA589832:ANA589934 AWW589832:AWW589934 BGS589832:BGS589934 BQO589832:BQO589934 CAK589832:CAK589934 CKG589832:CKG589934 CUC589832:CUC589934 DDY589832:DDY589934 DNU589832:DNU589934 DXQ589832:DXQ589934 EHM589832:EHM589934 ERI589832:ERI589934 FBE589832:FBE589934 FLA589832:FLA589934 FUW589832:FUW589934 GES589832:GES589934 GOO589832:GOO589934 GYK589832:GYK589934 HIG589832:HIG589934 HSC589832:HSC589934 IBY589832:IBY589934 ILU589832:ILU589934 IVQ589832:IVQ589934 JFM589832:JFM589934 JPI589832:JPI589934 JZE589832:JZE589934 KJA589832:KJA589934 KSW589832:KSW589934 LCS589832:LCS589934 LMO589832:LMO589934 LWK589832:LWK589934 MGG589832:MGG589934 MQC589832:MQC589934 MZY589832:MZY589934 NJU589832:NJU589934 NTQ589832:NTQ589934 ODM589832:ODM589934 ONI589832:ONI589934 OXE589832:OXE589934 PHA589832:PHA589934 PQW589832:PQW589934 QAS589832:QAS589934 QKO589832:QKO589934 QUK589832:QUK589934 REG589832:REG589934 ROC589832:ROC589934 RXY589832:RXY589934 SHU589832:SHU589934 SRQ589832:SRQ589934 TBM589832:TBM589934 TLI589832:TLI589934 TVE589832:TVE589934 UFA589832:UFA589934 UOW589832:UOW589934 UYS589832:UYS589934 VIO589832:VIO589934 VSK589832:VSK589934 WCG589832:WCG589934 WMC589832:WMC589934 WVY589832:WVY589934 R655368:R655470 JM655368:JM655470 TI655368:TI655470 ADE655368:ADE655470 ANA655368:ANA655470 AWW655368:AWW655470 BGS655368:BGS655470 BQO655368:BQO655470 CAK655368:CAK655470 CKG655368:CKG655470 CUC655368:CUC655470 DDY655368:DDY655470 DNU655368:DNU655470 DXQ655368:DXQ655470 EHM655368:EHM655470 ERI655368:ERI655470 FBE655368:FBE655470 FLA655368:FLA655470 FUW655368:FUW655470 GES655368:GES655470 GOO655368:GOO655470 GYK655368:GYK655470 HIG655368:HIG655470 HSC655368:HSC655470 IBY655368:IBY655470 ILU655368:ILU655470 IVQ655368:IVQ655470 JFM655368:JFM655470 JPI655368:JPI655470 JZE655368:JZE655470 KJA655368:KJA655470 KSW655368:KSW655470 LCS655368:LCS655470 LMO655368:LMO655470 LWK655368:LWK655470 MGG655368:MGG655470 MQC655368:MQC655470 MZY655368:MZY655470 NJU655368:NJU655470 NTQ655368:NTQ655470 ODM655368:ODM655470 ONI655368:ONI655470 OXE655368:OXE655470 PHA655368:PHA655470 PQW655368:PQW655470 QAS655368:QAS655470 QKO655368:QKO655470 QUK655368:QUK655470 REG655368:REG655470 ROC655368:ROC655470 RXY655368:RXY655470 SHU655368:SHU655470 SRQ655368:SRQ655470 TBM655368:TBM655470 TLI655368:TLI655470 TVE655368:TVE655470 UFA655368:UFA655470 UOW655368:UOW655470 UYS655368:UYS655470 VIO655368:VIO655470 VSK655368:VSK655470 WCG655368:WCG655470 WMC655368:WMC655470 WVY655368:WVY655470 R720904:R721006 JM720904:JM721006 TI720904:TI721006 ADE720904:ADE721006 ANA720904:ANA721006 AWW720904:AWW721006 BGS720904:BGS721006 BQO720904:BQO721006 CAK720904:CAK721006 CKG720904:CKG721006 CUC720904:CUC721006 DDY720904:DDY721006 DNU720904:DNU721006 DXQ720904:DXQ721006 EHM720904:EHM721006 ERI720904:ERI721006 FBE720904:FBE721006 FLA720904:FLA721006 FUW720904:FUW721006 GES720904:GES721006 GOO720904:GOO721006 GYK720904:GYK721006 HIG720904:HIG721006 HSC720904:HSC721006 IBY720904:IBY721006 ILU720904:ILU721006 IVQ720904:IVQ721006 JFM720904:JFM721006 JPI720904:JPI721006 JZE720904:JZE721006 KJA720904:KJA721006 KSW720904:KSW721006 LCS720904:LCS721006 LMO720904:LMO721006 LWK720904:LWK721006 MGG720904:MGG721006 MQC720904:MQC721006 MZY720904:MZY721006 NJU720904:NJU721006 NTQ720904:NTQ721006 ODM720904:ODM721006 ONI720904:ONI721006 OXE720904:OXE721006 PHA720904:PHA721006 PQW720904:PQW721006 QAS720904:QAS721006 QKO720904:QKO721006 QUK720904:QUK721006 REG720904:REG721006 ROC720904:ROC721006 RXY720904:RXY721006 SHU720904:SHU721006 SRQ720904:SRQ721006 TBM720904:TBM721006 TLI720904:TLI721006 TVE720904:TVE721006 UFA720904:UFA721006 UOW720904:UOW721006 UYS720904:UYS721006 VIO720904:VIO721006 VSK720904:VSK721006 WCG720904:WCG721006 WMC720904:WMC721006 WVY720904:WVY721006 R786440:R786542 JM786440:JM786542 TI786440:TI786542 ADE786440:ADE786542 ANA786440:ANA786542 AWW786440:AWW786542 BGS786440:BGS786542 BQO786440:BQO786542 CAK786440:CAK786542 CKG786440:CKG786542 CUC786440:CUC786542 DDY786440:DDY786542 DNU786440:DNU786542 DXQ786440:DXQ786542 EHM786440:EHM786542 ERI786440:ERI786542 FBE786440:FBE786542 FLA786440:FLA786542 FUW786440:FUW786542 GES786440:GES786542 GOO786440:GOO786542 GYK786440:GYK786542 HIG786440:HIG786542 HSC786440:HSC786542 IBY786440:IBY786542 ILU786440:ILU786542 IVQ786440:IVQ786542 JFM786440:JFM786542 JPI786440:JPI786542 JZE786440:JZE786542 KJA786440:KJA786542 KSW786440:KSW786542 LCS786440:LCS786542 LMO786440:LMO786542 LWK786440:LWK786542 MGG786440:MGG786542 MQC786440:MQC786542 MZY786440:MZY786542 NJU786440:NJU786542 NTQ786440:NTQ786542 ODM786440:ODM786542 ONI786440:ONI786542 OXE786440:OXE786542 PHA786440:PHA786542 PQW786440:PQW786542 QAS786440:QAS786542 QKO786440:QKO786542 QUK786440:QUK786542 REG786440:REG786542 ROC786440:ROC786542 RXY786440:RXY786542 SHU786440:SHU786542 SRQ786440:SRQ786542 TBM786440:TBM786542 TLI786440:TLI786542 TVE786440:TVE786542 UFA786440:UFA786542 UOW786440:UOW786542 UYS786440:UYS786542 VIO786440:VIO786542 VSK786440:VSK786542 WCG786440:WCG786542 WMC786440:WMC786542 WVY786440:WVY786542 R851976:R852078 JM851976:JM852078 TI851976:TI852078 ADE851976:ADE852078 ANA851976:ANA852078 AWW851976:AWW852078 BGS851976:BGS852078 BQO851976:BQO852078 CAK851976:CAK852078 CKG851976:CKG852078 CUC851976:CUC852078 DDY851976:DDY852078 DNU851976:DNU852078 DXQ851976:DXQ852078 EHM851976:EHM852078 ERI851976:ERI852078 FBE851976:FBE852078 FLA851976:FLA852078 FUW851976:FUW852078 GES851976:GES852078 GOO851976:GOO852078 GYK851976:GYK852078 HIG851976:HIG852078 HSC851976:HSC852078 IBY851976:IBY852078 ILU851976:ILU852078 IVQ851976:IVQ852078 JFM851976:JFM852078 JPI851976:JPI852078 JZE851976:JZE852078 KJA851976:KJA852078 KSW851976:KSW852078 LCS851976:LCS852078 LMO851976:LMO852078 LWK851976:LWK852078 MGG851976:MGG852078 MQC851976:MQC852078 MZY851976:MZY852078 NJU851976:NJU852078 NTQ851976:NTQ852078 ODM851976:ODM852078 ONI851976:ONI852078 OXE851976:OXE852078 PHA851976:PHA852078 PQW851976:PQW852078 QAS851976:QAS852078 QKO851976:QKO852078 QUK851976:QUK852078 REG851976:REG852078 ROC851976:ROC852078 RXY851976:RXY852078 SHU851976:SHU852078 SRQ851976:SRQ852078 TBM851976:TBM852078 TLI851976:TLI852078 TVE851976:TVE852078 UFA851976:UFA852078 UOW851976:UOW852078 UYS851976:UYS852078 VIO851976:VIO852078 VSK851976:VSK852078 WCG851976:WCG852078 WMC851976:WMC852078 WVY851976:WVY852078 R917512:R917614 JM917512:JM917614 TI917512:TI917614 ADE917512:ADE917614 ANA917512:ANA917614 AWW917512:AWW917614 BGS917512:BGS917614 BQO917512:BQO917614 CAK917512:CAK917614 CKG917512:CKG917614 CUC917512:CUC917614 DDY917512:DDY917614 DNU917512:DNU917614 DXQ917512:DXQ917614 EHM917512:EHM917614 ERI917512:ERI917614 FBE917512:FBE917614 FLA917512:FLA917614 FUW917512:FUW917614 GES917512:GES917614 GOO917512:GOO917614 GYK917512:GYK917614 HIG917512:HIG917614 HSC917512:HSC917614 IBY917512:IBY917614 ILU917512:ILU917614 IVQ917512:IVQ917614 JFM917512:JFM917614 JPI917512:JPI917614 JZE917512:JZE917614 KJA917512:KJA917614 KSW917512:KSW917614 LCS917512:LCS917614 LMO917512:LMO917614 LWK917512:LWK917614 MGG917512:MGG917614 MQC917512:MQC917614 MZY917512:MZY917614 NJU917512:NJU917614 NTQ917512:NTQ917614 ODM917512:ODM917614 ONI917512:ONI917614 OXE917512:OXE917614 PHA917512:PHA917614 PQW917512:PQW917614 QAS917512:QAS917614 QKO917512:QKO917614 QUK917512:QUK917614 REG917512:REG917614 ROC917512:ROC917614 RXY917512:RXY917614 SHU917512:SHU917614 SRQ917512:SRQ917614 TBM917512:TBM917614 TLI917512:TLI917614 TVE917512:TVE917614 UFA917512:UFA917614 UOW917512:UOW917614 UYS917512:UYS917614 VIO917512:VIO917614 VSK917512:VSK917614 WCG917512:WCG917614 WMC917512:WMC917614 WVY917512:WVY917614 R983048:R983150 JM983048:JM983150 TI983048:TI983150 ADE983048:ADE983150 ANA983048:ANA983150 AWW983048:AWW983150 BGS983048:BGS983150 BQO983048:BQO983150 CAK983048:CAK983150 CKG983048:CKG983150 CUC983048:CUC983150 DDY983048:DDY983150 DNU983048:DNU983150 DXQ983048:DXQ983150 EHM983048:EHM983150 ERI983048:ERI983150 FBE983048:FBE983150 FLA983048:FLA983150 FUW983048:FUW983150 GES983048:GES983150 GOO983048:GOO983150 GYK983048:GYK983150 HIG983048:HIG983150 HSC983048:HSC983150 IBY983048:IBY983150 ILU983048:ILU983150 IVQ983048:IVQ983150 JFM983048:JFM983150 JPI983048:JPI983150 JZE983048:JZE983150 KJA983048:KJA983150 KSW983048:KSW983150 LCS983048:LCS983150 LMO983048:LMO983150 LWK983048:LWK983150 MGG983048:MGG983150 MQC983048:MQC983150 MZY983048:MZY983150 NJU983048:NJU983150 NTQ983048:NTQ983150 ODM983048:ODM983150 ONI983048:ONI983150 OXE983048:OXE983150 PHA983048:PHA983150 PQW983048:PQW983150 QAS983048:QAS983150 QKO983048:QKO983150 QUK983048:QUK983150 REG983048:REG983150 ROC983048:ROC983150 RXY983048:RXY983150 SHU983048:SHU983150 SRQ983048:SRQ983150 TBM983048:TBM983150 TLI983048:TLI983150 TVE983048:TVE983150 UFA983048:UFA983150 UOW983048:UOW983150 UYS983048:UYS983150 VIO983048:VIO983150 VSK983048:VSK983150 WCG983048:WCG983150 JM13:JM62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TI64:TI113"/>
    <dataValidation allowBlank="1" showInputMessage="1" showErrorMessage="1" prompt="Performance Tasks Total Highest Possible Score" sqref="WWJ983048:WWJ983049 WMN983048:WMN983049 AB65544:AB65545 JX65544:JX65545 TT65544:TT65545 ADP65544:ADP65545 ANL65544:ANL65545 AXH65544:AXH65545 BHD65544:BHD65545 BQZ65544:BQZ65545 CAV65544:CAV65545 CKR65544:CKR65545 CUN65544:CUN65545 DEJ65544:DEJ65545 DOF65544:DOF65545 DYB65544:DYB65545 EHX65544:EHX65545 ERT65544:ERT65545 FBP65544:FBP65545 FLL65544:FLL65545 FVH65544:FVH65545 GFD65544:GFD65545 GOZ65544:GOZ65545 GYV65544:GYV65545 HIR65544:HIR65545 HSN65544:HSN65545 ICJ65544:ICJ65545 IMF65544:IMF65545 IWB65544:IWB65545 JFX65544:JFX65545 JPT65544:JPT65545 JZP65544:JZP65545 KJL65544:KJL65545 KTH65544:KTH65545 LDD65544:LDD65545 LMZ65544:LMZ65545 LWV65544:LWV65545 MGR65544:MGR65545 MQN65544:MQN65545 NAJ65544:NAJ65545 NKF65544:NKF65545 NUB65544:NUB65545 ODX65544:ODX65545 ONT65544:ONT65545 OXP65544:OXP65545 PHL65544:PHL65545 PRH65544:PRH65545 QBD65544:QBD65545 QKZ65544:QKZ65545 QUV65544:QUV65545 RER65544:RER65545 RON65544:RON65545 RYJ65544:RYJ65545 SIF65544:SIF65545 SSB65544:SSB65545 TBX65544:TBX65545 TLT65544:TLT65545 TVP65544:TVP65545 UFL65544:UFL65545 UPH65544:UPH65545 UZD65544:UZD65545 VIZ65544:VIZ65545 VSV65544:VSV65545 WCR65544:WCR65545 WMN65544:WMN65545 WWJ65544:WWJ65545 AB131080:AB131081 JX131080:JX131081 TT131080:TT131081 ADP131080:ADP131081 ANL131080:ANL131081 AXH131080:AXH131081 BHD131080:BHD131081 BQZ131080:BQZ131081 CAV131080:CAV131081 CKR131080:CKR131081 CUN131080:CUN131081 DEJ131080:DEJ131081 DOF131080:DOF131081 DYB131080:DYB131081 EHX131080:EHX131081 ERT131080:ERT131081 FBP131080:FBP131081 FLL131080:FLL131081 FVH131080:FVH131081 GFD131080:GFD131081 GOZ131080:GOZ131081 GYV131080:GYV131081 HIR131080:HIR131081 HSN131080:HSN131081 ICJ131080:ICJ131081 IMF131080:IMF131081 IWB131080:IWB131081 JFX131080:JFX131081 JPT131080:JPT131081 JZP131080:JZP131081 KJL131080:KJL131081 KTH131080:KTH131081 LDD131080:LDD131081 LMZ131080:LMZ131081 LWV131080:LWV131081 MGR131080:MGR131081 MQN131080:MQN131081 NAJ131080:NAJ131081 NKF131080:NKF131081 NUB131080:NUB131081 ODX131080:ODX131081 ONT131080:ONT131081 OXP131080:OXP131081 PHL131080:PHL131081 PRH131080:PRH131081 QBD131080:QBD131081 QKZ131080:QKZ131081 QUV131080:QUV131081 RER131080:RER131081 RON131080:RON131081 RYJ131080:RYJ131081 SIF131080:SIF131081 SSB131080:SSB131081 TBX131080:TBX131081 TLT131080:TLT131081 TVP131080:TVP131081 UFL131080:UFL131081 UPH131080:UPH131081 UZD131080:UZD131081 VIZ131080:VIZ131081 VSV131080:VSV131081 WCR131080:WCR131081 WMN131080:WMN131081 WWJ131080:WWJ131081 AB196616:AB196617 JX196616:JX196617 TT196616:TT196617 ADP196616:ADP196617 ANL196616:ANL196617 AXH196616:AXH196617 BHD196616:BHD196617 BQZ196616:BQZ196617 CAV196616:CAV196617 CKR196616:CKR196617 CUN196616:CUN196617 DEJ196616:DEJ196617 DOF196616:DOF196617 DYB196616:DYB196617 EHX196616:EHX196617 ERT196616:ERT196617 FBP196616:FBP196617 FLL196616:FLL196617 FVH196616:FVH196617 GFD196616:GFD196617 GOZ196616:GOZ196617 GYV196616:GYV196617 HIR196616:HIR196617 HSN196616:HSN196617 ICJ196616:ICJ196617 IMF196616:IMF196617 IWB196616:IWB196617 JFX196616:JFX196617 JPT196616:JPT196617 JZP196616:JZP196617 KJL196616:KJL196617 KTH196616:KTH196617 LDD196616:LDD196617 LMZ196616:LMZ196617 LWV196616:LWV196617 MGR196616:MGR196617 MQN196616:MQN196617 NAJ196616:NAJ196617 NKF196616:NKF196617 NUB196616:NUB196617 ODX196616:ODX196617 ONT196616:ONT196617 OXP196616:OXP196617 PHL196616:PHL196617 PRH196616:PRH196617 QBD196616:QBD196617 QKZ196616:QKZ196617 QUV196616:QUV196617 RER196616:RER196617 RON196616:RON196617 RYJ196616:RYJ196617 SIF196616:SIF196617 SSB196616:SSB196617 TBX196616:TBX196617 TLT196616:TLT196617 TVP196616:TVP196617 UFL196616:UFL196617 UPH196616:UPH196617 UZD196616:UZD196617 VIZ196616:VIZ196617 VSV196616:VSV196617 WCR196616:WCR196617 WMN196616:WMN196617 WWJ196616:WWJ196617 AB262152:AB262153 JX262152:JX262153 TT262152:TT262153 ADP262152:ADP262153 ANL262152:ANL262153 AXH262152:AXH262153 BHD262152:BHD262153 BQZ262152:BQZ262153 CAV262152:CAV262153 CKR262152:CKR262153 CUN262152:CUN262153 DEJ262152:DEJ262153 DOF262152:DOF262153 DYB262152:DYB262153 EHX262152:EHX262153 ERT262152:ERT262153 FBP262152:FBP262153 FLL262152:FLL262153 FVH262152:FVH262153 GFD262152:GFD262153 GOZ262152:GOZ262153 GYV262152:GYV262153 HIR262152:HIR262153 HSN262152:HSN262153 ICJ262152:ICJ262153 IMF262152:IMF262153 IWB262152:IWB262153 JFX262152:JFX262153 JPT262152:JPT262153 JZP262152:JZP262153 KJL262152:KJL262153 KTH262152:KTH262153 LDD262152:LDD262153 LMZ262152:LMZ262153 LWV262152:LWV262153 MGR262152:MGR262153 MQN262152:MQN262153 NAJ262152:NAJ262153 NKF262152:NKF262153 NUB262152:NUB262153 ODX262152:ODX262153 ONT262152:ONT262153 OXP262152:OXP262153 PHL262152:PHL262153 PRH262152:PRH262153 QBD262152:QBD262153 QKZ262152:QKZ262153 QUV262152:QUV262153 RER262152:RER262153 RON262152:RON262153 RYJ262152:RYJ262153 SIF262152:SIF262153 SSB262152:SSB262153 TBX262152:TBX262153 TLT262152:TLT262153 TVP262152:TVP262153 UFL262152:UFL262153 UPH262152:UPH262153 UZD262152:UZD262153 VIZ262152:VIZ262153 VSV262152:VSV262153 WCR262152:WCR262153 WMN262152:WMN262153 WWJ262152:WWJ262153 AB327688:AB327689 JX327688:JX327689 TT327688:TT327689 ADP327688:ADP327689 ANL327688:ANL327689 AXH327688:AXH327689 BHD327688:BHD327689 BQZ327688:BQZ327689 CAV327688:CAV327689 CKR327688:CKR327689 CUN327688:CUN327689 DEJ327688:DEJ327689 DOF327688:DOF327689 DYB327688:DYB327689 EHX327688:EHX327689 ERT327688:ERT327689 FBP327688:FBP327689 FLL327688:FLL327689 FVH327688:FVH327689 GFD327688:GFD327689 GOZ327688:GOZ327689 GYV327688:GYV327689 HIR327688:HIR327689 HSN327688:HSN327689 ICJ327688:ICJ327689 IMF327688:IMF327689 IWB327688:IWB327689 JFX327688:JFX327689 JPT327688:JPT327689 JZP327688:JZP327689 KJL327688:KJL327689 KTH327688:KTH327689 LDD327688:LDD327689 LMZ327688:LMZ327689 LWV327688:LWV327689 MGR327688:MGR327689 MQN327688:MQN327689 NAJ327688:NAJ327689 NKF327688:NKF327689 NUB327688:NUB327689 ODX327688:ODX327689 ONT327688:ONT327689 OXP327688:OXP327689 PHL327688:PHL327689 PRH327688:PRH327689 QBD327688:QBD327689 QKZ327688:QKZ327689 QUV327688:QUV327689 RER327688:RER327689 RON327688:RON327689 RYJ327688:RYJ327689 SIF327688:SIF327689 SSB327688:SSB327689 TBX327688:TBX327689 TLT327688:TLT327689 TVP327688:TVP327689 UFL327688:UFL327689 UPH327688:UPH327689 UZD327688:UZD327689 VIZ327688:VIZ327689 VSV327688:VSV327689 WCR327688:WCR327689 WMN327688:WMN327689 WWJ327688:WWJ327689 AB393224:AB393225 JX393224:JX393225 TT393224:TT393225 ADP393224:ADP393225 ANL393224:ANL393225 AXH393224:AXH393225 BHD393224:BHD393225 BQZ393224:BQZ393225 CAV393224:CAV393225 CKR393224:CKR393225 CUN393224:CUN393225 DEJ393224:DEJ393225 DOF393224:DOF393225 DYB393224:DYB393225 EHX393224:EHX393225 ERT393224:ERT393225 FBP393224:FBP393225 FLL393224:FLL393225 FVH393224:FVH393225 GFD393224:GFD393225 GOZ393224:GOZ393225 GYV393224:GYV393225 HIR393224:HIR393225 HSN393224:HSN393225 ICJ393224:ICJ393225 IMF393224:IMF393225 IWB393224:IWB393225 JFX393224:JFX393225 JPT393224:JPT393225 JZP393224:JZP393225 KJL393224:KJL393225 KTH393224:KTH393225 LDD393224:LDD393225 LMZ393224:LMZ393225 LWV393224:LWV393225 MGR393224:MGR393225 MQN393224:MQN393225 NAJ393224:NAJ393225 NKF393224:NKF393225 NUB393224:NUB393225 ODX393224:ODX393225 ONT393224:ONT393225 OXP393224:OXP393225 PHL393224:PHL393225 PRH393224:PRH393225 QBD393224:QBD393225 QKZ393224:QKZ393225 QUV393224:QUV393225 RER393224:RER393225 RON393224:RON393225 RYJ393224:RYJ393225 SIF393224:SIF393225 SSB393224:SSB393225 TBX393224:TBX393225 TLT393224:TLT393225 TVP393224:TVP393225 UFL393224:UFL393225 UPH393224:UPH393225 UZD393224:UZD393225 VIZ393224:VIZ393225 VSV393224:VSV393225 WCR393224:WCR393225 WMN393224:WMN393225 WWJ393224:WWJ393225 AB458760:AB458761 JX458760:JX458761 TT458760:TT458761 ADP458760:ADP458761 ANL458760:ANL458761 AXH458760:AXH458761 BHD458760:BHD458761 BQZ458760:BQZ458761 CAV458760:CAV458761 CKR458760:CKR458761 CUN458760:CUN458761 DEJ458760:DEJ458761 DOF458760:DOF458761 DYB458760:DYB458761 EHX458760:EHX458761 ERT458760:ERT458761 FBP458760:FBP458761 FLL458760:FLL458761 FVH458760:FVH458761 GFD458760:GFD458761 GOZ458760:GOZ458761 GYV458760:GYV458761 HIR458760:HIR458761 HSN458760:HSN458761 ICJ458760:ICJ458761 IMF458760:IMF458761 IWB458760:IWB458761 JFX458760:JFX458761 JPT458760:JPT458761 JZP458760:JZP458761 KJL458760:KJL458761 KTH458760:KTH458761 LDD458760:LDD458761 LMZ458760:LMZ458761 LWV458760:LWV458761 MGR458760:MGR458761 MQN458760:MQN458761 NAJ458760:NAJ458761 NKF458760:NKF458761 NUB458760:NUB458761 ODX458760:ODX458761 ONT458760:ONT458761 OXP458760:OXP458761 PHL458760:PHL458761 PRH458760:PRH458761 QBD458760:QBD458761 QKZ458760:QKZ458761 QUV458760:QUV458761 RER458760:RER458761 RON458760:RON458761 RYJ458760:RYJ458761 SIF458760:SIF458761 SSB458760:SSB458761 TBX458760:TBX458761 TLT458760:TLT458761 TVP458760:TVP458761 UFL458760:UFL458761 UPH458760:UPH458761 UZD458760:UZD458761 VIZ458760:VIZ458761 VSV458760:VSV458761 WCR458760:WCR458761 WMN458760:WMN458761 WWJ458760:WWJ458761 AB524296:AB524297 JX524296:JX524297 TT524296:TT524297 ADP524296:ADP524297 ANL524296:ANL524297 AXH524296:AXH524297 BHD524296:BHD524297 BQZ524296:BQZ524297 CAV524296:CAV524297 CKR524296:CKR524297 CUN524296:CUN524297 DEJ524296:DEJ524297 DOF524296:DOF524297 DYB524296:DYB524297 EHX524296:EHX524297 ERT524296:ERT524297 FBP524296:FBP524297 FLL524296:FLL524297 FVH524296:FVH524297 GFD524296:GFD524297 GOZ524296:GOZ524297 GYV524296:GYV524297 HIR524296:HIR524297 HSN524296:HSN524297 ICJ524296:ICJ524297 IMF524296:IMF524297 IWB524296:IWB524297 JFX524296:JFX524297 JPT524296:JPT524297 JZP524296:JZP524297 KJL524296:KJL524297 KTH524296:KTH524297 LDD524296:LDD524297 LMZ524296:LMZ524297 LWV524296:LWV524297 MGR524296:MGR524297 MQN524296:MQN524297 NAJ524296:NAJ524297 NKF524296:NKF524297 NUB524296:NUB524297 ODX524296:ODX524297 ONT524296:ONT524297 OXP524296:OXP524297 PHL524296:PHL524297 PRH524296:PRH524297 QBD524296:QBD524297 QKZ524296:QKZ524297 QUV524296:QUV524297 RER524296:RER524297 RON524296:RON524297 RYJ524296:RYJ524297 SIF524296:SIF524297 SSB524296:SSB524297 TBX524296:TBX524297 TLT524296:TLT524297 TVP524296:TVP524297 UFL524296:UFL524297 UPH524296:UPH524297 UZD524296:UZD524297 VIZ524296:VIZ524297 VSV524296:VSV524297 WCR524296:WCR524297 WMN524296:WMN524297 WWJ524296:WWJ524297 AB589832:AB589833 JX589832:JX589833 TT589832:TT589833 ADP589832:ADP589833 ANL589832:ANL589833 AXH589832:AXH589833 BHD589832:BHD589833 BQZ589832:BQZ589833 CAV589832:CAV589833 CKR589832:CKR589833 CUN589832:CUN589833 DEJ589832:DEJ589833 DOF589832:DOF589833 DYB589832:DYB589833 EHX589832:EHX589833 ERT589832:ERT589833 FBP589832:FBP589833 FLL589832:FLL589833 FVH589832:FVH589833 GFD589832:GFD589833 GOZ589832:GOZ589833 GYV589832:GYV589833 HIR589832:HIR589833 HSN589832:HSN589833 ICJ589832:ICJ589833 IMF589832:IMF589833 IWB589832:IWB589833 JFX589832:JFX589833 JPT589832:JPT589833 JZP589832:JZP589833 KJL589832:KJL589833 KTH589832:KTH589833 LDD589832:LDD589833 LMZ589832:LMZ589833 LWV589832:LWV589833 MGR589832:MGR589833 MQN589832:MQN589833 NAJ589832:NAJ589833 NKF589832:NKF589833 NUB589832:NUB589833 ODX589832:ODX589833 ONT589832:ONT589833 OXP589832:OXP589833 PHL589832:PHL589833 PRH589832:PRH589833 QBD589832:QBD589833 QKZ589832:QKZ589833 QUV589832:QUV589833 RER589832:RER589833 RON589832:RON589833 RYJ589832:RYJ589833 SIF589832:SIF589833 SSB589832:SSB589833 TBX589832:TBX589833 TLT589832:TLT589833 TVP589832:TVP589833 UFL589832:UFL589833 UPH589832:UPH589833 UZD589832:UZD589833 VIZ589832:VIZ589833 VSV589832:VSV589833 WCR589832:WCR589833 WMN589832:WMN589833 WWJ589832:WWJ589833 AB655368:AB655369 JX655368:JX655369 TT655368:TT655369 ADP655368:ADP655369 ANL655368:ANL655369 AXH655368:AXH655369 BHD655368:BHD655369 BQZ655368:BQZ655369 CAV655368:CAV655369 CKR655368:CKR655369 CUN655368:CUN655369 DEJ655368:DEJ655369 DOF655368:DOF655369 DYB655368:DYB655369 EHX655368:EHX655369 ERT655368:ERT655369 FBP655368:FBP655369 FLL655368:FLL655369 FVH655368:FVH655369 GFD655368:GFD655369 GOZ655368:GOZ655369 GYV655368:GYV655369 HIR655368:HIR655369 HSN655368:HSN655369 ICJ655368:ICJ655369 IMF655368:IMF655369 IWB655368:IWB655369 JFX655368:JFX655369 JPT655368:JPT655369 JZP655368:JZP655369 KJL655368:KJL655369 KTH655368:KTH655369 LDD655368:LDD655369 LMZ655368:LMZ655369 LWV655368:LWV655369 MGR655368:MGR655369 MQN655368:MQN655369 NAJ655368:NAJ655369 NKF655368:NKF655369 NUB655368:NUB655369 ODX655368:ODX655369 ONT655368:ONT655369 OXP655368:OXP655369 PHL655368:PHL655369 PRH655368:PRH655369 QBD655368:QBD655369 QKZ655368:QKZ655369 QUV655368:QUV655369 RER655368:RER655369 RON655368:RON655369 RYJ655368:RYJ655369 SIF655368:SIF655369 SSB655368:SSB655369 TBX655368:TBX655369 TLT655368:TLT655369 TVP655368:TVP655369 UFL655368:UFL655369 UPH655368:UPH655369 UZD655368:UZD655369 VIZ655368:VIZ655369 VSV655368:VSV655369 WCR655368:WCR655369 WMN655368:WMN655369 WWJ655368:WWJ655369 AB720904:AB720905 JX720904:JX720905 TT720904:TT720905 ADP720904:ADP720905 ANL720904:ANL720905 AXH720904:AXH720905 BHD720904:BHD720905 BQZ720904:BQZ720905 CAV720904:CAV720905 CKR720904:CKR720905 CUN720904:CUN720905 DEJ720904:DEJ720905 DOF720904:DOF720905 DYB720904:DYB720905 EHX720904:EHX720905 ERT720904:ERT720905 FBP720904:FBP720905 FLL720904:FLL720905 FVH720904:FVH720905 GFD720904:GFD720905 GOZ720904:GOZ720905 GYV720904:GYV720905 HIR720904:HIR720905 HSN720904:HSN720905 ICJ720904:ICJ720905 IMF720904:IMF720905 IWB720904:IWB720905 JFX720904:JFX720905 JPT720904:JPT720905 JZP720904:JZP720905 KJL720904:KJL720905 KTH720904:KTH720905 LDD720904:LDD720905 LMZ720904:LMZ720905 LWV720904:LWV720905 MGR720904:MGR720905 MQN720904:MQN720905 NAJ720904:NAJ720905 NKF720904:NKF720905 NUB720904:NUB720905 ODX720904:ODX720905 ONT720904:ONT720905 OXP720904:OXP720905 PHL720904:PHL720905 PRH720904:PRH720905 QBD720904:QBD720905 QKZ720904:QKZ720905 QUV720904:QUV720905 RER720904:RER720905 RON720904:RON720905 RYJ720904:RYJ720905 SIF720904:SIF720905 SSB720904:SSB720905 TBX720904:TBX720905 TLT720904:TLT720905 TVP720904:TVP720905 UFL720904:UFL720905 UPH720904:UPH720905 UZD720904:UZD720905 VIZ720904:VIZ720905 VSV720904:VSV720905 WCR720904:WCR720905 WMN720904:WMN720905 WWJ720904:WWJ720905 AB786440:AB786441 JX786440:JX786441 TT786440:TT786441 ADP786440:ADP786441 ANL786440:ANL786441 AXH786440:AXH786441 BHD786440:BHD786441 BQZ786440:BQZ786441 CAV786440:CAV786441 CKR786440:CKR786441 CUN786440:CUN786441 DEJ786440:DEJ786441 DOF786440:DOF786441 DYB786440:DYB786441 EHX786440:EHX786441 ERT786440:ERT786441 FBP786440:FBP786441 FLL786440:FLL786441 FVH786440:FVH786441 GFD786440:GFD786441 GOZ786440:GOZ786441 GYV786440:GYV786441 HIR786440:HIR786441 HSN786440:HSN786441 ICJ786440:ICJ786441 IMF786440:IMF786441 IWB786440:IWB786441 JFX786440:JFX786441 JPT786440:JPT786441 JZP786440:JZP786441 KJL786440:KJL786441 KTH786440:KTH786441 LDD786440:LDD786441 LMZ786440:LMZ786441 LWV786440:LWV786441 MGR786440:MGR786441 MQN786440:MQN786441 NAJ786440:NAJ786441 NKF786440:NKF786441 NUB786440:NUB786441 ODX786440:ODX786441 ONT786440:ONT786441 OXP786440:OXP786441 PHL786440:PHL786441 PRH786440:PRH786441 QBD786440:QBD786441 QKZ786440:QKZ786441 QUV786440:QUV786441 RER786440:RER786441 RON786440:RON786441 RYJ786440:RYJ786441 SIF786440:SIF786441 SSB786440:SSB786441 TBX786440:TBX786441 TLT786440:TLT786441 TVP786440:TVP786441 UFL786440:UFL786441 UPH786440:UPH786441 UZD786440:UZD786441 VIZ786440:VIZ786441 VSV786440:VSV786441 WCR786440:WCR786441 WMN786440:WMN786441 WWJ786440:WWJ786441 AB851976:AB851977 JX851976:JX851977 TT851976:TT851977 ADP851976:ADP851977 ANL851976:ANL851977 AXH851976:AXH851977 BHD851976:BHD851977 BQZ851976:BQZ851977 CAV851976:CAV851977 CKR851976:CKR851977 CUN851976:CUN851977 DEJ851976:DEJ851977 DOF851976:DOF851977 DYB851976:DYB851977 EHX851976:EHX851977 ERT851976:ERT851977 FBP851976:FBP851977 FLL851976:FLL851977 FVH851976:FVH851977 GFD851976:GFD851977 GOZ851976:GOZ851977 GYV851976:GYV851977 HIR851976:HIR851977 HSN851976:HSN851977 ICJ851976:ICJ851977 IMF851976:IMF851977 IWB851976:IWB851977 JFX851976:JFX851977 JPT851976:JPT851977 JZP851976:JZP851977 KJL851976:KJL851977 KTH851976:KTH851977 LDD851976:LDD851977 LMZ851976:LMZ851977 LWV851976:LWV851977 MGR851976:MGR851977 MQN851976:MQN851977 NAJ851976:NAJ851977 NKF851976:NKF851977 NUB851976:NUB851977 ODX851976:ODX851977 ONT851976:ONT851977 OXP851976:OXP851977 PHL851976:PHL851977 PRH851976:PRH851977 QBD851976:QBD851977 QKZ851976:QKZ851977 QUV851976:QUV851977 RER851976:RER851977 RON851976:RON851977 RYJ851976:RYJ851977 SIF851976:SIF851977 SSB851976:SSB851977 TBX851976:TBX851977 TLT851976:TLT851977 TVP851976:TVP851977 UFL851976:UFL851977 UPH851976:UPH851977 UZD851976:UZD851977 VIZ851976:VIZ851977 VSV851976:VSV851977 WCR851976:WCR851977 WMN851976:WMN851977 WWJ851976:WWJ851977 AB917512:AB917513 JX917512:JX917513 TT917512:TT917513 ADP917512:ADP917513 ANL917512:ANL917513 AXH917512:AXH917513 BHD917512:BHD917513 BQZ917512:BQZ917513 CAV917512:CAV917513 CKR917512:CKR917513 CUN917512:CUN917513 DEJ917512:DEJ917513 DOF917512:DOF917513 DYB917512:DYB917513 EHX917512:EHX917513 ERT917512:ERT917513 FBP917512:FBP917513 FLL917512:FLL917513 FVH917512:FVH917513 GFD917512:GFD917513 GOZ917512:GOZ917513 GYV917512:GYV917513 HIR917512:HIR917513 HSN917512:HSN917513 ICJ917512:ICJ917513 IMF917512:IMF917513 IWB917512:IWB917513 JFX917512:JFX917513 JPT917512:JPT917513 JZP917512:JZP917513 KJL917512:KJL917513 KTH917512:KTH917513 LDD917512:LDD917513 LMZ917512:LMZ917513 LWV917512:LWV917513 MGR917512:MGR917513 MQN917512:MQN917513 NAJ917512:NAJ917513 NKF917512:NKF917513 NUB917512:NUB917513 ODX917512:ODX917513 ONT917512:ONT917513 OXP917512:OXP917513 PHL917512:PHL917513 PRH917512:PRH917513 QBD917512:QBD917513 QKZ917512:QKZ917513 QUV917512:QUV917513 RER917512:RER917513 RON917512:RON917513 RYJ917512:RYJ917513 SIF917512:SIF917513 SSB917512:SSB917513 TBX917512:TBX917513 TLT917512:TLT917513 TVP917512:TVP917513 UFL917512:UFL917513 UPH917512:UPH917513 UZD917512:UZD917513 VIZ917512:VIZ917513 VSV917512:VSV917513 WCR917512:WCR917513 WMN917512:WMN917513 WWJ917512:WWJ917513 AB983048:AB983049 JX983048:JX983049 TT983048:TT983049 ADP983048:ADP983049 ANL983048:ANL983049 AXH983048:AXH983049 BHD983048:BHD983049 BQZ983048:BQZ983049 CAV983048:CAV983049 CKR983048:CKR983049 CUN983048:CUN983049 DEJ983048:DEJ983049 DOF983048:DOF983049 DYB983048:DYB983049 EHX983048:EHX983049 ERT983048:ERT983049 FBP983048:FBP983049 FLL983048:FLL983049 FVH983048:FVH983049 GFD983048:GFD983049 GOZ983048:GOZ983049 GYV983048:GYV983049 HIR983048:HIR983049 HSN983048:HSN983049 ICJ983048:ICJ983049 IMF983048:IMF983049 IWB983048:IWB983049 JFX983048:JFX983049 JPT983048:JPT983049 JZP983048:JZP983049 KJL983048:KJL983049 KTH983048:KTH983049 LDD983048:LDD983049 LMZ983048:LMZ983049 LWV983048:LWV983049 MGR983048:MGR983049 MQN983048:MQN983049 NAJ983048:NAJ983049 NKF983048:NKF983049 NUB983048:NUB983049 ODX983048:ODX983049 ONT983048:ONT983049 OXP983048:OXP983049 PHL983048:PHL983049 PRH983048:PRH983049 QBD983048:QBD983049 QKZ983048:QKZ983049 QUV983048:QUV983049 RER983048:RER983049 RON983048:RON983049 RYJ983048:RYJ983049 SIF983048:SIF983049 SSB983048:SSB983049 TBX983048:TBX983049 TLT983048:TLT983049 TVP983048:TVP983049 UFL983048:UFL983049 UPH983048:UPH983049 UZD983048:UZD983049 VIZ983048:VIZ983049 VSV983048:VSV983049 WCR983048:WCR983049"/>
    <dataValidation allowBlank="1" showInputMessage="1" showErrorMessage="1" prompt="Performance Tasks Total Raw Score" sqref="WWJ983050:WWJ983150 TT64:TT113 ADP64:ADP113 ANL64:ANL113 AXH64:AXH113 BHD64:BHD113 BQZ64:BQZ113 CAV64:CAV113 CKR64:CKR113 CUN64:CUN113 DEJ64:DEJ113 DOF64:DOF113 DYB64:DYB113 EHX64:EHX113 ERT64:ERT113 FBP64:FBP113 FLL64:FLL113 FVH64:FVH113 GFD64:GFD113 GOZ64:GOZ113 GYV64:GYV113 HIR64:HIR113 HSN64:HSN113 ICJ64:ICJ113 IMF64:IMF113 IWB64:IWB113 JFX64:JFX113 JPT64:JPT113 JZP64:JZP113 KJL64:KJL113 KTH64:KTH113 LDD64:LDD113 LMZ64:LMZ113 LWV64:LWV113 MGR64:MGR113 MQN64:MQN113 NAJ64:NAJ113 NKF64:NKF113 NUB64:NUB113 ODX64:ODX113 ONT64:ONT113 OXP64:OXP113 PHL64:PHL113 PRH64:PRH113 QBD64:QBD113 QKZ64:QKZ113 QUV64:QUV113 RER64:RER113 RON64:RON113 RYJ64:RYJ113 SIF64:SIF113 SSB64:SSB113 TBX64:TBX113 TLT64:TLT113 TVP64:TVP113 UFL64:UFL113 UPH64:UPH113 UZD64:UZD113 VIZ64:VIZ113 VSV64:VSV113 WCR64:WCR113 WMN64:WMN113 WWJ64:WWJ113 WMN983050:WMN983150 AB65546:AB65646 JX65546:JX65646 TT65546:TT65646 ADP65546:ADP65646 ANL65546:ANL65646 AXH65546:AXH65646 BHD65546:BHD65646 BQZ65546:BQZ65646 CAV65546:CAV65646 CKR65546:CKR65646 CUN65546:CUN65646 DEJ65546:DEJ65646 DOF65546:DOF65646 DYB65546:DYB65646 EHX65546:EHX65646 ERT65546:ERT65646 FBP65546:FBP65646 FLL65546:FLL65646 FVH65546:FVH65646 GFD65546:GFD65646 GOZ65546:GOZ65646 GYV65546:GYV65646 HIR65546:HIR65646 HSN65546:HSN65646 ICJ65546:ICJ65646 IMF65546:IMF65646 IWB65546:IWB65646 JFX65546:JFX65646 JPT65546:JPT65646 JZP65546:JZP65646 KJL65546:KJL65646 KTH65546:KTH65646 LDD65546:LDD65646 LMZ65546:LMZ65646 LWV65546:LWV65646 MGR65546:MGR65646 MQN65546:MQN65646 NAJ65546:NAJ65646 NKF65546:NKF65646 NUB65546:NUB65646 ODX65546:ODX65646 ONT65546:ONT65646 OXP65546:OXP65646 PHL65546:PHL65646 PRH65546:PRH65646 QBD65546:QBD65646 QKZ65546:QKZ65646 QUV65546:QUV65646 RER65546:RER65646 RON65546:RON65646 RYJ65546:RYJ65646 SIF65546:SIF65646 SSB65546:SSB65646 TBX65546:TBX65646 TLT65546:TLT65646 TVP65546:TVP65646 UFL65546:UFL65646 UPH65546:UPH65646 UZD65546:UZD65646 VIZ65546:VIZ65646 VSV65546:VSV65646 WCR65546:WCR65646 WMN65546:WMN65646 WWJ65546:WWJ65646 AB131082:AB131182 JX131082:JX131182 TT131082:TT131182 ADP131082:ADP131182 ANL131082:ANL131182 AXH131082:AXH131182 BHD131082:BHD131182 BQZ131082:BQZ131182 CAV131082:CAV131182 CKR131082:CKR131182 CUN131082:CUN131182 DEJ131082:DEJ131182 DOF131082:DOF131182 DYB131082:DYB131182 EHX131082:EHX131182 ERT131082:ERT131182 FBP131082:FBP131182 FLL131082:FLL131182 FVH131082:FVH131182 GFD131082:GFD131182 GOZ131082:GOZ131182 GYV131082:GYV131182 HIR131082:HIR131182 HSN131082:HSN131182 ICJ131082:ICJ131182 IMF131082:IMF131182 IWB131082:IWB131182 JFX131082:JFX131182 JPT131082:JPT131182 JZP131082:JZP131182 KJL131082:KJL131182 KTH131082:KTH131182 LDD131082:LDD131182 LMZ131082:LMZ131182 LWV131082:LWV131182 MGR131082:MGR131182 MQN131082:MQN131182 NAJ131082:NAJ131182 NKF131082:NKF131182 NUB131082:NUB131182 ODX131082:ODX131182 ONT131082:ONT131182 OXP131082:OXP131182 PHL131082:PHL131182 PRH131082:PRH131182 QBD131082:QBD131182 QKZ131082:QKZ131182 QUV131082:QUV131182 RER131082:RER131182 RON131082:RON131182 RYJ131082:RYJ131182 SIF131082:SIF131182 SSB131082:SSB131182 TBX131082:TBX131182 TLT131082:TLT131182 TVP131082:TVP131182 UFL131082:UFL131182 UPH131082:UPH131182 UZD131082:UZD131182 VIZ131082:VIZ131182 VSV131082:VSV131182 WCR131082:WCR131182 WMN131082:WMN131182 WWJ131082:WWJ131182 AB196618:AB196718 JX196618:JX196718 TT196618:TT196718 ADP196618:ADP196718 ANL196618:ANL196718 AXH196618:AXH196718 BHD196618:BHD196718 BQZ196618:BQZ196718 CAV196618:CAV196718 CKR196618:CKR196718 CUN196618:CUN196718 DEJ196618:DEJ196718 DOF196618:DOF196718 DYB196618:DYB196718 EHX196618:EHX196718 ERT196618:ERT196718 FBP196618:FBP196718 FLL196618:FLL196718 FVH196618:FVH196718 GFD196618:GFD196718 GOZ196618:GOZ196718 GYV196618:GYV196718 HIR196618:HIR196718 HSN196618:HSN196718 ICJ196618:ICJ196718 IMF196618:IMF196718 IWB196618:IWB196718 JFX196618:JFX196718 JPT196618:JPT196718 JZP196618:JZP196718 KJL196618:KJL196718 KTH196618:KTH196718 LDD196618:LDD196718 LMZ196618:LMZ196718 LWV196618:LWV196718 MGR196618:MGR196718 MQN196618:MQN196718 NAJ196618:NAJ196718 NKF196618:NKF196718 NUB196618:NUB196718 ODX196618:ODX196718 ONT196618:ONT196718 OXP196618:OXP196718 PHL196618:PHL196718 PRH196618:PRH196718 QBD196618:QBD196718 QKZ196618:QKZ196718 QUV196618:QUV196718 RER196618:RER196718 RON196618:RON196718 RYJ196618:RYJ196718 SIF196618:SIF196718 SSB196618:SSB196718 TBX196618:TBX196718 TLT196618:TLT196718 TVP196618:TVP196718 UFL196618:UFL196718 UPH196618:UPH196718 UZD196618:UZD196718 VIZ196618:VIZ196718 VSV196618:VSV196718 WCR196618:WCR196718 WMN196618:WMN196718 WWJ196618:WWJ196718 AB262154:AB262254 JX262154:JX262254 TT262154:TT262254 ADP262154:ADP262254 ANL262154:ANL262254 AXH262154:AXH262254 BHD262154:BHD262254 BQZ262154:BQZ262254 CAV262154:CAV262254 CKR262154:CKR262254 CUN262154:CUN262254 DEJ262154:DEJ262254 DOF262154:DOF262254 DYB262154:DYB262254 EHX262154:EHX262254 ERT262154:ERT262254 FBP262154:FBP262254 FLL262154:FLL262254 FVH262154:FVH262254 GFD262154:GFD262254 GOZ262154:GOZ262254 GYV262154:GYV262254 HIR262154:HIR262254 HSN262154:HSN262254 ICJ262154:ICJ262254 IMF262154:IMF262254 IWB262154:IWB262254 JFX262154:JFX262254 JPT262154:JPT262254 JZP262154:JZP262254 KJL262154:KJL262254 KTH262154:KTH262254 LDD262154:LDD262254 LMZ262154:LMZ262254 LWV262154:LWV262254 MGR262154:MGR262254 MQN262154:MQN262254 NAJ262154:NAJ262254 NKF262154:NKF262254 NUB262154:NUB262254 ODX262154:ODX262254 ONT262154:ONT262254 OXP262154:OXP262254 PHL262154:PHL262254 PRH262154:PRH262254 QBD262154:QBD262254 QKZ262154:QKZ262254 QUV262154:QUV262254 RER262154:RER262254 RON262154:RON262254 RYJ262154:RYJ262254 SIF262154:SIF262254 SSB262154:SSB262254 TBX262154:TBX262254 TLT262154:TLT262254 TVP262154:TVP262254 UFL262154:UFL262254 UPH262154:UPH262254 UZD262154:UZD262254 VIZ262154:VIZ262254 VSV262154:VSV262254 WCR262154:WCR262254 WMN262154:WMN262254 WWJ262154:WWJ262254 AB327690:AB327790 JX327690:JX327790 TT327690:TT327790 ADP327690:ADP327790 ANL327690:ANL327790 AXH327690:AXH327790 BHD327690:BHD327790 BQZ327690:BQZ327790 CAV327690:CAV327790 CKR327690:CKR327790 CUN327690:CUN327790 DEJ327690:DEJ327790 DOF327690:DOF327790 DYB327690:DYB327790 EHX327690:EHX327790 ERT327690:ERT327790 FBP327690:FBP327790 FLL327690:FLL327790 FVH327690:FVH327790 GFD327690:GFD327790 GOZ327690:GOZ327790 GYV327690:GYV327790 HIR327690:HIR327790 HSN327690:HSN327790 ICJ327690:ICJ327790 IMF327690:IMF327790 IWB327690:IWB327790 JFX327690:JFX327790 JPT327690:JPT327790 JZP327690:JZP327790 KJL327690:KJL327790 KTH327690:KTH327790 LDD327690:LDD327790 LMZ327690:LMZ327790 LWV327690:LWV327790 MGR327690:MGR327790 MQN327690:MQN327790 NAJ327690:NAJ327790 NKF327690:NKF327790 NUB327690:NUB327790 ODX327690:ODX327790 ONT327690:ONT327790 OXP327690:OXP327790 PHL327690:PHL327790 PRH327690:PRH327790 QBD327690:QBD327790 QKZ327690:QKZ327790 QUV327690:QUV327790 RER327690:RER327790 RON327690:RON327790 RYJ327690:RYJ327790 SIF327690:SIF327790 SSB327690:SSB327790 TBX327690:TBX327790 TLT327690:TLT327790 TVP327690:TVP327790 UFL327690:UFL327790 UPH327690:UPH327790 UZD327690:UZD327790 VIZ327690:VIZ327790 VSV327690:VSV327790 WCR327690:WCR327790 WMN327690:WMN327790 WWJ327690:WWJ327790 AB393226:AB393326 JX393226:JX393326 TT393226:TT393326 ADP393226:ADP393326 ANL393226:ANL393326 AXH393226:AXH393326 BHD393226:BHD393326 BQZ393226:BQZ393326 CAV393226:CAV393326 CKR393226:CKR393326 CUN393226:CUN393326 DEJ393226:DEJ393326 DOF393226:DOF393326 DYB393226:DYB393326 EHX393226:EHX393326 ERT393226:ERT393326 FBP393226:FBP393326 FLL393226:FLL393326 FVH393226:FVH393326 GFD393226:GFD393326 GOZ393226:GOZ393326 GYV393226:GYV393326 HIR393226:HIR393326 HSN393226:HSN393326 ICJ393226:ICJ393326 IMF393226:IMF393326 IWB393226:IWB393326 JFX393226:JFX393326 JPT393226:JPT393326 JZP393226:JZP393326 KJL393226:KJL393326 KTH393226:KTH393326 LDD393226:LDD393326 LMZ393226:LMZ393326 LWV393226:LWV393326 MGR393226:MGR393326 MQN393226:MQN393326 NAJ393226:NAJ393326 NKF393226:NKF393326 NUB393226:NUB393326 ODX393226:ODX393326 ONT393226:ONT393326 OXP393226:OXP393326 PHL393226:PHL393326 PRH393226:PRH393326 QBD393226:QBD393326 QKZ393226:QKZ393326 QUV393226:QUV393326 RER393226:RER393326 RON393226:RON393326 RYJ393226:RYJ393326 SIF393226:SIF393326 SSB393226:SSB393326 TBX393226:TBX393326 TLT393226:TLT393326 TVP393226:TVP393326 UFL393226:UFL393326 UPH393226:UPH393326 UZD393226:UZD393326 VIZ393226:VIZ393326 VSV393226:VSV393326 WCR393226:WCR393326 WMN393226:WMN393326 WWJ393226:WWJ393326 AB458762:AB458862 JX458762:JX458862 TT458762:TT458862 ADP458762:ADP458862 ANL458762:ANL458862 AXH458762:AXH458862 BHD458762:BHD458862 BQZ458762:BQZ458862 CAV458762:CAV458862 CKR458762:CKR458862 CUN458762:CUN458862 DEJ458762:DEJ458862 DOF458762:DOF458862 DYB458762:DYB458862 EHX458762:EHX458862 ERT458762:ERT458862 FBP458762:FBP458862 FLL458762:FLL458862 FVH458762:FVH458862 GFD458762:GFD458862 GOZ458762:GOZ458862 GYV458762:GYV458862 HIR458762:HIR458862 HSN458762:HSN458862 ICJ458762:ICJ458862 IMF458762:IMF458862 IWB458762:IWB458862 JFX458762:JFX458862 JPT458762:JPT458862 JZP458762:JZP458862 KJL458762:KJL458862 KTH458762:KTH458862 LDD458762:LDD458862 LMZ458762:LMZ458862 LWV458762:LWV458862 MGR458762:MGR458862 MQN458762:MQN458862 NAJ458762:NAJ458862 NKF458762:NKF458862 NUB458762:NUB458862 ODX458762:ODX458862 ONT458762:ONT458862 OXP458762:OXP458862 PHL458762:PHL458862 PRH458762:PRH458862 QBD458762:QBD458862 QKZ458762:QKZ458862 QUV458762:QUV458862 RER458762:RER458862 RON458762:RON458862 RYJ458762:RYJ458862 SIF458762:SIF458862 SSB458762:SSB458862 TBX458762:TBX458862 TLT458762:TLT458862 TVP458762:TVP458862 UFL458762:UFL458862 UPH458762:UPH458862 UZD458762:UZD458862 VIZ458762:VIZ458862 VSV458762:VSV458862 WCR458762:WCR458862 WMN458762:WMN458862 WWJ458762:WWJ458862 AB524298:AB524398 JX524298:JX524398 TT524298:TT524398 ADP524298:ADP524398 ANL524298:ANL524398 AXH524298:AXH524398 BHD524298:BHD524398 BQZ524298:BQZ524398 CAV524298:CAV524398 CKR524298:CKR524398 CUN524298:CUN524398 DEJ524298:DEJ524398 DOF524298:DOF524398 DYB524298:DYB524398 EHX524298:EHX524398 ERT524298:ERT524398 FBP524298:FBP524398 FLL524298:FLL524398 FVH524298:FVH524398 GFD524298:GFD524398 GOZ524298:GOZ524398 GYV524298:GYV524398 HIR524298:HIR524398 HSN524298:HSN524398 ICJ524298:ICJ524398 IMF524298:IMF524398 IWB524298:IWB524398 JFX524298:JFX524398 JPT524298:JPT524398 JZP524298:JZP524398 KJL524298:KJL524398 KTH524298:KTH524398 LDD524298:LDD524398 LMZ524298:LMZ524398 LWV524298:LWV524398 MGR524298:MGR524398 MQN524298:MQN524398 NAJ524298:NAJ524398 NKF524298:NKF524398 NUB524298:NUB524398 ODX524298:ODX524398 ONT524298:ONT524398 OXP524298:OXP524398 PHL524298:PHL524398 PRH524298:PRH524398 QBD524298:QBD524398 QKZ524298:QKZ524398 QUV524298:QUV524398 RER524298:RER524398 RON524298:RON524398 RYJ524298:RYJ524398 SIF524298:SIF524398 SSB524298:SSB524398 TBX524298:TBX524398 TLT524298:TLT524398 TVP524298:TVP524398 UFL524298:UFL524398 UPH524298:UPH524398 UZD524298:UZD524398 VIZ524298:VIZ524398 VSV524298:VSV524398 WCR524298:WCR524398 WMN524298:WMN524398 WWJ524298:WWJ524398 AB589834:AB589934 JX589834:JX589934 TT589834:TT589934 ADP589834:ADP589934 ANL589834:ANL589934 AXH589834:AXH589934 BHD589834:BHD589934 BQZ589834:BQZ589934 CAV589834:CAV589934 CKR589834:CKR589934 CUN589834:CUN589934 DEJ589834:DEJ589934 DOF589834:DOF589934 DYB589834:DYB589934 EHX589834:EHX589934 ERT589834:ERT589934 FBP589834:FBP589934 FLL589834:FLL589934 FVH589834:FVH589934 GFD589834:GFD589934 GOZ589834:GOZ589934 GYV589834:GYV589934 HIR589834:HIR589934 HSN589834:HSN589934 ICJ589834:ICJ589934 IMF589834:IMF589934 IWB589834:IWB589934 JFX589834:JFX589934 JPT589834:JPT589934 JZP589834:JZP589934 KJL589834:KJL589934 KTH589834:KTH589934 LDD589834:LDD589934 LMZ589834:LMZ589934 LWV589834:LWV589934 MGR589834:MGR589934 MQN589834:MQN589934 NAJ589834:NAJ589934 NKF589834:NKF589934 NUB589834:NUB589934 ODX589834:ODX589934 ONT589834:ONT589934 OXP589834:OXP589934 PHL589834:PHL589934 PRH589834:PRH589934 QBD589834:QBD589934 QKZ589834:QKZ589934 QUV589834:QUV589934 RER589834:RER589934 RON589834:RON589934 RYJ589834:RYJ589934 SIF589834:SIF589934 SSB589834:SSB589934 TBX589834:TBX589934 TLT589834:TLT589934 TVP589834:TVP589934 UFL589834:UFL589934 UPH589834:UPH589934 UZD589834:UZD589934 VIZ589834:VIZ589934 VSV589834:VSV589934 WCR589834:WCR589934 WMN589834:WMN589934 WWJ589834:WWJ589934 AB655370:AB655470 JX655370:JX655470 TT655370:TT655470 ADP655370:ADP655470 ANL655370:ANL655470 AXH655370:AXH655470 BHD655370:BHD655470 BQZ655370:BQZ655470 CAV655370:CAV655470 CKR655370:CKR655470 CUN655370:CUN655470 DEJ655370:DEJ655470 DOF655370:DOF655470 DYB655370:DYB655470 EHX655370:EHX655470 ERT655370:ERT655470 FBP655370:FBP655470 FLL655370:FLL655470 FVH655370:FVH655470 GFD655370:GFD655470 GOZ655370:GOZ655470 GYV655370:GYV655470 HIR655370:HIR655470 HSN655370:HSN655470 ICJ655370:ICJ655470 IMF655370:IMF655470 IWB655370:IWB655470 JFX655370:JFX655470 JPT655370:JPT655470 JZP655370:JZP655470 KJL655370:KJL655470 KTH655370:KTH655470 LDD655370:LDD655470 LMZ655370:LMZ655470 LWV655370:LWV655470 MGR655370:MGR655470 MQN655370:MQN655470 NAJ655370:NAJ655470 NKF655370:NKF655470 NUB655370:NUB655470 ODX655370:ODX655470 ONT655370:ONT655470 OXP655370:OXP655470 PHL655370:PHL655470 PRH655370:PRH655470 QBD655370:QBD655470 QKZ655370:QKZ655470 QUV655370:QUV655470 RER655370:RER655470 RON655370:RON655470 RYJ655370:RYJ655470 SIF655370:SIF655470 SSB655370:SSB655470 TBX655370:TBX655470 TLT655370:TLT655470 TVP655370:TVP655470 UFL655370:UFL655470 UPH655370:UPH655470 UZD655370:UZD655470 VIZ655370:VIZ655470 VSV655370:VSV655470 WCR655370:WCR655470 WMN655370:WMN655470 WWJ655370:WWJ655470 AB720906:AB721006 JX720906:JX721006 TT720906:TT721006 ADP720906:ADP721006 ANL720906:ANL721006 AXH720906:AXH721006 BHD720906:BHD721006 BQZ720906:BQZ721006 CAV720906:CAV721006 CKR720906:CKR721006 CUN720906:CUN721006 DEJ720906:DEJ721006 DOF720906:DOF721006 DYB720906:DYB721006 EHX720906:EHX721006 ERT720906:ERT721006 FBP720906:FBP721006 FLL720906:FLL721006 FVH720906:FVH721006 GFD720906:GFD721006 GOZ720906:GOZ721006 GYV720906:GYV721006 HIR720906:HIR721006 HSN720906:HSN721006 ICJ720906:ICJ721006 IMF720906:IMF721006 IWB720906:IWB721006 JFX720906:JFX721006 JPT720906:JPT721006 JZP720906:JZP721006 KJL720906:KJL721006 KTH720906:KTH721006 LDD720906:LDD721006 LMZ720906:LMZ721006 LWV720906:LWV721006 MGR720906:MGR721006 MQN720906:MQN721006 NAJ720906:NAJ721006 NKF720906:NKF721006 NUB720906:NUB721006 ODX720906:ODX721006 ONT720906:ONT721006 OXP720906:OXP721006 PHL720906:PHL721006 PRH720906:PRH721006 QBD720906:QBD721006 QKZ720906:QKZ721006 QUV720906:QUV721006 RER720906:RER721006 RON720906:RON721006 RYJ720906:RYJ721006 SIF720906:SIF721006 SSB720906:SSB721006 TBX720906:TBX721006 TLT720906:TLT721006 TVP720906:TVP721006 UFL720906:UFL721006 UPH720906:UPH721006 UZD720906:UZD721006 VIZ720906:VIZ721006 VSV720906:VSV721006 WCR720906:WCR721006 WMN720906:WMN721006 WWJ720906:WWJ721006 AB786442:AB786542 JX786442:JX786542 TT786442:TT786542 ADP786442:ADP786542 ANL786442:ANL786542 AXH786442:AXH786542 BHD786442:BHD786542 BQZ786442:BQZ786542 CAV786442:CAV786542 CKR786442:CKR786542 CUN786442:CUN786542 DEJ786442:DEJ786542 DOF786442:DOF786542 DYB786442:DYB786542 EHX786442:EHX786542 ERT786442:ERT786542 FBP786442:FBP786542 FLL786442:FLL786542 FVH786442:FVH786542 GFD786442:GFD786542 GOZ786442:GOZ786542 GYV786442:GYV786542 HIR786442:HIR786542 HSN786442:HSN786542 ICJ786442:ICJ786542 IMF786442:IMF786542 IWB786442:IWB786542 JFX786442:JFX786542 JPT786442:JPT786542 JZP786442:JZP786542 KJL786442:KJL786542 KTH786442:KTH786542 LDD786442:LDD786542 LMZ786442:LMZ786542 LWV786442:LWV786542 MGR786442:MGR786542 MQN786442:MQN786542 NAJ786442:NAJ786542 NKF786442:NKF786542 NUB786442:NUB786542 ODX786442:ODX786542 ONT786442:ONT786542 OXP786442:OXP786542 PHL786442:PHL786542 PRH786442:PRH786542 QBD786442:QBD786542 QKZ786442:QKZ786542 QUV786442:QUV786542 RER786442:RER786542 RON786442:RON786542 RYJ786442:RYJ786542 SIF786442:SIF786542 SSB786442:SSB786542 TBX786442:TBX786542 TLT786442:TLT786542 TVP786442:TVP786542 UFL786442:UFL786542 UPH786442:UPH786542 UZD786442:UZD786542 VIZ786442:VIZ786542 VSV786442:VSV786542 WCR786442:WCR786542 WMN786442:WMN786542 WWJ786442:WWJ786542 AB851978:AB852078 JX851978:JX852078 TT851978:TT852078 ADP851978:ADP852078 ANL851978:ANL852078 AXH851978:AXH852078 BHD851978:BHD852078 BQZ851978:BQZ852078 CAV851978:CAV852078 CKR851978:CKR852078 CUN851978:CUN852078 DEJ851978:DEJ852078 DOF851978:DOF852078 DYB851978:DYB852078 EHX851978:EHX852078 ERT851978:ERT852078 FBP851978:FBP852078 FLL851978:FLL852078 FVH851978:FVH852078 GFD851978:GFD852078 GOZ851978:GOZ852078 GYV851978:GYV852078 HIR851978:HIR852078 HSN851978:HSN852078 ICJ851978:ICJ852078 IMF851978:IMF852078 IWB851978:IWB852078 JFX851978:JFX852078 JPT851978:JPT852078 JZP851978:JZP852078 KJL851978:KJL852078 KTH851978:KTH852078 LDD851978:LDD852078 LMZ851978:LMZ852078 LWV851978:LWV852078 MGR851978:MGR852078 MQN851978:MQN852078 NAJ851978:NAJ852078 NKF851978:NKF852078 NUB851978:NUB852078 ODX851978:ODX852078 ONT851978:ONT852078 OXP851978:OXP852078 PHL851978:PHL852078 PRH851978:PRH852078 QBD851978:QBD852078 QKZ851978:QKZ852078 QUV851978:QUV852078 RER851978:RER852078 RON851978:RON852078 RYJ851978:RYJ852078 SIF851978:SIF852078 SSB851978:SSB852078 TBX851978:TBX852078 TLT851978:TLT852078 TVP851978:TVP852078 UFL851978:UFL852078 UPH851978:UPH852078 UZD851978:UZD852078 VIZ851978:VIZ852078 VSV851978:VSV852078 WCR851978:WCR852078 WMN851978:WMN852078 WWJ851978:WWJ852078 AB917514:AB917614 JX917514:JX917614 TT917514:TT917614 ADP917514:ADP917614 ANL917514:ANL917614 AXH917514:AXH917614 BHD917514:BHD917614 BQZ917514:BQZ917614 CAV917514:CAV917614 CKR917514:CKR917614 CUN917514:CUN917614 DEJ917514:DEJ917614 DOF917514:DOF917614 DYB917514:DYB917614 EHX917514:EHX917614 ERT917514:ERT917614 FBP917514:FBP917614 FLL917514:FLL917614 FVH917514:FVH917614 GFD917514:GFD917614 GOZ917514:GOZ917614 GYV917514:GYV917614 HIR917514:HIR917614 HSN917514:HSN917614 ICJ917514:ICJ917614 IMF917514:IMF917614 IWB917514:IWB917614 JFX917514:JFX917614 JPT917514:JPT917614 JZP917514:JZP917614 KJL917514:KJL917614 KTH917514:KTH917614 LDD917514:LDD917614 LMZ917514:LMZ917614 LWV917514:LWV917614 MGR917514:MGR917614 MQN917514:MQN917614 NAJ917514:NAJ917614 NKF917514:NKF917614 NUB917514:NUB917614 ODX917514:ODX917614 ONT917514:ONT917614 OXP917514:OXP917614 PHL917514:PHL917614 PRH917514:PRH917614 QBD917514:QBD917614 QKZ917514:QKZ917614 QUV917514:QUV917614 RER917514:RER917614 RON917514:RON917614 RYJ917514:RYJ917614 SIF917514:SIF917614 SSB917514:SSB917614 TBX917514:TBX917614 TLT917514:TLT917614 TVP917514:TVP917614 UFL917514:UFL917614 UPH917514:UPH917614 UZD917514:UZD917614 VIZ917514:VIZ917614 VSV917514:VSV917614 WCR917514:WCR917614 WMN917514:WMN917614 WWJ917514:WWJ917614 AB983050:AB983150 JX983050:JX983150 TT983050:TT983150 ADP983050:ADP983150 ANL983050:ANL983150 AXH983050:AXH983150 BHD983050:BHD983150 BQZ983050:BQZ983150 CAV983050:CAV983150 CKR983050:CKR983150 CUN983050:CUN983150 DEJ983050:DEJ983150 DOF983050:DOF983150 DYB983050:DYB983150 EHX983050:EHX983150 ERT983050:ERT983150 FBP983050:FBP983150 FLL983050:FLL983150 FVH983050:FVH983150 GFD983050:GFD983150 GOZ983050:GOZ983150 GYV983050:GYV983150 HIR983050:HIR983150 HSN983050:HSN983150 ICJ983050:ICJ983150 IMF983050:IMF983150 IWB983050:IWB983150 JFX983050:JFX983150 JPT983050:JPT983150 JZP983050:JZP983150 KJL983050:KJL983150 KTH983050:KTH983150 LDD983050:LDD983150 LMZ983050:LMZ983150 LWV983050:LWV983150 MGR983050:MGR983150 MQN983050:MQN983150 NAJ983050:NAJ983150 NKF983050:NKF983150 NUB983050:NUB983150 ODX983050:ODX983150 ONT983050:ONT983150 OXP983050:OXP983150 PHL983050:PHL983150 PRH983050:PRH983150 QBD983050:QBD983150 QKZ983050:QKZ983150 QUV983050:QUV983150 RER983050:RER983150 RON983050:RON983150 RYJ983050:RYJ983150 SIF983050:SIF983150 SSB983050:SSB983150 TBX983050:TBX983150 TLT983050:TLT983150 TVP983050:TVP983150 UFL983050:UFL983150 UPH983050:UPH983150 UZD983050:UZD983150 VIZ983050:VIZ983150 VSV983050:VSV983150 WCR983050:WCR983150 WWJ13:WWJ62 WMN13:WMN62 WCR13:WCR62 VSV13:VSV62 VIZ13:VIZ62 UZD13:UZD62 UPH13:UPH62 UFL13:UFL62 TVP13:TVP62 TLT13:TLT62 TBX13:TBX62 SSB13:SSB62 SIF13:SIF62 RYJ13:RYJ62 RON13:RON62 RER13:RER62 QUV13:QUV62 QKZ13:QKZ62 QBD13:QBD62 PRH13:PRH62 PHL13:PHL62 OXP13:OXP62 ONT13:ONT62 ODX13:ODX62 NUB13:NUB62 NKF13:NKF62 NAJ13:NAJ62 MQN13:MQN62 MGR13:MGR62 LWV13:LWV62 LMZ13:LMZ62 LDD13:LDD62 KTH13:KTH62 KJL13:KJL62 JZP13:JZP62 JPT13:JPT62 JFX13:JFX62 IWB13:IWB62 IMF13:IMF62 ICJ13:ICJ62 HSN13:HSN62 HIR13:HIR62 GYV13:GYV62 GOZ13:GOZ62 GFD13:GFD62 FVH13:FVH62 FLL13:FLL62 FBP13:FBP62 ERT13:ERT62 EHX13:EHX62 DYB13:DYB62 DOF13:DOF62 DEJ13:DEJ62 CUN13:CUN62 CKR13:CKR62 CAV13:CAV62 BQZ13:BQZ62 BHD13:BHD62 AXH13:AXH62 ANL13:ANL62 ADP13:ADP62 TT13:TT62 JX13:JX62 JX64:JX113"/>
    <dataValidation allowBlank="1" showInputMessage="1" showErrorMessage="1" prompt="Performance Tasks Percentage Score" sqref="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FLM13:FLM62 WWK983048:WWK983150 FBQ13:FBQ62 JY65544:JY65646 TU65544:TU65646 ADQ65544:ADQ65646 ANM65544:ANM65646 AXI65544:AXI65646 BHE65544:BHE65646 BRA65544:BRA65646 CAW65544:CAW65646 CKS65544:CKS65646 CUO65544:CUO65646 DEK65544:DEK65646 DOG65544:DOG65646 DYC65544:DYC65646 EHY65544:EHY65646 ERU65544:ERU65646 FBQ65544:FBQ65646 FLM65544:FLM65646 FVI65544:FVI65646 GFE65544:GFE65646 GPA65544:GPA65646 GYW65544:GYW65646 HIS65544:HIS65646 HSO65544:HSO65646 ICK65544:ICK65646 IMG65544:IMG65646 IWC65544:IWC65646 JFY65544:JFY65646 JPU65544:JPU65646 JZQ65544:JZQ65646 KJM65544:KJM65646 KTI65544:KTI65646 LDE65544:LDE65646 LNA65544:LNA65646 LWW65544:LWW65646 MGS65544:MGS65646 MQO65544:MQO65646 NAK65544:NAK65646 NKG65544:NKG65646 NUC65544:NUC65646 ODY65544:ODY65646 ONU65544:ONU65646 OXQ65544:OXQ65646 PHM65544:PHM65646 PRI65544:PRI65646 QBE65544:QBE65646 QLA65544:QLA65646 QUW65544:QUW65646 RES65544:RES65646 ROO65544:ROO65646 RYK65544:RYK65646 SIG65544:SIG65646 SSC65544:SSC65646 TBY65544:TBY65646 TLU65544:TLU65646 TVQ65544:TVQ65646 UFM65544:UFM65646 UPI65544:UPI65646 UZE65544:UZE65646 VJA65544:VJA65646 VSW65544:VSW65646 WCS65544:WCS65646 WMO65544:WMO65646 WWK65544:WWK65646 ERU13:ERU62 JY131080:JY131182 TU131080:TU131182 ADQ131080:ADQ131182 ANM131080:ANM131182 AXI131080:AXI131182 BHE131080:BHE131182 BRA131080:BRA131182 CAW131080:CAW131182 CKS131080:CKS131182 CUO131080:CUO131182 DEK131080:DEK131182 DOG131080:DOG131182 DYC131080:DYC131182 EHY131080:EHY131182 ERU131080:ERU131182 FBQ131080:FBQ131182 FLM131080:FLM131182 FVI131080:FVI131182 GFE131080:GFE131182 GPA131080:GPA131182 GYW131080:GYW131182 HIS131080:HIS131182 HSO131080:HSO131182 ICK131080:ICK131182 IMG131080:IMG131182 IWC131080:IWC131182 JFY131080:JFY131182 JPU131080:JPU131182 JZQ131080:JZQ131182 KJM131080:KJM131182 KTI131080:KTI131182 LDE131080:LDE131182 LNA131080:LNA131182 LWW131080:LWW131182 MGS131080:MGS131182 MQO131080:MQO131182 NAK131080:NAK131182 NKG131080:NKG131182 NUC131080:NUC131182 ODY131080:ODY131182 ONU131080:ONU131182 OXQ131080:OXQ131182 PHM131080:PHM131182 PRI131080:PRI131182 QBE131080:QBE131182 QLA131080:QLA131182 QUW131080:QUW131182 RES131080:RES131182 ROO131080:ROO131182 RYK131080:RYK131182 SIG131080:SIG131182 SSC131080:SSC131182 TBY131080:TBY131182 TLU131080:TLU131182 TVQ131080:TVQ131182 UFM131080:UFM131182 UPI131080:UPI131182 UZE131080:UZE131182 VJA131080:VJA131182 VSW131080:VSW131182 WCS131080:WCS131182 WMO131080:WMO131182 WWK131080:WWK131182 EHY13:EHY62 JY196616:JY196718 TU196616:TU196718 ADQ196616:ADQ196718 ANM196616:ANM196718 AXI196616:AXI196718 BHE196616:BHE196718 BRA196616:BRA196718 CAW196616:CAW196718 CKS196616:CKS196718 CUO196616:CUO196718 DEK196616:DEK196718 DOG196616:DOG196718 DYC196616:DYC196718 EHY196616:EHY196718 ERU196616:ERU196718 FBQ196616:FBQ196718 FLM196616:FLM196718 FVI196616:FVI196718 GFE196616:GFE196718 GPA196616:GPA196718 GYW196616:GYW196718 HIS196616:HIS196718 HSO196616:HSO196718 ICK196616:ICK196718 IMG196616:IMG196718 IWC196616:IWC196718 JFY196616:JFY196718 JPU196616:JPU196718 JZQ196616:JZQ196718 KJM196616:KJM196718 KTI196616:KTI196718 LDE196616:LDE196718 LNA196616:LNA196718 LWW196616:LWW196718 MGS196616:MGS196718 MQO196616:MQO196718 NAK196616:NAK196718 NKG196616:NKG196718 NUC196616:NUC196718 ODY196616:ODY196718 ONU196616:ONU196718 OXQ196616:OXQ196718 PHM196616:PHM196718 PRI196616:PRI196718 QBE196616:QBE196718 QLA196616:QLA196718 QUW196616:QUW196718 RES196616:RES196718 ROO196616:ROO196718 RYK196616:RYK196718 SIG196616:SIG196718 SSC196616:SSC196718 TBY196616:TBY196718 TLU196616:TLU196718 TVQ196616:TVQ196718 UFM196616:UFM196718 UPI196616:UPI196718 UZE196616:UZE196718 VJA196616:VJA196718 VSW196616:VSW196718 WCS196616:WCS196718 WMO196616:WMO196718 WWK196616:WWK196718 DYC13:DYC62 JY262152:JY262254 TU262152:TU262254 ADQ262152:ADQ262254 ANM262152:ANM262254 AXI262152:AXI262254 BHE262152:BHE262254 BRA262152:BRA262254 CAW262152:CAW262254 CKS262152:CKS262254 CUO262152:CUO262254 DEK262152:DEK262254 DOG262152:DOG262254 DYC262152:DYC262254 EHY262152:EHY262254 ERU262152:ERU262254 FBQ262152:FBQ262254 FLM262152:FLM262254 FVI262152:FVI262254 GFE262152:GFE262254 GPA262152:GPA262254 GYW262152:GYW262254 HIS262152:HIS262254 HSO262152:HSO262254 ICK262152:ICK262254 IMG262152:IMG262254 IWC262152:IWC262254 JFY262152:JFY262254 JPU262152:JPU262254 JZQ262152:JZQ262254 KJM262152:KJM262254 KTI262152:KTI262254 LDE262152:LDE262254 LNA262152:LNA262254 LWW262152:LWW262254 MGS262152:MGS262254 MQO262152:MQO262254 NAK262152:NAK262254 NKG262152:NKG262254 NUC262152:NUC262254 ODY262152:ODY262254 ONU262152:ONU262254 OXQ262152:OXQ262254 PHM262152:PHM262254 PRI262152:PRI262254 QBE262152:QBE262254 QLA262152:QLA262254 QUW262152:QUW262254 RES262152:RES262254 ROO262152:ROO262254 RYK262152:RYK262254 SIG262152:SIG262254 SSC262152:SSC262254 TBY262152:TBY262254 TLU262152:TLU262254 TVQ262152:TVQ262254 UFM262152:UFM262254 UPI262152:UPI262254 UZE262152:UZE262254 VJA262152:VJA262254 VSW262152:VSW262254 WCS262152:WCS262254 WMO262152:WMO262254 WWK262152:WWK262254 DOG13:DOG62 JY327688:JY327790 TU327688:TU327790 ADQ327688:ADQ327790 ANM327688:ANM327790 AXI327688:AXI327790 BHE327688:BHE327790 BRA327688:BRA327790 CAW327688:CAW327790 CKS327688:CKS327790 CUO327688:CUO327790 DEK327688:DEK327790 DOG327688:DOG327790 DYC327688:DYC327790 EHY327688:EHY327790 ERU327688:ERU327790 FBQ327688:FBQ327790 FLM327688:FLM327790 FVI327688:FVI327790 GFE327688:GFE327790 GPA327688:GPA327790 GYW327688:GYW327790 HIS327688:HIS327790 HSO327688:HSO327790 ICK327688:ICK327790 IMG327688:IMG327790 IWC327688:IWC327790 JFY327688:JFY327790 JPU327688:JPU327790 JZQ327688:JZQ327790 KJM327688:KJM327790 KTI327688:KTI327790 LDE327688:LDE327790 LNA327688:LNA327790 LWW327688:LWW327790 MGS327688:MGS327790 MQO327688:MQO327790 NAK327688:NAK327790 NKG327688:NKG327790 NUC327688:NUC327790 ODY327688:ODY327790 ONU327688:ONU327790 OXQ327688:OXQ327790 PHM327688:PHM327790 PRI327688:PRI327790 QBE327688:QBE327790 QLA327688:QLA327790 QUW327688:QUW327790 RES327688:RES327790 ROO327688:ROO327790 RYK327688:RYK327790 SIG327688:SIG327790 SSC327688:SSC327790 TBY327688:TBY327790 TLU327688:TLU327790 TVQ327688:TVQ327790 UFM327688:UFM327790 UPI327688:UPI327790 UZE327688:UZE327790 VJA327688:VJA327790 VSW327688:VSW327790 WCS327688:WCS327790 WMO327688:WMO327790 WWK327688:WWK327790 DEK13:DEK62 JY393224:JY393326 TU393224:TU393326 ADQ393224:ADQ393326 ANM393224:ANM393326 AXI393224:AXI393326 BHE393224:BHE393326 BRA393224:BRA393326 CAW393224:CAW393326 CKS393224:CKS393326 CUO393224:CUO393326 DEK393224:DEK393326 DOG393224:DOG393326 DYC393224:DYC393326 EHY393224:EHY393326 ERU393224:ERU393326 FBQ393224:FBQ393326 FLM393224:FLM393326 FVI393224:FVI393326 GFE393224:GFE393326 GPA393224:GPA393326 GYW393224:GYW393326 HIS393224:HIS393326 HSO393224:HSO393326 ICK393224:ICK393326 IMG393224:IMG393326 IWC393224:IWC393326 JFY393224:JFY393326 JPU393224:JPU393326 JZQ393224:JZQ393326 KJM393224:KJM393326 KTI393224:KTI393326 LDE393224:LDE393326 LNA393224:LNA393326 LWW393224:LWW393326 MGS393224:MGS393326 MQO393224:MQO393326 NAK393224:NAK393326 NKG393224:NKG393326 NUC393224:NUC393326 ODY393224:ODY393326 ONU393224:ONU393326 OXQ393224:OXQ393326 PHM393224:PHM393326 PRI393224:PRI393326 QBE393224:QBE393326 QLA393224:QLA393326 QUW393224:QUW393326 RES393224:RES393326 ROO393224:ROO393326 RYK393224:RYK393326 SIG393224:SIG393326 SSC393224:SSC393326 TBY393224:TBY393326 TLU393224:TLU393326 TVQ393224:TVQ393326 UFM393224:UFM393326 UPI393224:UPI393326 UZE393224:UZE393326 VJA393224:VJA393326 VSW393224:VSW393326 WCS393224:WCS393326 WMO393224:WMO393326 WWK393224:WWK393326 CUO13:CUO62 JY458760:JY458862 TU458760:TU458862 ADQ458760:ADQ458862 ANM458760:ANM458862 AXI458760:AXI458862 BHE458760:BHE458862 BRA458760:BRA458862 CAW458760:CAW458862 CKS458760:CKS458862 CUO458760:CUO458862 DEK458760:DEK458862 DOG458760:DOG458862 DYC458760:DYC458862 EHY458760:EHY458862 ERU458760:ERU458862 FBQ458760:FBQ458862 FLM458760:FLM458862 FVI458760:FVI458862 GFE458760:GFE458862 GPA458760:GPA458862 GYW458760:GYW458862 HIS458760:HIS458862 HSO458760:HSO458862 ICK458760:ICK458862 IMG458760:IMG458862 IWC458760:IWC458862 JFY458760:JFY458862 JPU458760:JPU458862 JZQ458760:JZQ458862 KJM458760:KJM458862 KTI458760:KTI458862 LDE458760:LDE458862 LNA458760:LNA458862 LWW458760:LWW458862 MGS458760:MGS458862 MQO458760:MQO458862 NAK458760:NAK458862 NKG458760:NKG458862 NUC458760:NUC458862 ODY458760:ODY458862 ONU458760:ONU458862 OXQ458760:OXQ458862 PHM458760:PHM458862 PRI458760:PRI458862 QBE458760:QBE458862 QLA458760:QLA458862 QUW458760:QUW458862 RES458760:RES458862 ROO458760:ROO458862 RYK458760:RYK458862 SIG458760:SIG458862 SSC458760:SSC458862 TBY458760:TBY458862 TLU458760:TLU458862 TVQ458760:TVQ458862 UFM458760:UFM458862 UPI458760:UPI458862 UZE458760:UZE458862 VJA458760:VJA458862 VSW458760:VSW458862 WCS458760:WCS458862 WMO458760:WMO458862 WWK458760:WWK458862 CKS13:CKS62 JY524296:JY524398 TU524296:TU524398 ADQ524296:ADQ524398 ANM524296:ANM524398 AXI524296:AXI524398 BHE524296:BHE524398 BRA524296:BRA524398 CAW524296:CAW524398 CKS524296:CKS524398 CUO524296:CUO524398 DEK524296:DEK524398 DOG524296:DOG524398 DYC524296:DYC524398 EHY524296:EHY524398 ERU524296:ERU524398 FBQ524296:FBQ524398 FLM524296:FLM524398 FVI524296:FVI524398 GFE524296:GFE524398 GPA524296:GPA524398 GYW524296:GYW524398 HIS524296:HIS524398 HSO524296:HSO524398 ICK524296:ICK524398 IMG524296:IMG524398 IWC524296:IWC524398 JFY524296:JFY524398 JPU524296:JPU524398 JZQ524296:JZQ524398 KJM524296:KJM524398 KTI524296:KTI524398 LDE524296:LDE524398 LNA524296:LNA524398 LWW524296:LWW524398 MGS524296:MGS524398 MQO524296:MQO524398 NAK524296:NAK524398 NKG524296:NKG524398 NUC524296:NUC524398 ODY524296:ODY524398 ONU524296:ONU524398 OXQ524296:OXQ524398 PHM524296:PHM524398 PRI524296:PRI524398 QBE524296:QBE524398 QLA524296:QLA524398 QUW524296:QUW524398 RES524296:RES524398 ROO524296:ROO524398 RYK524296:RYK524398 SIG524296:SIG524398 SSC524296:SSC524398 TBY524296:TBY524398 TLU524296:TLU524398 TVQ524296:TVQ524398 UFM524296:UFM524398 UPI524296:UPI524398 UZE524296:UZE524398 VJA524296:VJA524398 VSW524296:VSW524398 WCS524296:WCS524398 WMO524296:WMO524398 WWK524296:WWK524398 CAW13:CAW62 JY589832:JY589934 TU589832:TU589934 ADQ589832:ADQ589934 ANM589832:ANM589934 AXI589832:AXI589934 BHE589832:BHE589934 BRA589832:BRA589934 CAW589832:CAW589934 CKS589832:CKS589934 CUO589832:CUO589934 DEK589832:DEK589934 DOG589832:DOG589934 DYC589832:DYC589934 EHY589832:EHY589934 ERU589832:ERU589934 FBQ589832:FBQ589934 FLM589832:FLM589934 FVI589832:FVI589934 GFE589832:GFE589934 GPA589832:GPA589934 GYW589832:GYW589934 HIS589832:HIS589934 HSO589832:HSO589934 ICK589832:ICK589934 IMG589832:IMG589934 IWC589832:IWC589934 JFY589832:JFY589934 JPU589832:JPU589934 JZQ589832:JZQ589934 KJM589832:KJM589934 KTI589832:KTI589934 LDE589832:LDE589934 LNA589832:LNA589934 LWW589832:LWW589934 MGS589832:MGS589934 MQO589832:MQO589934 NAK589832:NAK589934 NKG589832:NKG589934 NUC589832:NUC589934 ODY589832:ODY589934 ONU589832:ONU589934 OXQ589832:OXQ589934 PHM589832:PHM589934 PRI589832:PRI589934 QBE589832:QBE589934 QLA589832:QLA589934 QUW589832:QUW589934 RES589832:RES589934 ROO589832:ROO589934 RYK589832:RYK589934 SIG589832:SIG589934 SSC589832:SSC589934 TBY589832:TBY589934 TLU589832:TLU589934 TVQ589832:TVQ589934 UFM589832:UFM589934 UPI589832:UPI589934 UZE589832:UZE589934 VJA589832:VJA589934 VSW589832:VSW589934 WCS589832:WCS589934 WMO589832:WMO589934 WWK589832:WWK589934 BRA13:BRA62 JY655368:JY655470 TU655368:TU655470 ADQ655368:ADQ655470 ANM655368:ANM655470 AXI655368:AXI655470 BHE655368:BHE655470 BRA655368:BRA655470 CAW655368:CAW655470 CKS655368:CKS655470 CUO655368:CUO655470 DEK655368:DEK655470 DOG655368:DOG655470 DYC655368:DYC655470 EHY655368:EHY655470 ERU655368:ERU655470 FBQ655368:FBQ655470 FLM655368:FLM655470 FVI655368:FVI655470 GFE655368:GFE655470 GPA655368:GPA655470 GYW655368:GYW655470 HIS655368:HIS655470 HSO655368:HSO655470 ICK655368:ICK655470 IMG655368:IMG655470 IWC655368:IWC655470 JFY655368:JFY655470 JPU655368:JPU655470 JZQ655368:JZQ655470 KJM655368:KJM655470 KTI655368:KTI655470 LDE655368:LDE655470 LNA655368:LNA655470 LWW655368:LWW655470 MGS655368:MGS655470 MQO655368:MQO655470 NAK655368:NAK655470 NKG655368:NKG655470 NUC655368:NUC655470 ODY655368:ODY655470 ONU655368:ONU655470 OXQ655368:OXQ655470 PHM655368:PHM655470 PRI655368:PRI655470 QBE655368:QBE655470 QLA655368:QLA655470 QUW655368:QUW655470 RES655368:RES655470 ROO655368:ROO655470 RYK655368:RYK655470 SIG655368:SIG655470 SSC655368:SSC655470 TBY655368:TBY655470 TLU655368:TLU655470 TVQ655368:TVQ655470 UFM655368:UFM655470 UPI655368:UPI655470 UZE655368:UZE655470 VJA655368:VJA655470 VSW655368:VSW655470 WCS655368:WCS655470 WMO655368:WMO655470 WWK655368:WWK655470 BHE13:BHE62 JY720904:JY721006 TU720904:TU721006 ADQ720904:ADQ721006 ANM720904:ANM721006 AXI720904:AXI721006 BHE720904:BHE721006 BRA720904:BRA721006 CAW720904:CAW721006 CKS720904:CKS721006 CUO720904:CUO721006 DEK720904:DEK721006 DOG720904:DOG721006 DYC720904:DYC721006 EHY720904:EHY721006 ERU720904:ERU721006 FBQ720904:FBQ721006 FLM720904:FLM721006 FVI720904:FVI721006 GFE720904:GFE721006 GPA720904:GPA721006 GYW720904:GYW721006 HIS720904:HIS721006 HSO720904:HSO721006 ICK720904:ICK721006 IMG720904:IMG721006 IWC720904:IWC721006 JFY720904:JFY721006 JPU720904:JPU721006 JZQ720904:JZQ721006 KJM720904:KJM721006 KTI720904:KTI721006 LDE720904:LDE721006 LNA720904:LNA721006 LWW720904:LWW721006 MGS720904:MGS721006 MQO720904:MQO721006 NAK720904:NAK721006 NKG720904:NKG721006 NUC720904:NUC721006 ODY720904:ODY721006 ONU720904:ONU721006 OXQ720904:OXQ721006 PHM720904:PHM721006 PRI720904:PRI721006 QBE720904:QBE721006 QLA720904:QLA721006 QUW720904:QUW721006 RES720904:RES721006 ROO720904:ROO721006 RYK720904:RYK721006 SIG720904:SIG721006 SSC720904:SSC721006 TBY720904:TBY721006 TLU720904:TLU721006 TVQ720904:TVQ721006 UFM720904:UFM721006 UPI720904:UPI721006 UZE720904:UZE721006 VJA720904:VJA721006 VSW720904:VSW721006 WCS720904:WCS721006 WMO720904:WMO721006 WWK720904:WWK721006 AXI13:AXI62 JY786440:JY786542 TU786440:TU786542 ADQ786440:ADQ786542 ANM786440:ANM786542 AXI786440:AXI786542 BHE786440:BHE786542 BRA786440:BRA786542 CAW786440:CAW786542 CKS786440:CKS786542 CUO786440:CUO786542 DEK786440:DEK786542 DOG786440:DOG786542 DYC786440:DYC786542 EHY786440:EHY786542 ERU786440:ERU786542 FBQ786440:FBQ786542 FLM786440:FLM786542 FVI786440:FVI786542 GFE786440:GFE786542 GPA786440:GPA786542 GYW786440:GYW786542 HIS786440:HIS786542 HSO786440:HSO786542 ICK786440:ICK786542 IMG786440:IMG786542 IWC786440:IWC786542 JFY786440:JFY786542 JPU786440:JPU786542 JZQ786440:JZQ786542 KJM786440:KJM786542 KTI786440:KTI786542 LDE786440:LDE786542 LNA786440:LNA786542 LWW786440:LWW786542 MGS786440:MGS786542 MQO786440:MQO786542 NAK786440:NAK786542 NKG786440:NKG786542 NUC786440:NUC786542 ODY786440:ODY786542 ONU786440:ONU786542 OXQ786440:OXQ786542 PHM786440:PHM786542 PRI786440:PRI786542 QBE786440:QBE786542 QLA786440:QLA786542 QUW786440:QUW786542 RES786440:RES786542 ROO786440:ROO786542 RYK786440:RYK786542 SIG786440:SIG786542 SSC786440:SSC786542 TBY786440:TBY786542 TLU786440:TLU786542 TVQ786440:TVQ786542 UFM786440:UFM786542 UPI786440:UPI786542 UZE786440:UZE786542 VJA786440:VJA786542 VSW786440:VSW786542 WCS786440:WCS786542 WMO786440:WMO786542 WWK786440:WWK786542 ANM13:ANM62 JY851976:JY852078 TU851976:TU852078 ADQ851976:ADQ852078 ANM851976:ANM852078 AXI851976:AXI852078 BHE851976:BHE852078 BRA851976:BRA852078 CAW851976:CAW852078 CKS851976:CKS852078 CUO851976:CUO852078 DEK851976:DEK852078 DOG851976:DOG852078 DYC851976:DYC852078 EHY851976:EHY852078 ERU851976:ERU852078 FBQ851976:FBQ852078 FLM851976:FLM852078 FVI851976:FVI852078 GFE851976:GFE852078 GPA851976:GPA852078 GYW851976:GYW852078 HIS851976:HIS852078 HSO851976:HSO852078 ICK851976:ICK852078 IMG851976:IMG852078 IWC851976:IWC852078 JFY851976:JFY852078 JPU851976:JPU852078 JZQ851976:JZQ852078 KJM851976:KJM852078 KTI851976:KTI852078 LDE851976:LDE852078 LNA851976:LNA852078 LWW851976:LWW852078 MGS851976:MGS852078 MQO851976:MQO852078 NAK851976:NAK852078 NKG851976:NKG852078 NUC851976:NUC852078 ODY851976:ODY852078 ONU851976:ONU852078 OXQ851976:OXQ852078 PHM851976:PHM852078 PRI851976:PRI852078 QBE851976:QBE852078 QLA851976:QLA852078 QUW851976:QUW852078 RES851976:RES852078 ROO851976:ROO852078 RYK851976:RYK852078 SIG851976:SIG852078 SSC851976:SSC852078 TBY851976:TBY852078 TLU851976:TLU852078 TVQ851976:TVQ852078 UFM851976:UFM852078 UPI851976:UPI852078 UZE851976:UZE852078 VJA851976:VJA852078 VSW851976:VSW852078 WCS851976:WCS852078 WMO851976:WMO852078 WWK851976:WWK852078 ADQ13:ADQ62 JY917512:JY917614 TU917512:TU917614 ADQ917512:ADQ917614 ANM917512:ANM917614 AXI917512:AXI917614 BHE917512:BHE917614 BRA917512:BRA917614 CAW917512:CAW917614 CKS917512:CKS917614 CUO917512:CUO917614 DEK917512:DEK917614 DOG917512:DOG917614 DYC917512:DYC917614 EHY917512:EHY917614 ERU917512:ERU917614 FBQ917512:FBQ917614 FLM917512:FLM917614 FVI917512:FVI917614 GFE917512:GFE917614 GPA917512:GPA917614 GYW917512:GYW917614 HIS917512:HIS917614 HSO917512:HSO917614 ICK917512:ICK917614 IMG917512:IMG917614 IWC917512:IWC917614 JFY917512:JFY917614 JPU917512:JPU917614 JZQ917512:JZQ917614 KJM917512:KJM917614 KTI917512:KTI917614 LDE917512:LDE917614 LNA917512:LNA917614 LWW917512:LWW917614 MGS917512:MGS917614 MQO917512:MQO917614 NAK917512:NAK917614 NKG917512:NKG917614 NUC917512:NUC917614 ODY917512:ODY917614 ONU917512:ONU917614 OXQ917512:OXQ917614 PHM917512:PHM917614 PRI917512:PRI917614 QBE917512:QBE917614 QLA917512:QLA917614 QUW917512:QUW917614 RES917512:RES917614 ROO917512:ROO917614 RYK917512:RYK917614 SIG917512:SIG917614 SSC917512:SSC917614 TBY917512:TBY917614 TLU917512:TLU917614 TVQ917512:TVQ917614 UFM917512:UFM917614 UPI917512:UPI917614 UZE917512:UZE917614 VJA917512:VJA917614 VSW917512:VSW917614 WCS917512:WCS917614 WMO917512:WMO917614 WWK917512:WWK917614 TU13:TU62 JY983048:JY983150 TU983048:TU983150 ADQ983048:ADQ983150 ANM983048:ANM983150 AXI983048:AXI983150 BHE983048:BHE983150 BRA983048:BRA983150 CAW983048:CAW983150 CKS983048:CKS983150 CUO983048:CUO983150 DEK983048:DEK983150 DOG983048:DOG983150 DYC983048:DYC983150 EHY983048:EHY983150 ERU983048:ERU983150 FBQ983048:FBQ983150 FLM983048:FLM983150 FVI983048:FVI983150 GFE983048:GFE983150 GPA983048:GPA983150 GYW983048:GYW983150 HIS983048:HIS983150 HSO983048:HSO983150 ICK983048:ICK983150 IMG983048:IMG983150 IWC983048:IWC983150 JFY983048:JFY983150 JPU983048:JPU983150 JZQ983048:JZQ983150 KJM983048:KJM983150 KTI983048:KTI983150 LDE983048:LDE983150 LNA983048:LNA983150 LWW983048:LWW983150 MGS983048:MGS983150 MQO983048:MQO983150 NAK983048:NAK983150 NKG983048:NKG983150 NUC983048:NUC983150 ODY983048:ODY983150 ONU983048:ONU983150 OXQ983048:OXQ983150 PHM983048:PHM983150 PRI983048:PRI983150 QBE983048:QBE983150 QLA983048:QLA983150 QUW983048:QUW983150 RES983048:RES983150 ROO983048:ROO983150 RYK983048:RYK983150 SIG983048:SIG983150 SSC983048:SSC983150 TBY983048:TBY983150 TLU983048:TLU983150 TVQ983048:TVQ983150 UFM983048:UFM983150 UPI983048:UPI983150 UZE983048:UZE983150 VJA983048:VJA983150 VSW983048:VSW983150 WCS983048:WCS983150 WMO983048:WMO983150 JY13:JY62 JY64:JY11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dataValidation allowBlank="1" showInputMessage="1" showErrorMessage="1" prompt="Performance tasks Weighted Score" sqref="TV64:TV11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FLN13:FLN62 WWL983048:WWL983150 FBR13:FBR62 JZ65544:JZ65646 TV65544:TV65646 ADR65544:ADR65646 ANN65544:ANN65646 AXJ65544:AXJ65646 BHF65544:BHF65646 BRB65544:BRB65646 CAX65544:CAX65646 CKT65544:CKT65646 CUP65544:CUP65646 DEL65544:DEL65646 DOH65544:DOH65646 DYD65544:DYD65646 EHZ65544:EHZ65646 ERV65544:ERV65646 FBR65544:FBR65646 FLN65544:FLN65646 FVJ65544:FVJ65646 GFF65544:GFF65646 GPB65544:GPB65646 GYX65544:GYX65646 HIT65544:HIT65646 HSP65544:HSP65646 ICL65544:ICL65646 IMH65544:IMH65646 IWD65544:IWD65646 JFZ65544:JFZ65646 JPV65544:JPV65646 JZR65544:JZR65646 KJN65544:KJN65646 KTJ65544:KTJ65646 LDF65544:LDF65646 LNB65544:LNB65646 LWX65544:LWX65646 MGT65544:MGT65646 MQP65544:MQP65646 NAL65544:NAL65646 NKH65544:NKH65646 NUD65544:NUD65646 ODZ65544:ODZ65646 ONV65544:ONV65646 OXR65544:OXR65646 PHN65544:PHN65646 PRJ65544:PRJ65646 QBF65544:QBF65646 QLB65544:QLB65646 QUX65544:QUX65646 RET65544:RET65646 ROP65544:ROP65646 RYL65544:RYL65646 SIH65544:SIH65646 SSD65544:SSD65646 TBZ65544:TBZ65646 TLV65544:TLV65646 TVR65544:TVR65646 UFN65544:UFN65646 UPJ65544:UPJ65646 UZF65544:UZF65646 VJB65544:VJB65646 VSX65544:VSX65646 WCT65544:WCT65646 WMP65544:WMP65646 WWL65544:WWL65646 ERV13:ERV62 JZ131080:JZ131182 TV131080:TV131182 ADR131080:ADR131182 ANN131080:ANN131182 AXJ131080:AXJ131182 BHF131080:BHF131182 BRB131080:BRB131182 CAX131080:CAX131182 CKT131080:CKT131182 CUP131080:CUP131182 DEL131080:DEL131182 DOH131080:DOH131182 DYD131080:DYD131182 EHZ131080:EHZ131182 ERV131080:ERV131182 FBR131080:FBR131182 FLN131080:FLN131182 FVJ131080:FVJ131182 GFF131080:GFF131182 GPB131080:GPB131182 GYX131080:GYX131182 HIT131080:HIT131182 HSP131080:HSP131182 ICL131080:ICL131182 IMH131080:IMH131182 IWD131080:IWD131182 JFZ131080:JFZ131182 JPV131080:JPV131182 JZR131080:JZR131182 KJN131080:KJN131182 KTJ131080:KTJ131182 LDF131080:LDF131182 LNB131080:LNB131182 LWX131080:LWX131182 MGT131080:MGT131182 MQP131080:MQP131182 NAL131080:NAL131182 NKH131080:NKH131182 NUD131080:NUD131182 ODZ131080:ODZ131182 ONV131080:ONV131182 OXR131080:OXR131182 PHN131080:PHN131182 PRJ131080:PRJ131182 QBF131080:QBF131182 QLB131080:QLB131182 QUX131080:QUX131182 RET131080:RET131182 ROP131080:ROP131182 RYL131080:RYL131182 SIH131080:SIH131182 SSD131080:SSD131182 TBZ131080:TBZ131182 TLV131080:TLV131182 TVR131080:TVR131182 UFN131080:UFN131182 UPJ131080:UPJ131182 UZF131080:UZF131182 VJB131080:VJB131182 VSX131080:VSX131182 WCT131080:WCT131182 WMP131080:WMP131182 WWL131080:WWL131182 EHZ13:EHZ62 JZ196616:JZ196718 TV196616:TV196718 ADR196616:ADR196718 ANN196616:ANN196718 AXJ196616:AXJ196718 BHF196616:BHF196718 BRB196616:BRB196718 CAX196616:CAX196718 CKT196616:CKT196718 CUP196616:CUP196718 DEL196616:DEL196718 DOH196616:DOH196718 DYD196616:DYD196718 EHZ196616:EHZ196718 ERV196616:ERV196718 FBR196616:FBR196718 FLN196616:FLN196718 FVJ196616:FVJ196718 GFF196616:GFF196718 GPB196616:GPB196718 GYX196616:GYX196718 HIT196616:HIT196718 HSP196616:HSP196718 ICL196616:ICL196718 IMH196616:IMH196718 IWD196616:IWD196718 JFZ196616:JFZ196718 JPV196616:JPV196718 JZR196616:JZR196718 KJN196616:KJN196718 KTJ196616:KTJ196718 LDF196616:LDF196718 LNB196616:LNB196718 LWX196616:LWX196718 MGT196616:MGT196718 MQP196616:MQP196718 NAL196616:NAL196718 NKH196616:NKH196718 NUD196616:NUD196718 ODZ196616:ODZ196718 ONV196616:ONV196718 OXR196616:OXR196718 PHN196616:PHN196718 PRJ196616:PRJ196718 QBF196616:QBF196718 QLB196616:QLB196718 QUX196616:QUX196718 RET196616:RET196718 ROP196616:ROP196718 RYL196616:RYL196718 SIH196616:SIH196718 SSD196616:SSD196718 TBZ196616:TBZ196718 TLV196616:TLV196718 TVR196616:TVR196718 UFN196616:UFN196718 UPJ196616:UPJ196718 UZF196616:UZF196718 VJB196616:VJB196718 VSX196616:VSX196718 WCT196616:WCT196718 WMP196616:WMP196718 WWL196616:WWL196718 DYD13:DYD62 JZ262152:JZ262254 TV262152:TV262254 ADR262152:ADR262254 ANN262152:ANN262254 AXJ262152:AXJ262254 BHF262152:BHF262254 BRB262152:BRB262254 CAX262152:CAX262254 CKT262152:CKT262254 CUP262152:CUP262254 DEL262152:DEL262254 DOH262152:DOH262254 DYD262152:DYD262254 EHZ262152:EHZ262254 ERV262152:ERV262254 FBR262152:FBR262254 FLN262152:FLN262254 FVJ262152:FVJ262254 GFF262152:GFF262254 GPB262152:GPB262254 GYX262152:GYX262254 HIT262152:HIT262254 HSP262152:HSP262254 ICL262152:ICL262254 IMH262152:IMH262254 IWD262152:IWD262254 JFZ262152:JFZ262254 JPV262152:JPV262254 JZR262152:JZR262254 KJN262152:KJN262254 KTJ262152:KTJ262254 LDF262152:LDF262254 LNB262152:LNB262254 LWX262152:LWX262254 MGT262152:MGT262254 MQP262152:MQP262254 NAL262152:NAL262254 NKH262152:NKH262254 NUD262152:NUD262254 ODZ262152:ODZ262254 ONV262152:ONV262254 OXR262152:OXR262254 PHN262152:PHN262254 PRJ262152:PRJ262254 QBF262152:QBF262254 QLB262152:QLB262254 QUX262152:QUX262254 RET262152:RET262254 ROP262152:ROP262254 RYL262152:RYL262254 SIH262152:SIH262254 SSD262152:SSD262254 TBZ262152:TBZ262254 TLV262152:TLV262254 TVR262152:TVR262254 UFN262152:UFN262254 UPJ262152:UPJ262254 UZF262152:UZF262254 VJB262152:VJB262254 VSX262152:VSX262254 WCT262152:WCT262254 WMP262152:WMP262254 WWL262152:WWL262254 DOH13:DOH62 JZ327688:JZ327790 TV327688:TV327790 ADR327688:ADR327790 ANN327688:ANN327790 AXJ327688:AXJ327790 BHF327688:BHF327790 BRB327688:BRB327790 CAX327688:CAX327790 CKT327688:CKT327790 CUP327688:CUP327790 DEL327688:DEL327790 DOH327688:DOH327790 DYD327688:DYD327790 EHZ327688:EHZ327790 ERV327688:ERV327790 FBR327688:FBR327790 FLN327688:FLN327790 FVJ327688:FVJ327790 GFF327688:GFF327790 GPB327688:GPB327790 GYX327688:GYX327790 HIT327688:HIT327790 HSP327688:HSP327790 ICL327688:ICL327790 IMH327688:IMH327790 IWD327688:IWD327790 JFZ327688:JFZ327790 JPV327688:JPV327790 JZR327688:JZR327790 KJN327688:KJN327790 KTJ327688:KTJ327790 LDF327688:LDF327790 LNB327688:LNB327790 LWX327688:LWX327790 MGT327688:MGT327790 MQP327688:MQP327790 NAL327688:NAL327790 NKH327688:NKH327790 NUD327688:NUD327790 ODZ327688:ODZ327790 ONV327688:ONV327790 OXR327688:OXR327790 PHN327688:PHN327790 PRJ327688:PRJ327790 QBF327688:QBF327790 QLB327688:QLB327790 QUX327688:QUX327790 RET327688:RET327790 ROP327688:ROP327790 RYL327688:RYL327790 SIH327688:SIH327790 SSD327688:SSD327790 TBZ327688:TBZ327790 TLV327688:TLV327790 TVR327688:TVR327790 UFN327688:UFN327790 UPJ327688:UPJ327790 UZF327688:UZF327790 VJB327688:VJB327790 VSX327688:VSX327790 WCT327688:WCT327790 WMP327688:WMP327790 WWL327688:WWL327790 DEL13:DEL62 JZ393224:JZ393326 TV393224:TV393326 ADR393224:ADR393326 ANN393224:ANN393326 AXJ393224:AXJ393326 BHF393224:BHF393326 BRB393224:BRB393326 CAX393224:CAX393326 CKT393224:CKT393326 CUP393224:CUP393326 DEL393224:DEL393326 DOH393224:DOH393326 DYD393224:DYD393326 EHZ393224:EHZ393326 ERV393224:ERV393326 FBR393224:FBR393326 FLN393224:FLN393326 FVJ393224:FVJ393326 GFF393224:GFF393326 GPB393224:GPB393326 GYX393224:GYX393326 HIT393224:HIT393326 HSP393224:HSP393326 ICL393224:ICL393326 IMH393224:IMH393326 IWD393224:IWD393326 JFZ393224:JFZ393326 JPV393224:JPV393326 JZR393224:JZR393326 KJN393224:KJN393326 KTJ393224:KTJ393326 LDF393224:LDF393326 LNB393224:LNB393326 LWX393224:LWX393326 MGT393224:MGT393326 MQP393224:MQP393326 NAL393224:NAL393326 NKH393224:NKH393326 NUD393224:NUD393326 ODZ393224:ODZ393326 ONV393224:ONV393326 OXR393224:OXR393326 PHN393224:PHN393326 PRJ393224:PRJ393326 QBF393224:QBF393326 QLB393224:QLB393326 QUX393224:QUX393326 RET393224:RET393326 ROP393224:ROP393326 RYL393224:RYL393326 SIH393224:SIH393326 SSD393224:SSD393326 TBZ393224:TBZ393326 TLV393224:TLV393326 TVR393224:TVR393326 UFN393224:UFN393326 UPJ393224:UPJ393326 UZF393224:UZF393326 VJB393224:VJB393326 VSX393224:VSX393326 WCT393224:WCT393326 WMP393224:WMP393326 WWL393224:WWL393326 CUP13:CUP62 JZ458760:JZ458862 TV458760:TV458862 ADR458760:ADR458862 ANN458760:ANN458862 AXJ458760:AXJ458862 BHF458760:BHF458862 BRB458760:BRB458862 CAX458760:CAX458862 CKT458760:CKT458862 CUP458760:CUP458862 DEL458760:DEL458862 DOH458760:DOH458862 DYD458760:DYD458862 EHZ458760:EHZ458862 ERV458760:ERV458862 FBR458760:FBR458862 FLN458760:FLN458862 FVJ458760:FVJ458862 GFF458760:GFF458862 GPB458760:GPB458862 GYX458760:GYX458862 HIT458760:HIT458862 HSP458760:HSP458862 ICL458760:ICL458862 IMH458760:IMH458862 IWD458760:IWD458862 JFZ458760:JFZ458862 JPV458760:JPV458862 JZR458760:JZR458862 KJN458760:KJN458862 KTJ458760:KTJ458862 LDF458760:LDF458862 LNB458760:LNB458862 LWX458760:LWX458862 MGT458760:MGT458862 MQP458760:MQP458862 NAL458760:NAL458862 NKH458760:NKH458862 NUD458760:NUD458862 ODZ458760:ODZ458862 ONV458760:ONV458862 OXR458760:OXR458862 PHN458760:PHN458862 PRJ458760:PRJ458862 QBF458760:QBF458862 QLB458760:QLB458862 QUX458760:QUX458862 RET458760:RET458862 ROP458760:ROP458862 RYL458760:RYL458862 SIH458760:SIH458862 SSD458760:SSD458862 TBZ458760:TBZ458862 TLV458760:TLV458862 TVR458760:TVR458862 UFN458760:UFN458862 UPJ458760:UPJ458862 UZF458760:UZF458862 VJB458760:VJB458862 VSX458760:VSX458862 WCT458760:WCT458862 WMP458760:WMP458862 WWL458760:WWL458862 CKT13:CKT62 JZ524296:JZ524398 TV524296:TV524398 ADR524296:ADR524398 ANN524296:ANN524398 AXJ524296:AXJ524398 BHF524296:BHF524398 BRB524296:BRB524398 CAX524296:CAX524398 CKT524296:CKT524398 CUP524296:CUP524398 DEL524296:DEL524398 DOH524296:DOH524398 DYD524296:DYD524398 EHZ524296:EHZ524398 ERV524296:ERV524398 FBR524296:FBR524398 FLN524296:FLN524398 FVJ524296:FVJ524398 GFF524296:GFF524398 GPB524296:GPB524398 GYX524296:GYX524398 HIT524296:HIT524398 HSP524296:HSP524398 ICL524296:ICL524398 IMH524296:IMH524398 IWD524296:IWD524398 JFZ524296:JFZ524398 JPV524296:JPV524398 JZR524296:JZR524398 KJN524296:KJN524398 KTJ524296:KTJ524398 LDF524296:LDF524398 LNB524296:LNB524398 LWX524296:LWX524398 MGT524296:MGT524398 MQP524296:MQP524398 NAL524296:NAL524398 NKH524296:NKH524398 NUD524296:NUD524398 ODZ524296:ODZ524398 ONV524296:ONV524398 OXR524296:OXR524398 PHN524296:PHN524398 PRJ524296:PRJ524398 QBF524296:QBF524398 QLB524296:QLB524398 QUX524296:QUX524398 RET524296:RET524398 ROP524296:ROP524398 RYL524296:RYL524398 SIH524296:SIH524398 SSD524296:SSD524398 TBZ524296:TBZ524398 TLV524296:TLV524398 TVR524296:TVR524398 UFN524296:UFN524398 UPJ524296:UPJ524398 UZF524296:UZF524398 VJB524296:VJB524398 VSX524296:VSX524398 WCT524296:WCT524398 WMP524296:WMP524398 WWL524296:WWL524398 CAX13:CAX62 JZ589832:JZ589934 TV589832:TV589934 ADR589832:ADR589934 ANN589832:ANN589934 AXJ589832:AXJ589934 BHF589832:BHF589934 BRB589832:BRB589934 CAX589832:CAX589934 CKT589832:CKT589934 CUP589832:CUP589934 DEL589832:DEL589934 DOH589832:DOH589934 DYD589832:DYD589934 EHZ589832:EHZ589934 ERV589832:ERV589934 FBR589832:FBR589934 FLN589832:FLN589934 FVJ589832:FVJ589934 GFF589832:GFF589934 GPB589832:GPB589934 GYX589832:GYX589934 HIT589832:HIT589934 HSP589832:HSP589934 ICL589832:ICL589934 IMH589832:IMH589934 IWD589832:IWD589934 JFZ589832:JFZ589934 JPV589832:JPV589934 JZR589832:JZR589934 KJN589832:KJN589934 KTJ589832:KTJ589934 LDF589832:LDF589934 LNB589832:LNB589934 LWX589832:LWX589934 MGT589832:MGT589934 MQP589832:MQP589934 NAL589832:NAL589934 NKH589832:NKH589934 NUD589832:NUD589934 ODZ589832:ODZ589934 ONV589832:ONV589934 OXR589832:OXR589934 PHN589832:PHN589934 PRJ589832:PRJ589934 QBF589832:QBF589934 QLB589832:QLB589934 QUX589832:QUX589934 RET589832:RET589934 ROP589832:ROP589934 RYL589832:RYL589934 SIH589832:SIH589934 SSD589832:SSD589934 TBZ589832:TBZ589934 TLV589832:TLV589934 TVR589832:TVR589934 UFN589832:UFN589934 UPJ589832:UPJ589934 UZF589832:UZF589934 VJB589832:VJB589934 VSX589832:VSX589934 WCT589832:WCT589934 WMP589832:WMP589934 WWL589832:WWL589934 BRB13:BRB62 JZ655368:JZ655470 TV655368:TV655470 ADR655368:ADR655470 ANN655368:ANN655470 AXJ655368:AXJ655470 BHF655368:BHF655470 BRB655368:BRB655470 CAX655368:CAX655470 CKT655368:CKT655470 CUP655368:CUP655470 DEL655368:DEL655470 DOH655368:DOH655470 DYD655368:DYD655470 EHZ655368:EHZ655470 ERV655368:ERV655470 FBR655368:FBR655470 FLN655368:FLN655470 FVJ655368:FVJ655470 GFF655368:GFF655470 GPB655368:GPB655470 GYX655368:GYX655470 HIT655368:HIT655470 HSP655368:HSP655470 ICL655368:ICL655470 IMH655368:IMH655470 IWD655368:IWD655470 JFZ655368:JFZ655470 JPV655368:JPV655470 JZR655368:JZR655470 KJN655368:KJN655470 KTJ655368:KTJ655470 LDF655368:LDF655470 LNB655368:LNB655470 LWX655368:LWX655470 MGT655368:MGT655470 MQP655368:MQP655470 NAL655368:NAL655470 NKH655368:NKH655470 NUD655368:NUD655470 ODZ655368:ODZ655470 ONV655368:ONV655470 OXR655368:OXR655470 PHN655368:PHN655470 PRJ655368:PRJ655470 QBF655368:QBF655470 QLB655368:QLB655470 QUX655368:QUX655470 RET655368:RET655470 ROP655368:ROP655470 RYL655368:RYL655470 SIH655368:SIH655470 SSD655368:SSD655470 TBZ655368:TBZ655470 TLV655368:TLV655470 TVR655368:TVR655470 UFN655368:UFN655470 UPJ655368:UPJ655470 UZF655368:UZF655470 VJB655368:VJB655470 VSX655368:VSX655470 WCT655368:WCT655470 WMP655368:WMP655470 WWL655368:WWL655470 BHF13:BHF62 JZ720904:JZ721006 TV720904:TV721006 ADR720904:ADR721006 ANN720904:ANN721006 AXJ720904:AXJ721006 BHF720904:BHF721006 BRB720904:BRB721006 CAX720904:CAX721006 CKT720904:CKT721006 CUP720904:CUP721006 DEL720904:DEL721006 DOH720904:DOH721006 DYD720904:DYD721006 EHZ720904:EHZ721006 ERV720904:ERV721006 FBR720904:FBR721006 FLN720904:FLN721006 FVJ720904:FVJ721006 GFF720904:GFF721006 GPB720904:GPB721006 GYX720904:GYX721006 HIT720904:HIT721006 HSP720904:HSP721006 ICL720904:ICL721006 IMH720904:IMH721006 IWD720904:IWD721006 JFZ720904:JFZ721006 JPV720904:JPV721006 JZR720904:JZR721006 KJN720904:KJN721006 KTJ720904:KTJ721006 LDF720904:LDF721006 LNB720904:LNB721006 LWX720904:LWX721006 MGT720904:MGT721006 MQP720904:MQP721006 NAL720904:NAL721006 NKH720904:NKH721006 NUD720904:NUD721006 ODZ720904:ODZ721006 ONV720904:ONV721006 OXR720904:OXR721006 PHN720904:PHN721006 PRJ720904:PRJ721006 QBF720904:QBF721006 QLB720904:QLB721006 QUX720904:QUX721006 RET720904:RET721006 ROP720904:ROP721006 RYL720904:RYL721006 SIH720904:SIH721006 SSD720904:SSD721006 TBZ720904:TBZ721006 TLV720904:TLV721006 TVR720904:TVR721006 UFN720904:UFN721006 UPJ720904:UPJ721006 UZF720904:UZF721006 VJB720904:VJB721006 VSX720904:VSX721006 WCT720904:WCT721006 WMP720904:WMP721006 WWL720904:WWL721006 AXJ13:AXJ62 JZ786440:JZ786542 TV786440:TV786542 ADR786440:ADR786542 ANN786440:ANN786542 AXJ786440:AXJ786542 BHF786440:BHF786542 BRB786440:BRB786542 CAX786440:CAX786542 CKT786440:CKT786542 CUP786440:CUP786542 DEL786440:DEL786542 DOH786440:DOH786542 DYD786440:DYD786542 EHZ786440:EHZ786542 ERV786440:ERV786542 FBR786440:FBR786542 FLN786440:FLN786542 FVJ786440:FVJ786542 GFF786440:GFF786542 GPB786440:GPB786542 GYX786440:GYX786542 HIT786440:HIT786542 HSP786440:HSP786542 ICL786440:ICL786542 IMH786440:IMH786542 IWD786440:IWD786542 JFZ786440:JFZ786542 JPV786440:JPV786542 JZR786440:JZR786542 KJN786440:KJN786542 KTJ786440:KTJ786542 LDF786440:LDF786542 LNB786440:LNB786542 LWX786440:LWX786542 MGT786440:MGT786542 MQP786440:MQP786542 NAL786440:NAL786542 NKH786440:NKH786542 NUD786440:NUD786542 ODZ786440:ODZ786542 ONV786440:ONV786542 OXR786440:OXR786542 PHN786440:PHN786542 PRJ786440:PRJ786542 QBF786440:QBF786542 QLB786440:QLB786542 QUX786440:QUX786542 RET786440:RET786542 ROP786440:ROP786542 RYL786440:RYL786542 SIH786440:SIH786542 SSD786440:SSD786542 TBZ786440:TBZ786542 TLV786440:TLV786542 TVR786440:TVR786542 UFN786440:UFN786542 UPJ786440:UPJ786542 UZF786440:UZF786542 VJB786440:VJB786542 VSX786440:VSX786542 WCT786440:WCT786542 WMP786440:WMP786542 WWL786440:WWL786542 ANN13:ANN62 JZ851976:JZ852078 TV851976:TV852078 ADR851976:ADR852078 ANN851976:ANN852078 AXJ851976:AXJ852078 BHF851976:BHF852078 BRB851976:BRB852078 CAX851976:CAX852078 CKT851976:CKT852078 CUP851976:CUP852078 DEL851976:DEL852078 DOH851976:DOH852078 DYD851976:DYD852078 EHZ851976:EHZ852078 ERV851976:ERV852078 FBR851976:FBR852078 FLN851976:FLN852078 FVJ851976:FVJ852078 GFF851976:GFF852078 GPB851976:GPB852078 GYX851976:GYX852078 HIT851976:HIT852078 HSP851976:HSP852078 ICL851976:ICL852078 IMH851976:IMH852078 IWD851976:IWD852078 JFZ851976:JFZ852078 JPV851976:JPV852078 JZR851976:JZR852078 KJN851976:KJN852078 KTJ851976:KTJ852078 LDF851976:LDF852078 LNB851976:LNB852078 LWX851976:LWX852078 MGT851976:MGT852078 MQP851976:MQP852078 NAL851976:NAL852078 NKH851976:NKH852078 NUD851976:NUD852078 ODZ851976:ODZ852078 ONV851976:ONV852078 OXR851976:OXR852078 PHN851976:PHN852078 PRJ851976:PRJ852078 QBF851976:QBF852078 QLB851976:QLB852078 QUX851976:QUX852078 RET851976:RET852078 ROP851976:ROP852078 RYL851976:RYL852078 SIH851976:SIH852078 SSD851976:SSD852078 TBZ851976:TBZ852078 TLV851976:TLV852078 TVR851976:TVR852078 UFN851976:UFN852078 UPJ851976:UPJ852078 UZF851976:UZF852078 VJB851976:VJB852078 VSX851976:VSX852078 WCT851976:WCT852078 WMP851976:WMP852078 WWL851976:WWL852078 ADR13:ADR62 JZ917512:JZ917614 TV917512:TV917614 ADR917512:ADR917614 ANN917512:ANN917614 AXJ917512:AXJ917614 BHF917512:BHF917614 BRB917512:BRB917614 CAX917512:CAX917614 CKT917512:CKT917614 CUP917512:CUP917614 DEL917512:DEL917614 DOH917512:DOH917614 DYD917512:DYD917614 EHZ917512:EHZ917614 ERV917512:ERV917614 FBR917512:FBR917614 FLN917512:FLN917614 FVJ917512:FVJ917614 GFF917512:GFF917614 GPB917512:GPB917614 GYX917512:GYX917614 HIT917512:HIT917614 HSP917512:HSP917614 ICL917512:ICL917614 IMH917512:IMH917614 IWD917512:IWD917614 JFZ917512:JFZ917614 JPV917512:JPV917614 JZR917512:JZR917614 KJN917512:KJN917614 KTJ917512:KTJ917614 LDF917512:LDF917614 LNB917512:LNB917614 LWX917512:LWX917614 MGT917512:MGT917614 MQP917512:MQP917614 NAL917512:NAL917614 NKH917512:NKH917614 NUD917512:NUD917614 ODZ917512:ODZ917614 ONV917512:ONV917614 OXR917512:OXR917614 PHN917512:PHN917614 PRJ917512:PRJ917614 QBF917512:QBF917614 QLB917512:QLB917614 QUX917512:QUX917614 RET917512:RET917614 ROP917512:ROP917614 RYL917512:RYL917614 SIH917512:SIH917614 SSD917512:SSD917614 TBZ917512:TBZ917614 TLV917512:TLV917614 TVR917512:TVR917614 UFN917512:UFN917614 UPJ917512:UPJ917614 UZF917512:UZF917614 VJB917512:VJB917614 VSX917512:VSX917614 WCT917512:WCT917614 WMP917512:WMP917614 WWL917512:WWL917614 TV13:TV62 JZ983048:JZ983150 TV983048:TV983150 ADR983048:ADR983150 ANN983048:ANN983150 AXJ983048:AXJ983150 BHF983048:BHF983150 BRB983048:BRB983150 CAX983048:CAX983150 CKT983048:CKT983150 CUP983048:CUP983150 DEL983048:DEL983150 DOH983048:DOH983150 DYD983048:DYD983150 EHZ983048:EHZ983150 ERV983048:ERV983150 FBR983048:FBR983150 FLN983048:FLN983150 FVJ983048:FVJ983150 GFF983048:GFF983150 GPB983048:GPB983150 GYX983048:GYX983150 HIT983048:HIT983150 HSP983048:HSP983150 ICL983048:ICL983150 IMH983048:IMH983150 IWD983048:IWD983150 JFZ983048:JFZ983150 JPV983048:JPV983150 JZR983048:JZR983150 KJN983048:KJN983150 KTJ983048:KTJ983150 LDF983048:LDF983150 LNB983048:LNB983150 LWX983048:LWX983150 MGT983048:MGT983150 MQP983048:MQP983150 NAL983048:NAL983150 NKH983048:NKH983150 NUD983048:NUD983150 ODZ983048:ODZ983150 ONV983048:ONV983150 OXR983048:OXR983150 PHN983048:PHN983150 PRJ983048:PRJ983150 QBF983048:QBF983150 QLB983048:QLB983150 QUX983048:QUX983150 RET983048:RET983150 ROP983048:ROP983150 RYL983048:RYL983150 SIH983048:SIH983150 SSD983048:SSD983150 TBZ983048:TBZ983150 TLV983048:TLV983150 TVR983048:TVR983150 UFN983048:UFN983150 UPJ983048:UPJ983150 UZF983048:UZF983150 VJB983048:VJB983150 VSX983048:VSX983150 WCT983048:WCT983150 WMP983048:WMP983150 JZ13:JZ62 JZ64:JZ113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dataValidation allowBlank="1" showInputMessage="1" showErrorMessage="1" prompt="INPUT Quarterly Assessment Highest Possible Score" sqref="WWM983048:WWM983049 REU983048:REU983049 KA65544:KA65545 TW65544:TW65545 ADS65544:ADS65545 ANO65544:ANO65545 AXK65544:AXK65545 BHG65544:BHG65545 BRC65544:BRC65545 CAY65544:CAY65545 CKU65544:CKU65545 CUQ65544:CUQ65545 DEM65544:DEM65545 DOI65544:DOI65545 DYE65544:DYE65545 EIA65544:EIA65545 ERW65544:ERW65545 FBS65544:FBS65545 FLO65544:FLO65545 FVK65544:FVK65545 GFG65544:GFG65545 GPC65544:GPC65545 GYY65544:GYY65545 HIU65544:HIU65545 HSQ65544:HSQ65545 ICM65544:ICM65545 IMI65544:IMI65545 IWE65544:IWE65545 JGA65544:JGA65545 JPW65544:JPW65545 JZS65544:JZS65545 KJO65544:KJO65545 KTK65544:KTK65545 LDG65544:LDG65545 LNC65544:LNC65545 LWY65544:LWY65545 MGU65544:MGU65545 MQQ65544:MQQ65545 NAM65544:NAM65545 NKI65544:NKI65545 NUE65544:NUE65545 OEA65544:OEA65545 ONW65544:ONW65545 OXS65544:OXS65545 PHO65544:PHO65545 PRK65544:PRK65545 QBG65544:QBG65545 QLC65544:QLC65545 QUY65544:QUY65545 REU65544:REU65545 ROQ65544:ROQ65545 RYM65544:RYM65545 SII65544:SII65545 SSE65544:SSE65545 TCA65544:TCA65545 TLW65544:TLW65545 TVS65544:TVS65545 UFO65544:UFO65545 UPK65544:UPK65545 UZG65544:UZG65545 VJC65544:VJC65545 VSY65544:VSY65545 WCU65544:WCU65545 WMQ65544:WMQ65545 WWM65544:WWM65545 ROQ983048:ROQ983049 KA131080:KA131081 TW131080:TW131081 ADS131080:ADS131081 ANO131080:ANO131081 AXK131080:AXK131081 BHG131080:BHG131081 BRC131080:BRC131081 CAY131080:CAY131081 CKU131080:CKU131081 CUQ131080:CUQ131081 DEM131080:DEM131081 DOI131080:DOI131081 DYE131080:DYE131081 EIA131080:EIA131081 ERW131080:ERW131081 FBS131080:FBS131081 FLO131080:FLO131081 FVK131080:FVK131081 GFG131080:GFG131081 GPC131080:GPC131081 GYY131080:GYY131081 HIU131080:HIU131081 HSQ131080:HSQ131081 ICM131080:ICM131081 IMI131080:IMI131081 IWE131080:IWE131081 JGA131080:JGA131081 JPW131080:JPW131081 JZS131080:JZS131081 KJO131080:KJO131081 KTK131080:KTK131081 LDG131080:LDG131081 LNC131080:LNC131081 LWY131080:LWY131081 MGU131080:MGU131081 MQQ131080:MQQ131081 NAM131080:NAM131081 NKI131080:NKI131081 NUE131080:NUE131081 OEA131080:OEA131081 ONW131080:ONW131081 OXS131080:OXS131081 PHO131080:PHO131081 PRK131080:PRK131081 QBG131080:QBG131081 QLC131080:QLC131081 QUY131080:QUY131081 REU131080:REU131081 ROQ131080:ROQ131081 RYM131080:RYM131081 SII131080:SII131081 SSE131080:SSE131081 TCA131080:TCA131081 TLW131080:TLW131081 TVS131080:TVS131081 UFO131080:UFO131081 UPK131080:UPK131081 UZG131080:UZG131081 VJC131080:VJC131081 VSY131080:VSY131081 WCU131080:WCU131081 WMQ131080:WMQ131081 WWM131080:WWM131081 RYM983048:RYM983049 KA196616:KA196617 TW196616:TW196617 ADS196616:ADS196617 ANO196616:ANO196617 AXK196616:AXK196617 BHG196616:BHG196617 BRC196616:BRC196617 CAY196616:CAY196617 CKU196616:CKU196617 CUQ196616:CUQ196617 DEM196616:DEM196617 DOI196616:DOI196617 DYE196616:DYE196617 EIA196616:EIA196617 ERW196616:ERW196617 FBS196616:FBS196617 FLO196616:FLO196617 FVK196616:FVK196617 GFG196616:GFG196617 GPC196616:GPC196617 GYY196616:GYY196617 HIU196616:HIU196617 HSQ196616:HSQ196617 ICM196616:ICM196617 IMI196616:IMI196617 IWE196616:IWE196617 JGA196616:JGA196617 JPW196616:JPW196617 JZS196616:JZS196617 KJO196616:KJO196617 KTK196616:KTK196617 LDG196616:LDG196617 LNC196616:LNC196617 LWY196616:LWY196617 MGU196616:MGU196617 MQQ196616:MQQ196617 NAM196616:NAM196617 NKI196616:NKI196617 NUE196616:NUE196617 OEA196616:OEA196617 ONW196616:ONW196617 OXS196616:OXS196617 PHO196616:PHO196617 PRK196616:PRK196617 QBG196616:QBG196617 QLC196616:QLC196617 QUY196616:QUY196617 REU196616:REU196617 ROQ196616:ROQ196617 RYM196616:RYM196617 SII196616:SII196617 SSE196616:SSE196617 TCA196616:TCA196617 TLW196616:TLW196617 TVS196616:TVS196617 UFO196616:UFO196617 UPK196616:UPK196617 UZG196616:UZG196617 VJC196616:VJC196617 VSY196616:VSY196617 WCU196616:WCU196617 WMQ196616:WMQ196617 WWM196616:WWM196617 SII983048:SII983049 KA262152:KA262153 TW262152:TW262153 ADS262152:ADS262153 ANO262152:ANO262153 AXK262152:AXK262153 BHG262152:BHG262153 BRC262152:BRC262153 CAY262152:CAY262153 CKU262152:CKU262153 CUQ262152:CUQ262153 DEM262152:DEM262153 DOI262152:DOI262153 DYE262152:DYE262153 EIA262152:EIA262153 ERW262152:ERW262153 FBS262152:FBS262153 FLO262152:FLO262153 FVK262152:FVK262153 GFG262152:GFG262153 GPC262152:GPC262153 GYY262152:GYY262153 HIU262152:HIU262153 HSQ262152:HSQ262153 ICM262152:ICM262153 IMI262152:IMI262153 IWE262152:IWE262153 JGA262152:JGA262153 JPW262152:JPW262153 JZS262152:JZS262153 KJO262152:KJO262153 KTK262152:KTK262153 LDG262152:LDG262153 LNC262152:LNC262153 LWY262152:LWY262153 MGU262152:MGU262153 MQQ262152:MQQ262153 NAM262152:NAM262153 NKI262152:NKI262153 NUE262152:NUE262153 OEA262152:OEA262153 ONW262152:ONW262153 OXS262152:OXS262153 PHO262152:PHO262153 PRK262152:PRK262153 QBG262152:QBG262153 QLC262152:QLC262153 QUY262152:QUY262153 REU262152:REU262153 ROQ262152:ROQ262153 RYM262152:RYM262153 SII262152:SII262153 SSE262152:SSE262153 TCA262152:TCA262153 TLW262152:TLW262153 TVS262152:TVS262153 UFO262152:UFO262153 UPK262152:UPK262153 UZG262152:UZG262153 VJC262152:VJC262153 VSY262152:VSY262153 WCU262152:WCU262153 WMQ262152:WMQ262153 WWM262152:WWM262153 SSE983048:SSE983049 KA327688:KA327689 TW327688:TW327689 ADS327688:ADS327689 ANO327688:ANO327689 AXK327688:AXK327689 BHG327688:BHG327689 BRC327688:BRC327689 CAY327688:CAY327689 CKU327688:CKU327689 CUQ327688:CUQ327689 DEM327688:DEM327689 DOI327688:DOI327689 DYE327688:DYE327689 EIA327688:EIA327689 ERW327688:ERW327689 FBS327688:FBS327689 FLO327688:FLO327689 FVK327688:FVK327689 GFG327688:GFG327689 GPC327688:GPC327689 GYY327688:GYY327689 HIU327688:HIU327689 HSQ327688:HSQ327689 ICM327688:ICM327689 IMI327688:IMI327689 IWE327688:IWE327689 JGA327688:JGA327689 JPW327688:JPW327689 JZS327688:JZS327689 KJO327688:KJO327689 KTK327688:KTK327689 LDG327688:LDG327689 LNC327688:LNC327689 LWY327688:LWY327689 MGU327688:MGU327689 MQQ327688:MQQ327689 NAM327688:NAM327689 NKI327688:NKI327689 NUE327688:NUE327689 OEA327688:OEA327689 ONW327688:ONW327689 OXS327688:OXS327689 PHO327688:PHO327689 PRK327688:PRK327689 QBG327688:QBG327689 QLC327688:QLC327689 QUY327688:QUY327689 REU327688:REU327689 ROQ327688:ROQ327689 RYM327688:RYM327689 SII327688:SII327689 SSE327688:SSE327689 TCA327688:TCA327689 TLW327688:TLW327689 TVS327688:TVS327689 UFO327688:UFO327689 UPK327688:UPK327689 UZG327688:UZG327689 VJC327688:VJC327689 VSY327688:VSY327689 WCU327688:WCU327689 WMQ327688:WMQ327689 WWM327688:WWM327689 TCA983048:TCA983049 KA393224:KA393225 TW393224:TW393225 ADS393224:ADS393225 ANO393224:ANO393225 AXK393224:AXK393225 BHG393224:BHG393225 BRC393224:BRC393225 CAY393224:CAY393225 CKU393224:CKU393225 CUQ393224:CUQ393225 DEM393224:DEM393225 DOI393224:DOI393225 DYE393224:DYE393225 EIA393224:EIA393225 ERW393224:ERW393225 FBS393224:FBS393225 FLO393224:FLO393225 FVK393224:FVK393225 GFG393224:GFG393225 GPC393224:GPC393225 GYY393224:GYY393225 HIU393224:HIU393225 HSQ393224:HSQ393225 ICM393224:ICM393225 IMI393224:IMI393225 IWE393224:IWE393225 JGA393224:JGA393225 JPW393224:JPW393225 JZS393224:JZS393225 KJO393224:KJO393225 KTK393224:KTK393225 LDG393224:LDG393225 LNC393224:LNC393225 LWY393224:LWY393225 MGU393224:MGU393225 MQQ393224:MQQ393225 NAM393224:NAM393225 NKI393224:NKI393225 NUE393224:NUE393225 OEA393224:OEA393225 ONW393224:ONW393225 OXS393224:OXS393225 PHO393224:PHO393225 PRK393224:PRK393225 QBG393224:QBG393225 QLC393224:QLC393225 QUY393224:QUY393225 REU393224:REU393225 ROQ393224:ROQ393225 RYM393224:RYM393225 SII393224:SII393225 SSE393224:SSE393225 TCA393224:TCA393225 TLW393224:TLW393225 TVS393224:TVS393225 UFO393224:UFO393225 UPK393224:UPK393225 UZG393224:UZG393225 VJC393224:VJC393225 VSY393224:VSY393225 WCU393224:WCU393225 WMQ393224:WMQ393225 WWM393224:WWM393225 TLW983048:TLW983049 KA458760:KA458761 TW458760:TW458761 ADS458760:ADS458761 ANO458760:ANO458761 AXK458760:AXK458761 BHG458760:BHG458761 BRC458760:BRC458761 CAY458760:CAY458761 CKU458760:CKU458761 CUQ458760:CUQ458761 DEM458760:DEM458761 DOI458760:DOI458761 DYE458760:DYE458761 EIA458760:EIA458761 ERW458760:ERW458761 FBS458760:FBS458761 FLO458760:FLO458761 FVK458760:FVK458761 GFG458760:GFG458761 GPC458760:GPC458761 GYY458760:GYY458761 HIU458760:HIU458761 HSQ458760:HSQ458761 ICM458760:ICM458761 IMI458760:IMI458761 IWE458760:IWE458761 JGA458760:JGA458761 JPW458760:JPW458761 JZS458760:JZS458761 KJO458760:KJO458761 KTK458760:KTK458761 LDG458760:LDG458761 LNC458760:LNC458761 LWY458760:LWY458761 MGU458760:MGU458761 MQQ458760:MQQ458761 NAM458760:NAM458761 NKI458760:NKI458761 NUE458760:NUE458761 OEA458760:OEA458761 ONW458760:ONW458761 OXS458760:OXS458761 PHO458760:PHO458761 PRK458760:PRK458761 QBG458760:QBG458761 QLC458760:QLC458761 QUY458760:QUY458761 REU458760:REU458761 ROQ458760:ROQ458761 RYM458760:RYM458761 SII458760:SII458761 SSE458760:SSE458761 TCA458760:TCA458761 TLW458760:TLW458761 TVS458760:TVS458761 UFO458760:UFO458761 UPK458760:UPK458761 UZG458760:UZG458761 VJC458760:VJC458761 VSY458760:VSY458761 WCU458760:WCU458761 WMQ458760:WMQ458761 WWM458760:WWM458761 TVS983048:TVS983049 KA524296:KA524297 TW524296:TW524297 ADS524296:ADS524297 ANO524296:ANO524297 AXK524296:AXK524297 BHG524296:BHG524297 BRC524296:BRC524297 CAY524296:CAY524297 CKU524296:CKU524297 CUQ524296:CUQ524297 DEM524296:DEM524297 DOI524296:DOI524297 DYE524296:DYE524297 EIA524296:EIA524297 ERW524296:ERW524297 FBS524296:FBS524297 FLO524296:FLO524297 FVK524296:FVK524297 GFG524296:GFG524297 GPC524296:GPC524297 GYY524296:GYY524297 HIU524296:HIU524297 HSQ524296:HSQ524297 ICM524296:ICM524297 IMI524296:IMI524297 IWE524296:IWE524297 JGA524296:JGA524297 JPW524296:JPW524297 JZS524296:JZS524297 KJO524296:KJO524297 KTK524296:KTK524297 LDG524296:LDG524297 LNC524296:LNC524297 LWY524296:LWY524297 MGU524296:MGU524297 MQQ524296:MQQ524297 NAM524296:NAM524297 NKI524296:NKI524297 NUE524296:NUE524297 OEA524296:OEA524297 ONW524296:ONW524297 OXS524296:OXS524297 PHO524296:PHO524297 PRK524296:PRK524297 QBG524296:QBG524297 QLC524296:QLC524297 QUY524296:QUY524297 REU524296:REU524297 ROQ524296:ROQ524297 RYM524296:RYM524297 SII524296:SII524297 SSE524296:SSE524297 TCA524296:TCA524297 TLW524296:TLW524297 TVS524296:TVS524297 UFO524296:UFO524297 UPK524296:UPK524297 UZG524296:UZG524297 VJC524296:VJC524297 VSY524296:VSY524297 WCU524296:WCU524297 WMQ524296:WMQ524297 WWM524296:WWM524297 UFO983048:UFO983049 KA589832:KA589833 TW589832:TW589833 ADS589832:ADS589833 ANO589832:ANO589833 AXK589832:AXK589833 BHG589832:BHG589833 BRC589832:BRC589833 CAY589832:CAY589833 CKU589832:CKU589833 CUQ589832:CUQ589833 DEM589832:DEM589833 DOI589832:DOI589833 DYE589832:DYE589833 EIA589832:EIA589833 ERW589832:ERW589833 FBS589832:FBS589833 FLO589832:FLO589833 FVK589832:FVK589833 GFG589832:GFG589833 GPC589832:GPC589833 GYY589832:GYY589833 HIU589832:HIU589833 HSQ589832:HSQ589833 ICM589832:ICM589833 IMI589832:IMI589833 IWE589832:IWE589833 JGA589832:JGA589833 JPW589832:JPW589833 JZS589832:JZS589833 KJO589832:KJO589833 KTK589832:KTK589833 LDG589832:LDG589833 LNC589832:LNC589833 LWY589832:LWY589833 MGU589832:MGU589833 MQQ589832:MQQ589833 NAM589832:NAM589833 NKI589832:NKI589833 NUE589832:NUE589833 OEA589832:OEA589833 ONW589832:ONW589833 OXS589832:OXS589833 PHO589832:PHO589833 PRK589832:PRK589833 QBG589832:QBG589833 QLC589832:QLC589833 QUY589832:QUY589833 REU589832:REU589833 ROQ589832:ROQ589833 RYM589832:RYM589833 SII589832:SII589833 SSE589832:SSE589833 TCA589832:TCA589833 TLW589832:TLW589833 TVS589832:TVS589833 UFO589832:UFO589833 UPK589832:UPK589833 UZG589832:UZG589833 VJC589832:VJC589833 VSY589832:VSY589833 WCU589832:WCU589833 WMQ589832:WMQ589833 WWM589832:WWM589833 UPK983048:UPK983049 KA655368:KA655369 TW655368:TW655369 ADS655368:ADS655369 ANO655368:ANO655369 AXK655368:AXK655369 BHG655368:BHG655369 BRC655368:BRC655369 CAY655368:CAY655369 CKU655368:CKU655369 CUQ655368:CUQ655369 DEM655368:DEM655369 DOI655368:DOI655369 DYE655368:DYE655369 EIA655368:EIA655369 ERW655368:ERW655369 FBS655368:FBS655369 FLO655368:FLO655369 FVK655368:FVK655369 GFG655368:GFG655369 GPC655368:GPC655369 GYY655368:GYY655369 HIU655368:HIU655369 HSQ655368:HSQ655369 ICM655368:ICM655369 IMI655368:IMI655369 IWE655368:IWE655369 JGA655368:JGA655369 JPW655368:JPW655369 JZS655368:JZS655369 KJO655368:KJO655369 KTK655368:KTK655369 LDG655368:LDG655369 LNC655368:LNC655369 LWY655368:LWY655369 MGU655368:MGU655369 MQQ655368:MQQ655369 NAM655368:NAM655369 NKI655368:NKI655369 NUE655368:NUE655369 OEA655368:OEA655369 ONW655368:ONW655369 OXS655368:OXS655369 PHO655368:PHO655369 PRK655368:PRK655369 QBG655368:QBG655369 QLC655368:QLC655369 QUY655368:QUY655369 REU655368:REU655369 ROQ655368:ROQ655369 RYM655368:RYM655369 SII655368:SII655369 SSE655368:SSE655369 TCA655368:TCA655369 TLW655368:TLW655369 TVS655368:TVS655369 UFO655368:UFO655369 UPK655368:UPK655369 UZG655368:UZG655369 VJC655368:VJC655369 VSY655368:VSY655369 WCU655368:WCU655369 WMQ655368:WMQ655369 WWM655368:WWM655369 UZG983048:UZG983049 KA720904:KA720905 TW720904:TW720905 ADS720904:ADS720905 ANO720904:ANO720905 AXK720904:AXK720905 BHG720904:BHG720905 BRC720904:BRC720905 CAY720904:CAY720905 CKU720904:CKU720905 CUQ720904:CUQ720905 DEM720904:DEM720905 DOI720904:DOI720905 DYE720904:DYE720905 EIA720904:EIA720905 ERW720904:ERW720905 FBS720904:FBS720905 FLO720904:FLO720905 FVK720904:FVK720905 GFG720904:GFG720905 GPC720904:GPC720905 GYY720904:GYY720905 HIU720904:HIU720905 HSQ720904:HSQ720905 ICM720904:ICM720905 IMI720904:IMI720905 IWE720904:IWE720905 JGA720904:JGA720905 JPW720904:JPW720905 JZS720904:JZS720905 KJO720904:KJO720905 KTK720904:KTK720905 LDG720904:LDG720905 LNC720904:LNC720905 LWY720904:LWY720905 MGU720904:MGU720905 MQQ720904:MQQ720905 NAM720904:NAM720905 NKI720904:NKI720905 NUE720904:NUE720905 OEA720904:OEA720905 ONW720904:ONW720905 OXS720904:OXS720905 PHO720904:PHO720905 PRK720904:PRK720905 QBG720904:QBG720905 QLC720904:QLC720905 QUY720904:QUY720905 REU720904:REU720905 ROQ720904:ROQ720905 RYM720904:RYM720905 SII720904:SII720905 SSE720904:SSE720905 TCA720904:TCA720905 TLW720904:TLW720905 TVS720904:TVS720905 UFO720904:UFO720905 UPK720904:UPK720905 UZG720904:UZG720905 VJC720904:VJC720905 VSY720904:VSY720905 WCU720904:WCU720905 WMQ720904:WMQ720905 WWM720904:WWM720905 VJC983048:VJC983049 KA786440:KA786441 TW786440:TW786441 ADS786440:ADS786441 ANO786440:ANO786441 AXK786440:AXK786441 BHG786440:BHG786441 BRC786440:BRC786441 CAY786440:CAY786441 CKU786440:CKU786441 CUQ786440:CUQ786441 DEM786440:DEM786441 DOI786440:DOI786441 DYE786440:DYE786441 EIA786440:EIA786441 ERW786440:ERW786441 FBS786440:FBS786441 FLO786440:FLO786441 FVK786440:FVK786441 GFG786440:GFG786441 GPC786440:GPC786441 GYY786440:GYY786441 HIU786440:HIU786441 HSQ786440:HSQ786441 ICM786440:ICM786441 IMI786440:IMI786441 IWE786440:IWE786441 JGA786440:JGA786441 JPW786440:JPW786441 JZS786440:JZS786441 KJO786440:KJO786441 KTK786440:KTK786441 LDG786440:LDG786441 LNC786440:LNC786441 LWY786440:LWY786441 MGU786440:MGU786441 MQQ786440:MQQ786441 NAM786440:NAM786441 NKI786440:NKI786441 NUE786440:NUE786441 OEA786440:OEA786441 ONW786440:ONW786441 OXS786440:OXS786441 PHO786440:PHO786441 PRK786440:PRK786441 QBG786440:QBG786441 QLC786440:QLC786441 QUY786440:QUY786441 REU786440:REU786441 ROQ786440:ROQ786441 RYM786440:RYM786441 SII786440:SII786441 SSE786440:SSE786441 TCA786440:TCA786441 TLW786440:TLW786441 TVS786440:TVS786441 UFO786440:UFO786441 UPK786440:UPK786441 UZG786440:UZG786441 VJC786440:VJC786441 VSY786440:VSY786441 WCU786440:WCU786441 WMQ786440:WMQ786441 WWM786440:WWM786441 VSY983048:VSY983049 KA851976:KA851977 TW851976:TW851977 ADS851976:ADS851977 ANO851976:ANO851977 AXK851976:AXK851977 BHG851976:BHG851977 BRC851976:BRC851977 CAY851976:CAY851977 CKU851976:CKU851977 CUQ851976:CUQ851977 DEM851976:DEM851977 DOI851976:DOI851977 DYE851976:DYE851977 EIA851976:EIA851977 ERW851976:ERW851977 FBS851976:FBS851977 FLO851976:FLO851977 FVK851976:FVK851977 GFG851976:GFG851977 GPC851976:GPC851977 GYY851976:GYY851977 HIU851976:HIU851977 HSQ851976:HSQ851977 ICM851976:ICM851977 IMI851976:IMI851977 IWE851976:IWE851977 JGA851976:JGA851977 JPW851976:JPW851977 JZS851976:JZS851977 KJO851976:KJO851977 KTK851976:KTK851977 LDG851976:LDG851977 LNC851976:LNC851977 LWY851976:LWY851977 MGU851976:MGU851977 MQQ851976:MQQ851977 NAM851976:NAM851977 NKI851976:NKI851977 NUE851976:NUE851977 OEA851976:OEA851977 ONW851976:ONW851977 OXS851976:OXS851977 PHO851976:PHO851977 PRK851976:PRK851977 QBG851976:QBG851977 QLC851976:QLC851977 QUY851976:QUY851977 REU851976:REU851977 ROQ851976:ROQ851977 RYM851976:RYM851977 SII851976:SII851977 SSE851976:SSE851977 TCA851976:TCA851977 TLW851976:TLW851977 TVS851976:TVS851977 UFO851976:UFO851977 UPK851976:UPK851977 UZG851976:UZG851977 VJC851976:VJC851977 VSY851976:VSY851977 WCU851976:WCU851977 WMQ851976:WMQ851977 WWM851976:WWM851977 WCU983048:WCU983049 KA917512:KA917513 TW917512:TW917513 ADS917512:ADS917513 ANO917512:ANO917513 AXK917512:AXK917513 BHG917512:BHG917513 BRC917512:BRC917513 CAY917512:CAY917513 CKU917512:CKU917513 CUQ917512:CUQ917513 DEM917512:DEM917513 DOI917512:DOI917513 DYE917512:DYE917513 EIA917512:EIA917513 ERW917512:ERW917513 FBS917512:FBS917513 FLO917512:FLO917513 FVK917512:FVK917513 GFG917512:GFG917513 GPC917512:GPC917513 GYY917512:GYY917513 HIU917512:HIU917513 HSQ917512:HSQ917513 ICM917512:ICM917513 IMI917512:IMI917513 IWE917512:IWE917513 JGA917512:JGA917513 JPW917512:JPW917513 JZS917512:JZS917513 KJO917512:KJO917513 KTK917512:KTK917513 LDG917512:LDG917513 LNC917512:LNC917513 LWY917512:LWY917513 MGU917512:MGU917513 MQQ917512:MQQ917513 NAM917512:NAM917513 NKI917512:NKI917513 NUE917512:NUE917513 OEA917512:OEA917513 ONW917512:ONW917513 OXS917512:OXS917513 PHO917512:PHO917513 PRK917512:PRK917513 QBG917512:QBG917513 QLC917512:QLC917513 QUY917512:QUY917513 REU917512:REU917513 ROQ917512:ROQ917513 RYM917512:RYM917513 SII917512:SII917513 SSE917512:SSE917513 TCA917512:TCA917513 TLW917512:TLW917513 TVS917512:TVS917513 UFO917512:UFO917513 UPK917512:UPK917513 UZG917512:UZG917513 VJC917512:VJC917513 VSY917512:VSY917513 WCU917512:WCU917513 WMQ917512:WMQ917513 WWM917512:WWM917513 WMQ983048:WMQ983049 KA983048:KA983049 TW983048:TW983049 ADS983048:ADS983049 ANO983048:ANO983049 AXK983048:AXK983049 BHG983048:BHG983049 BRC983048:BRC983049 CAY983048:CAY983049 CKU983048:CKU983049 CUQ983048:CUQ983049 DEM983048:DEM983049 DOI983048:DOI983049 DYE983048:DYE983049 EIA983048:EIA983049 ERW983048:ERW983049 FBS983048:FBS983049 FLO983048:FLO983049 FVK983048:FVK983049 GFG983048:GFG983049 GPC983048:GPC983049 GYY983048:GYY983049 HIU983048:HIU983049 HSQ983048:HSQ983049 ICM983048:ICM983049 IMI983048:IMI983049 IWE983048:IWE983049 JGA983048:JGA983049 JPW983048:JPW983049 JZS983048:JZS983049 KJO983048:KJO983049 KTK983048:KTK983049 LDG983048:LDG983049 LNC983048:LNC983049 LWY983048:LWY983049 MGU983048:MGU983049 MQQ983048:MQQ983049 NAM983048:NAM983049 NKI983048:NKI983049 NUE983048:NUE983049 OEA983048:OEA983049 ONW983048:ONW983049 OXS983048:OXS983049 PHO983048:PHO983049 PRK983048:PRK983049 QBG983048:QBG983049 QLC983048:QLC983049 QUY983048:QUY983049"/>
    <dataValidation type="whole" operator="lessThanOrEqual" allowBlank="1" showInputMessage="1" showErrorMessage="1" error="INPUT NUMBER LESS THAN OR EQUAL THE HIGHEST POSSIBLE SCORE" prompt="Input Quarterly Assessment Raw Score" sqref="KA64:KA113 FBS13:FBS62 FLO13:FLO62 FVK13:FVK62 GFG13:GFG62 GPC13:GPC62 GYY13:GYY62 HIU13:HIU62 HSQ13:HSQ62 ICM13:ICM62 IMI13:IMI62 IWE13:IWE62 JGA13:JGA62 JPW13:JPW62 JZS13:JZS62 KJO13:KJO62 KTK13:KTK62 LDG13:LDG62 LNC13:LNC62 LWY13:LWY62 MGU13:MGU62 MQQ13:MQQ62 NAM13:NAM62 NKI13:NKI62 NUE13:NUE62 OEA13:OEA62 ONW13:ONW62 OXS13:OXS62 PHO13:PHO62 PRK13:PRK62 QBG13:QBG62 QLC13:QLC62 QUY13:QUY62 REU13:REU62 ROQ13:ROQ62 RYM13:RYM62 SII13:SII62 SSE13:SSE62 TCA13:TCA62 TLW13:TLW62 TVS13:TVS62 UFO13:UFO62 UPK13:UPK62 UZG13:UZG62 VJC13:VJC62 VSY13:VSY62 WCU13:WCU62 WMQ13:WMQ62 WWM13:WWM62 WMQ983050:WMQ983150 WCU983050:WCU983150 VSY983050:VSY983150 VJC983050:VJC983150 UZG983050:UZG983150 UPK983050:UPK983150 UFO983050:UFO983150 TVS983050:TVS983150 TLW983050:TLW983150 TCA983050:TCA983150 SSE983050:SSE983150 SII983050:SII983150 RYM983050:RYM983150 ROQ983050:ROQ983150 REU983050:REU983150 QUY983050:QUY983150 QLC983050:QLC983150 QBG983050:QBG983150 PRK983050:PRK983150 PHO983050:PHO983150 OXS983050:OXS983150 ONW983050:ONW983150 OEA983050:OEA983150 NUE983050:NUE983150 NKI983050:NKI983150 NAM983050:NAM983150 MQQ983050:MQQ983150 MGU983050:MGU983150 LWY983050:LWY983150 LNC983050:LNC983150 LDG983050:LDG983150 KTK983050:KTK983150 KJO983050:KJO983150 JZS983050:JZS983150 JPW983050:JPW983150 JGA983050:JGA983150 IWE983050:IWE983150 IMI983050:IMI983150 ICM983050:ICM983150 HSQ983050:HSQ983150 HIU983050:HIU983150 GYY983050:GYY983150 GPC983050:GPC983150 GFG983050:GFG983150 FVK983050:FVK983150 FLO983050:FLO983150 FBS983050:FBS983150 ERW983050:ERW983150 EIA983050:EIA983150 DYE983050:DYE983150 DOI983050:DOI983150 DEM983050:DEM983150 CUQ983050:CUQ983150 CKU983050:CKU983150 CAY983050:CAY983150 BRC983050:BRC983150 BHG983050:BHG983150 AXK983050:AXK983150 ANO983050:ANO983150 ADS983050:ADS983150 TW983050:TW983150 KA983050:KA983150 KA13:KA62 WWM917514:WWM917614 WMQ917514:WMQ917614 WCU917514:WCU917614 VSY917514:VSY917614 VJC917514:VJC917614 UZG917514:UZG917614 UPK917514:UPK917614 UFO917514:UFO917614 TVS917514:TVS917614 TLW917514:TLW917614 TCA917514:TCA917614 SSE917514:SSE917614 SII917514:SII917614 RYM917514:RYM917614 ROQ917514:ROQ917614 REU917514:REU917614 QUY917514:QUY917614 QLC917514:QLC917614 QBG917514:QBG917614 PRK917514:PRK917614 PHO917514:PHO917614 OXS917514:OXS917614 ONW917514:ONW917614 OEA917514:OEA917614 NUE917514:NUE917614 NKI917514:NKI917614 NAM917514:NAM917614 MQQ917514:MQQ917614 MGU917514:MGU917614 LWY917514:LWY917614 LNC917514:LNC917614 LDG917514:LDG917614 KTK917514:KTK917614 KJO917514:KJO917614 JZS917514:JZS917614 JPW917514:JPW917614 JGA917514:JGA917614 IWE917514:IWE917614 IMI917514:IMI917614 ICM917514:ICM917614 HSQ917514:HSQ917614 HIU917514:HIU917614 GYY917514:GYY917614 GPC917514:GPC917614 GFG917514:GFG917614 FVK917514:FVK917614 FLO917514:FLO917614 FBS917514:FBS917614 ERW917514:ERW917614 EIA917514:EIA917614 DYE917514:DYE917614 DOI917514:DOI917614 DEM917514:DEM917614 CUQ917514:CUQ917614 CKU917514:CKU917614 CAY917514:CAY917614 BRC917514:BRC917614 BHG917514:BHG917614 AXK917514:AXK917614 ANO917514:ANO917614 ADS917514:ADS917614 TW917514:TW917614 KA917514:KA917614 TW13:TW62 WWM851978:WWM852078 WMQ851978:WMQ852078 WCU851978:WCU852078 VSY851978:VSY852078 VJC851978:VJC852078 UZG851978:UZG852078 UPK851978:UPK852078 UFO851978:UFO852078 TVS851978:TVS852078 TLW851978:TLW852078 TCA851978:TCA852078 SSE851978:SSE852078 SII851978:SII852078 RYM851978:RYM852078 ROQ851978:ROQ852078 REU851978:REU852078 QUY851978:QUY852078 QLC851978:QLC852078 QBG851978:QBG852078 PRK851978:PRK852078 PHO851978:PHO852078 OXS851978:OXS852078 ONW851978:ONW852078 OEA851978:OEA852078 NUE851978:NUE852078 NKI851978:NKI852078 NAM851978:NAM852078 MQQ851978:MQQ852078 MGU851978:MGU852078 LWY851978:LWY852078 LNC851978:LNC852078 LDG851978:LDG852078 KTK851978:KTK852078 KJO851978:KJO852078 JZS851978:JZS852078 JPW851978:JPW852078 JGA851978:JGA852078 IWE851978:IWE852078 IMI851978:IMI852078 ICM851978:ICM852078 HSQ851978:HSQ852078 HIU851978:HIU852078 GYY851978:GYY852078 GPC851978:GPC852078 GFG851978:GFG852078 FVK851978:FVK852078 FLO851978:FLO852078 FBS851978:FBS852078 ERW851978:ERW852078 EIA851978:EIA852078 DYE851978:DYE852078 DOI851978:DOI852078 DEM851978:DEM852078 CUQ851978:CUQ852078 CKU851978:CKU852078 CAY851978:CAY852078 BRC851978:BRC852078 BHG851978:BHG852078 AXK851978:AXK852078 ANO851978:ANO852078 ADS851978:ADS852078 TW851978:TW852078 KA851978:KA852078 ADS13:ADS62 WWM786442:WWM786542 WMQ786442:WMQ786542 WCU786442:WCU786542 VSY786442:VSY786542 VJC786442:VJC786542 UZG786442:UZG786542 UPK786442:UPK786542 UFO786442:UFO786542 TVS786442:TVS786542 TLW786442:TLW786542 TCA786442:TCA786542 SSE786442:SSE786542 SII786442:SII786542 RYM786442:RYM786542 ROQ786442:ROQ786542 REU786442:REU786542 QUY786442:QUY786542 QLC786442:QLC786542 QBG786442:QBG786542 PRK786442:PRK786542 PHO786442:PHO786542 OXS786442:OXS786542 ONW786442:ONW786542 OEA786442:OEA786542 NUE786442:NUE786542 NKI786442:NKI786542 NAM786442:NAM786542 MQQ786442:MQQ786542 MGU786442:MGU786542 LWY786442:LWY786542 LNC786442:LNC786542 LDG786442:LDG786542 KTK786442:KTK786542 KJO786442:KJO786542 JZS786442:JZS786542 JPW786442:JPW786542 JGA786442:JGA786542 IWE786442:IWE786542 IMI786442:IMI786542 ICM786442:ICM786542 HSQ786442:HSQ786542 HIU786442:HIU786542 GYY786442:GYY786542 GPC786442:GPC786542 GFG786442:GFG786542 FVK786442:FVK786542 FLO786442:FLO786542 FBS786442:FBS786542 ERW786442:ERW786542 EIA786442:EIA786542 DYE786442:DYE786542 DOI786442:DOI786542 DEM786442:DEM786542 CUQ786442:CUQ786542 CKU786442:CKU786542 CAY786442:CAY786542 BRC786442:BRC786542 BHG786442:BHG786542 AXK786442:AXK786542 ANO786442:ANO786542 ADS786442:ADS786542 TW786442:TW786542 KA786442:KA786542 ANO13:ANO62 WWM720906:WWM721006 WMQ720906:WMQ721006 WCU720906:WCU721006 VSY720906:VSY721006 VJC720906:VJC721006 UZG720906:UZG721006 UPK720906:UPK721006 UFO720906:UFO721006 TVS720906:TVS721006 TLW720906:TLW721006 TCA720906:TCA721006 SSE720906:SSE721006 SII720906:SII721006 RYM720906:RYM721006 ROQ720906:ROQ721006 REU720906:REU721006 QUY720906:QUY721006 QLC720906:QLC721006 QBG720906:QBG721006 PRK720906:PRK721006 PHO720906:PHO721006 OXS720906:OXS721006 ONW720906:ONW721006 OEA720906:OEA721006 NUE720906:NUE721006 NKI720906:NKI721006 NAM720906:NAM721006 MQQ720906:MQQ721006 MGU720906:MGU721006 LWY720906:LWY721006 LNC720906:LNC721006 LDG720906:LDG721006 KTK720906:KTK721006 KJO720906:KJO721006 JZS720906:JZS721006 JPW720906:JPW721006 JGA720906:JGA721006 IWE720906:IWE721006 IMI720906:IMI721006 ICM720906:ICM721006 HSQ720906:HSQ721006 HIU720906:HIU721006 GYY720906:GYY721006 GPC720906:GPC721006 GFG720906:GFG721006 FVK720906:FVK721006 FLO720906:FLO721006 FBS720906:FBS721006 ERW720906:ERW721006 EIA720906:EIA721006 DYE720906:DYE721006 DOI720906:DOI721006 DEM720906:DEM721006 CUQ720906:CUQ721006 CKU720906:CKU721006 CAY720906:CAY721006 BRC720906:BRC721006 BHG720906:BHG721006 AXK720906:AXK721006 ANO720906:ANO721006 ADS720906:ADS721006 TW720906:TW721006 KA720906:KA721006 AXK13:AXK62 WWM655370:WWM655470 WMQ655370:WMQ655470 WCU655370:WCU655470 VSY655370:VSY655470 VJC655370:VJC655470 UZG655370:UZG655470 UPK655370:UPK655470 UFO655370:UFO655470 TVS655370:TVS655470 TLW655370:TLW655470 TCA655370:TCA655470 SSE655370:SSE655470 SII655370:SII655470 RYM655370:RYM655470 ROQ655370:ROQ655470 REU655370:REU655470 QUY655370:QUY655470 QLC655370:QLC655470 QBG655370:QBG655470 PRK655370:PRK655470 PHO655370:PHO655470 OXS655370:OXS655470 ONW655370:ONW655470 OEA655370:OEA655470 NUE655370:NUE655470 NKI655370:NKI655470 NAM655370:NAM655470 MQQ655370:MQQ655470 MGU655370:MGU655470 LWY655370:LWY655470 LNC655370:LNC655470 LDG655370:LDG655470 KTK655370:KTK655470 KJO655370:KJO655470 JZS655370:JZS655470 JPW655370:JPW655470 JGA655370:JGA655470 IWE655370:IWE655470 IMI655370:IMI655470 ICM655370:ICM655470 HSQ655370:HSQ655470 HIU655370:HIU655470 GYY655370:GYY655470 GPC655370:GPC655470 GFG655370:GFG655470 FVK655370:FVK655470 FLO655370:FLO655470 FBS655370:FBS655470 ERW655370:ERW655470 EIA655370:EIA655470 DYE655370:DYE655470 DOI655370:DOI655470 DEM655370:DEM655470 CUQ655370:CUQ655470 CKU655370:CKU655470 CAY655370:CAY655470 BRC655370:BRC655470 BHG655370:BHG655470 AXK655370:AXK655470 ANO655370:ANO655470 ADS655370:ADS655470 TW655370:TW655470 KA655370:KA655470 BHG13:BHG62 WWM589834:WWM589934 WMQ589834:WMQ589934 WCU589834:WCU589934 VSY589834:VSY589934 VJC589834:VJC589934 UZG589834:UZG589934 UPK589834:UPK589934 UFO589834:UFO589934 TVS589834:TVS589934 TLW589834:TLW589934 TCA589834:TCA589934 SSE589834:SSE589934 SII589834:SII589934 RYM589834:RYM589934 ROQ589834:ROQ589934 REU589834:REU589934 QUY589834:QUY589934 QLC589834:QLC589934 QBG589834:QBG589934 PRK589834:PRK589934 PHO589834:PHO589934 OXS589834:OXS589934 ONW589834:ONW589934 OEA589834:OEA589934 NUE589834:NUE589934 NKI589834:NKI589934 NAM589834:NAM589934 MQQ589834:MQQ589934 MGU589834:MGU589934 LWY589834:LWY589934 LNC589834:LNC589934 LDG589834:LDG589934 KTK589834:KTK589934 KJO589834:KJO589934 JZS589834:JZS589934 JPW589834:JPW589934 JGA589834:JGA589934 IWE589834:IWE589934 IMI589834:IMI589934 ICM589834:ICM589934 HSQ589834:HSQ589934 HIU589834:HIU589934 GYY589834:GYY589934 GPC589834:GPC589934 GFG589834:GFG589934 FVK589834:FVK589934 FLO589834:FLO589934 FBS589834:FBS589934 ERW589834:ERW589934 EIA589834:EIA589934 DYE589834:DYE589934 DOI589834:DOI589934 DEM589834:DEM589934 CUQ589834:CUQ589934 CKU589834:CKU589934 CAY589834:CAY589934 BRC589834:BRC589934 BHG589834:BHG589934 AXK589834:AXK589934 ANO589834:ANO589934 ADS589834:ADS589934 TW589834:TW589934 KA589834:KA589934 BRC13:BRC62 WWM524298:WWM524398 WMQ524298:WMQ524398 WCU524298:WCU524398 VSY524298:VSY524398 VJC524298:VJC524398 UZG524298:UZG524398 UPK524298:UPK524398 UFO524298:UFO524398 TVS524298:TVS524398 TLW524298:TLW524398 TCA524298:TCA524398 SSE524298:SSE524398 SII524298:SII524398 RYM524298:RYM524398 ROQ524298:ROQ524398 REU524298:REU524398 QUY524298:QUY524398 QLC524298:QLC524398 QBG524298:QBG524398 PRK524298:PRK524398 PHO524298:PHO524398 OXS524298:OXS524398 ONW524298:ONW524398 OEA524298:OEA524398 NUE524298:NUE524398 NKI524298:NKI524398 NAM524298:NAM524398 MQQ524298:MQQ524398 MGU524298:MGU524398 LWY524298:LWY524398 LNC524298:LNC524398 LDG524298:LDG524398 KTK524298:KTK524398 KJO524298:KJO524398 JZS524298:JZS524398 JPW524298:JPW524398 JGA524298:JGA524398 IWE524298:IWE524398 IMI524298:IMI524398 ICM524298:ICM524398 HSQ524298:HSQ524398 HIU524298:HIU524398 GYY524298:GYY524398 GPC524298:GPC524398 GFG524298:GFG524398 FVK524298:FVK524398 FLO524298:FLO524398 FBS524298:FBS524398 ERW524298:ERW524398 EIA524298:EIA524398 DYE524298:DYE524398 DOI524298:DOI524398 DEM524298:DEM524398 CUQ524298:CUQ524398 CKU524298:CKU524398 CAY524298:CAY524398 BRC524298:BRC524398 BHG524298:BHG524398 AXK524298:AXK524398 ANO524298:ANO524398 ADS524298:ADS524398 TW524298:TW524398 KA524298:KA524398 CAY13:CAY62 WWM458762:WWM458862 WMQ458762:WMQ458862 WCU458762:WCU458862 VSY458762:VSY458862 VJC458762:VJC458862 UZG458762:UZG458862 UPK458762:UPK458862 UFO458762:UFO458862 TVS458762:TVS458862 TLW458762:TLW458862 TCA458762:TCA458862 SSE458762:SSE458862 SII458762:SII458862 RYM458762:RYM458862 ROQ458762:ROQ458862 REU458762:REU458862 QUY458762:QUY458862 QLC458762:QLC458862 QBG458762:QBG458862 PRK458762:PRK458862 PHO458762:PHO458862 OXS458762:OXS458862 ONW458762:ONW458862 OEA458762:OEA458862 NUE458762:NUE458862 NKI458762:NKI458862 NAM458762:NAM458862 MQQ458762:MQQ458862 MGU458762:MGU458862 LWY458762:LWY458862 LNC458762:LNC458862 LDG458762:LDG458862 KTK458762:KTK458862 KJO458762:KJO458862 JZS458762:JZS458862 JPW458762:JPW458862 JGA458762:JGA458862 IWE458762:IWE458862 IMI458762:IMI458862 ICM458762:ICM458862 HSQ458762:HSQ458862 HIU458762:HIU458862 GYY458762:GYY458862 GPC458762:GPC458862 GFG458762:GFG458862 FVK458762:FVK458862 FLO458762:FLO458862 FBS458762:FBS458862 ERW458762:ERW458862 EIA458762:EIA458862 DYE458762:DYE458862 DOI458762:DOI458862 DEM458762:DEM458862 CUQ458762:CUQ458862 CKU458762:CKU458862 CAY458762:CAY458862 BRC458762:BRC458862 BHG458762:BHG458862 AXK458762:AXK458862 ANO458762:ANO458862 ADS458762:ADS458862 TW458762:TW458862 KA458762:KA458862 CKU13:CKU62 WWM393226:WWM393326 WMQ393226:WMQ393326 WCU393226:WCU393326 VSY393226:VSY393326 VJC393226:VJC393326 UZG393226:UZG393326 UPK393226:UPK393326 UFO393226:UFO393326 TVS393226:TVS393326 TLW393226:TLW393326 TCA393226:TCA393326 SSE393226:SSE393326 SII393226:SII393326 RYM393226:RYM393326 ROQ393226:ROQ393326 REU393226:REU393326 QUY393226:QUY393326 QLC393226:QLC393326 QBG393226:QBG393326 PRK393226:PRK393326 PHO393226:PHO393326 OXS393226:OXS393326 ONW393226:ONW393326 OEA393226:OEA393326 NUE393226:NUE393326 NKI393226:NKI393326 NAM393226:NAM393326 MQQ393226:MQQ393326 MGU393226:MGU393326 LWY393226:LWY393326 LNC393226:LNC393326 LDG393226:LDG393326 KTK393226:KTK393326 KJO393226:KJO393326 JZS393226:JZS393326 JPW393226:JPW393326 JGA393226:JGA393326 IWE393226:IWE393326 IMI393226:IMI393326 ICM393226:ICM393326 HSQ393226:HSQ393326 HIU393226:HIU393326 GYY393226:GYY393326 GPC393226:GPC393326 GFG393226:GFG393326 FVK393226:FVK393326 FLO393226:FLO393326 FBS393226:FBS393326 ERW393226:ERW393326 EIA393226:EIA393326 DYE393226:DYE393326 DOI393226:DOI393326 DEM393226:DEM393326 CUQ393226:CUQ393326 CKU393226:CKU393326 CAY393226:CAY393326 BRC393226:BRC393326 BHG393226:BHG393326 AXK393226:AXK393326 ANO393226:ANO393326 ADS393226:ADS393326 TW393226:TW393326 KA393226:KA393326 CUQ13:CUQ62 WWM327690:WWM327790 WMQ327690:WMQ327790 WCU327690:WCU327790 VSY327690:VSY327790 VJC327690:VJC327790 UZG327690:UZG327790 UPK327690:UPK327790 UFO327690:UFO327790 TVS327690:TVS327790 TLW327690:TLW327790 TCA327690:TCA327790 SSE327690:SSE327790 SII327690:SII327790 RYM327690:RYM327790 ROQ327690:ROQ327790 REU327690:REU327790 QUY327690:QUY327790 QLC327690:QLC327790 QBG327690:QBG327790 PRK327690:PRK327790 PHO327690:PHO327790 OXS327690:OXS327790 ONW327690:ONW327790 OEA327690:OEA327790 NUE327690:NUE327790 NKI327690:NKI327790 NAM327690:NAM327790 MQQ327690:MQQ327790 MGU327690:MGU327790 LWY327690:LWY327790 LNC327690:LNC327790 LDG327690:LDG327790 KTK327690:KTK327790 KJO327690:KJO327790 JZS327690:JZS327790 JPW327690:JPW327790 JGA327690:JGA327790 IWE327690:IWE327790 IMI327690:IMI327790 ICM327690:ICM327790 HSQ327690:HSQ327790 HIU327690:HIU327790 GYY327690:GYY327790 GPC327690:GPC327790 GFG327690:GFG327790 FVK327690:FVK327790 FLO327690:FLO327790 FBS327690:FBS327790 ERW327690:ERW327790 EIA327690:EIA327790 DYE327690:DYE327790 DOI327690:DOI327790 DEM327690:DEM327790 CUQ327690:CUQ327790 CKU327690:CKU327790 CAY327690:CAY327790 BRC327690:BRC327790 BHG327690:BHG327790 AXK327690:AXK327790 ANO327690:ANO327790 ADS327690:ADS327790 TW327690:TW327790 KA327690:KA327790 DEM13:DEM62 WWM262154:WWM262254 WMQ262154:WMQ262254 WCU262154:WCU262254 VSY262154:VSY262254 VJC262154:VJC262254 UZG262154:UZG262254 UPK262154:UPK262254 UFO262154:UFO262254 TVS262154:TVS262254 TLW262154:TLW262254 TCA262154:TCA262254 SSE262154:SSE262254 SII262154:SII262254 RYM262154:RYM262254 ROQ262154:ROQ262254 REU262154:REU262254 QUY262154:QUY262254 QLC262154:QLC262254 QBG262154:QBG262254 PRK262154:PRK262254 PHO262154:PHO262254 OXS262154:OXS262254 ONW262154:ONW262254 OEA262154:OEA262254 NUE262154:NUE262254 NKI262154:NKI262254 NAM262154:NAM262254 MQQ262154:MQQ262254 MGU262154:MGU262254 LWY262154:LWY262254 LNC262154:LNC262254 LDG262154:LDG262254 KTK262154:KTK262254 KJO262154:KJO262254 JZS262154:JZS262254 JPW262154:JPW262254 JGA262154:JGA262254 IWE262154:IWE262254 IMI262154:IMI262254 ICM262154:ICM262254 HSQ262154:HSQ262254 HIU262154:HIU262254 GYY262154:GYY262254 GPC262154:GPC262254 GFG262154:GFG262254 FVK262154:FVK262254 FLO262154:FLO262254 FBS262154:FBS262254 ERW262154:ERW262254 EIA262154:EIA262254 DYE262154:DYE262254 DOI262154:DOI262254 DEM262154:DEM262254 CUQ262154:CUQ262254 CKU262154:CKU262254 CAY262154:CAY262254 BRC262154:BRC262254 BHG262154:BHG262254 AXK262154:AXK262254 ANO262154:ANO262254 ADS262154:ADS262254 TW262154:TW262254 KA262154:KA262254 DOI13:DOI62 WWM196618:WWM196718 WMQ196618:WMQ196718 WCU196618:WCU196718 VSY196618:VSY196718 VJC196618:VJC196718 UZG196618:UZG196718 UPK196618:UPK196718 UFO196618:UFO196718 TVS196618:TVS196718 TLW196618:TLW196718 TCA196618:TCA196718 SSE196618:SSE196718 SII196618:SII196718 RYM196618:RYM196718 ROQ196618:ROQ196718 REU196618:REU196718 QUY196618:QUY196718 QLC196618:QLC196718 QBG196618:QBG196718 PRK196618:PRK196718 PHO196618:PHO196718 OXS196618:OXS196718 ONW196618:ONW196718 OEA196618:OEA196718 NUE196618:NUE196718 NKI196618:NKI196718 NAM196618:NAM196718 MQQ196618:MQQ196718 MGU196618:MGU196718 LWY196618:LWY196718 LNC196618:LNC196718 LDG196618:LDG196718 KTK196618:KTK196718 KJO196618:KJO196718 JZS196618:JZS196718 JPW196618:JPW196718 JGA196618:JGA196718 IWE196618:IWE196718 IMI196618:IMI196718 ICM196618:ICM196718 HSQ196618:HSQ196718 HIU196618:HIU196718 GYY196618:GYY196718 GPC196618:GPC196718 GFG196618:GFG196718 FVK196618:FVK196718 FLO196618:FLO196718 FBS196618:FBS196718 ERW196618:ERW196718 EIA196618:EIA196718 DYE196618:DYE196718 DOI196618:DOI196718 DEM196618:DEM196718 CUQ196618:CUQ196718 CKU196618:CKU196718 CAY196618:CAY196718 BRC196618:BRC196718 BHG196618:BHG196718 AXK196618:AXK196718 ANO196618:ANO196718 ADS196618:ADS196718 TW196618:TW196718 KA196618:KA196718 DYE13:DYE62 WWM131082:WWM131182 WMQ131082:WMQ131182 WCU131082:WCU131182 VSY131082:VSY131182 VJC131082:VJC131182 UZG131082:UZG131182 UPK131082:UPK131182 UFO131082:UFO131182 TVS131082:TVS131182 TLW131082:TLW131182 TCA131082:TCA131182 SSE131082:SSE131182 SII131082:SII131182 RYM131082:RYM131182 ROQ131082:ROQ131182 REU131082:REU131182 QUY131082:QUY131182 QLC131082:QLC131182 QBG131082:QBG131182 PRK131082:PRK131182 PHO131082:PHO131182 OXS131082:OXS131182 ONW131082:ONW131182 OEA131082:OEA131182 NUE131082:NUE131182 NKI131082:NKI131182 NAM131082:NAM131182 MQQ131082:MQQ131182 MGU131082:MGU131182 LWY131082:LWY131182 LNC131082:LNC131182 LDG131082:LDG131182 KTK131082:KTK131182 KJO131082:KJO131182 JZS131082:JZS131182 JPW131082:JPW131182 JGA131082:JGA131182 IWE131082:IWE131182 IMI131082:IMI131182 ICM131082:ICM131182 HSQ131082:HSQ131182 HIU131082:HIU131182 GYY131082:GYY131182 GPC131082:GPC131182 GFG131082:GFG131182 FVK131082:FVK131182 FLO131082:FLO131182 FBS131082:FBS131182 ERW131082:ERW131182 EIA131082:EIA131182 DYE131082:DYE131182 DOI131082:DOI131182 DEM131082:DEM131182 CUQ131082:CUQ131182 CKU131082:CKU131182 CAY131082:CAY131182 BRC131082:BRC131182 BHG131082:BHG131182 AXK131082:AXK131182 ANO131082:ANO131182 ADS131082:ADS131182 TW131082:TW131182 KA131082:KA131182 EIA13:EIA62 WWM65546:WWM65646 WMQ65546:WMQ65646 WCU65546:WCU65646 VSY65546:VSY65646 VJC65546:VJC65646 UZG65546:UZG65646 UPK65546:UPK65646 UFO65546:UFO65646 TVS65546:TVS65646 TLW65546:TLW65646 TCA65546:TCA65646 SSE65546:SSE65646 SII65546:SII65646 RYM65546:RYM65646 ROQ65546:ROQ65646 REU65546:REU65646 QUY65546:QUY65646 QLC65546:QLC65646 QBG65546:QBG65646 PRK65546:PRK65646 PHO65546:PHO65646 OXS65546:OXS65646 ONW65546:ONW65646 OEA65546:OEA65646 NUE65546:NUE65646 NKI65546:NKI65646 NAM65546:NAM65646 MQQ65546:MQQ65646 MGU65546:MGU65646 LWY65546:LWY65646 LNC65546:LNC65646 LDG65546:LDG65646 KTK65546:KTK65646 KJO65546:KJO65646 JZS65546:JZS65646 JPW65546:JPW65646 JGA65546:JGA65646 IWE65546:IWE65646 IMI65546:IMI65646 ICM65546:ICM65646 HSQ65546:HSQ65646 HIU65546:HIU65646 GYY65546:GYY65646 GPC65546:GPC65646 GFG65546:GFG65646 FVK65546:FVK65646 FLO65546:FLO65646 FBS65546:FBS65646 ERW65546:ERW65646 EIA65546:EIA65646 DYE65546:DYE65646 DOI65546:DOI65646 DEM65546:DEM65646 CUQ65546:CUQ65646 CKU65546:CKU65646 CAY65546:CAY65646 BRC65546:BRC65646 BHG65546:BHG65646 AXK65546:AXK65646 ANO65546:ANO65646 ADS65546:ADS65646 TW65546:TW65646 KA65546:KA65646 ERW13:ERW62 WWM983050:WWM983150 WWM64:WWM113 WMQ64:WMQ113 WCU64:WCU113 VSY64:VSY113 VJC64:VJC113 UZG64:UZG113 UPK64:UPK113 UFO64:UFO113 TVS64:TVS113 TLW64:TLW113 TCA64:TCA113 SSE64:SSE113 SII64:SII113 RYM64:RYM113 ROQ64:ROQ113 REU64:REU113 QUY64:QUY113 QLC64:QLC113 QBG64:QBG113 PRK64:PRK113 PHO64:PHO113 OXS64:OXS113 ONW64:ONW113 OEA64:OEA113 NUE64:NUE113 NKI64:NKI113 NAM64:NAM113 MQQ64:MQQ113 MGU64:MGU113 LWY64:LWY113 LNC64:LNC113 LDG64:LDG113 KTK64:KTK113 KJO64:KJO113 JZS64:JZS113 JPW64:JPW113 JGA64:JGA113 IWE64:IWE113 IMI64:IMI113 ICM64:ICM113 HSQ64:HSQ113 HIU64:HIU113 GYY64:GYY113 GPC64:GPC113 GFG64:GFG113 FVK64:FVK113 FLO64:FLO113 FBS64:FBS113 ERW64:ERW113 EIA64:EIA113 DYE64:DYE113 DOI64:DOI113 DEM64:DEM113 CUQ64:CUQ113 CKU64:CKU113 CAY64:CAY113 BRC64:BRC113 BHG64:BHG113 AXK64:AXK113 ANO64:ANO113 ADS64:ADS113 TW64:TW113">
      <formula1>#REF!</formula1>
    </dataValidation>
    <dataValidation allowBlank="1" showInputMessage="1" showErrorMessage="1" prompt="Quarterly Assessment Percentage Score" sqref="TX64:TX113 ADT64:ADT113 ANP64:ANP113 AXL64:AXL113 BHH64:BHH113 BRD64:BRD113 CAZ64:CAZ113 CKV64:CKV113 CUR64:CUR113 DEN64:DEN113 DOJ64:DOJ113 DYF64:DYF113 EIB64:EIB113 ERX64:ERX113 FBT64:FBT113 FLP64:FLP113 FVL64:FVL113 GFH64:GFH113 GPD64:GPD113 GYZ64:GYZ113 HIV64:HIV113 HSR64:HSR113 ICN64:ICN113 IMJ64:IMJ113 IWF64:IWF113 JGB64:JGB113 JPX64:JPX113 JZT64:JZT113 KJP64:KJP113 KTL64:KTL113 LDH64:LDH113 LND64:LND113 LWZ64:LWZ113 MGV64:MGV113 MQR64:MQR113 NAN64:NAN113 NKJ64:NKJ113 NUF64:NUF113 OEB64:OEB113 ONX64:ONX113 OXT64:OXT113 PHP64:PHP113 PRL64:PRL113 QBH64:QBH113 QLD64:QLD113 QUZ64:QUZ113 REV64:REV113 ROR64:ROR113 RYN64:RYN113 SIJ64:SIJ113 SSF64:SSF113 TCB64:TCB113 TLX64:TLX113 TVT64:TVT113 UFP64:UFP113 UPL64:UPL113 UZH64:UZH113 VJD64:VJD113 VSZ64:VSZ113 WCV64:WCV113 WMR64:WMR113 WWN64:WWN113 FLP13:FLP62 WWN983048:WWN983150 FBT13:FBT62 KB65544:KB65646 TX65544:TX65646 ADT65544:ADT65646 ANP65544:ANP65646 AXL65544:AXL65646 BHH65544:BHH65646 BRD65544:BRD65646 CAZ65544:CAZ65646 CKV65544:CKV65646 CUR65544:CUR65646 DEN65544:DEN65646 DOJ65544:DOJ65646 DYF65544:DYF65646 EIB65544:EIB65646 ERX65544:ERX65646 FBT65544:FBT65646 FLP65544:FLP65646 FVL65544:FVL65646 GFH65544:GFH65646 GPD65544:GPD65646 GYZ65544:GYZ65646 HIV65544:HIV65646 HSR65544:HSR65646 ICN65544:ICN65646 IMJ65544:IMJ65646 IWF65544:IWF65646 JGB65544:JGB65646 JPX65544:JPX65646 JZT65544:JZT65646 KJP65544:KJP65646 KTL65544:KTL65646 LDH65544:LDH65646 LND65544:LND65646 LWZ65544:LWZ65646 MGV65544:MGV65646 MQR65544:MQR65646 NAN65544:NAN65646 NKJ65544:NKJ65646 NUF65544:NUF65646 OEB65544:OEB65646 ONX65544:ONX65646 OXT65544:OXT65646 PHP65544:PHP65646 PRL65544:PRL65646 QBH65544:QBH65646 QLD65544:QLD65646 QUZ65544:QUZ65646 REV65544:REV65646 ROR65544:ROR65646 RYN65544:RYN65646 SIJ65544:SIJ65646 SSF65544:SSF65646 TCB65544:TCB65646 TLX65544:TLX65646 TVT65544:TVT65646 UFP65544:UFP65646 UPL65544:UPL65646 UZH65544:UZH65646 VJD65544:VJD65646 VSZ65544:VSZ65646 WCV65544:WCV65646 WMR65544:WMR65646 WWN65544:WWN65646 ERX13:ERX62 KB131080:KB131182 TX131080:TX131182 ADT131080:ADT131182 ANP131080:ANP131182 AXL131080:AXL131182 BHH131080:BHH131182 BRD131080:BRD131182 CAZ131080:CAZ131182 CKV131080:CKV131182 CUR131080:CUR131182 DEN131080:DEN131182 DOJ131080:DOJ131182 DYF131080:DYF131182 EIB131080:EIB131182 ERX131080:ERX131182 FBT131080:FBT131182 FLP131080:FLP131182 FVL131080:FVL131182 GFH131080:GFH131182 GPD131080:GPD131182 GYZ131080:GYZ131182 HIV131080:HIV131182 HSR131080:HSR131182 ICN131080:ICN131182 IMJ131080:IMJ131182 IWF131080:IWF131182 JGB131080:JGB131182 JPX131080:JPX131182 JZT131080:JZT131182 KJP131080:KJP131182 KTL131080:KTL131182 LDH131080:LDH131182 LND131080:LND131182 LWZ131080:LWZ131182 MGV131080:MGV131182 MQR131080:MQR131182 NAN131080:NAN131182 NKJ131080:NKJ131182 NUF131080:NUF131182 OEB131080:OEB131182 ONX131080:ONX131182 OXT131080:OXT131182 PHP131080:PHP131182 PRL131080:PRL131182 QBH131080:QBH131182 QLD131080:QLD131182 QUZ131080:QUZ131182 REV131080:REV131182 ROR131080:ROR131182 RYN131080:RYN131182 SIJ131080:SIJ131182 SSF131080:SSF131182 TCB131080:TCB131182 TLX131080:TLX131182 TVT131080:TVT131182 UFP131080:UFP131182 UPL131080:UPL131182 UZH131080:UZH131182 VJD131080:VJD131182 VSZ131080:VSZ131182 WCV131080:WCV131182 WMR131080:WMR131182 WWN131080:WWN131182 EIB13:EIB62 KB196616:KB196718 TX196616:TX196718 ADT196616:ADT196718 ANP196616:ANP196718 AXL196616:AXL196718 BHH196616:BHH196718 BRD196616:BRD196718 CAZ196616:CAZ196718 CKV196616:CKV196718 CUR196616:CUR196718 DEN196616:DEN196718 DOJ196616:DOJ196718 DYF196616:DYF196718 EIB196616:EIB196718 ERX196616:ERX196718 FBT196616:FBT196718 FLP196616:FLP196718 FVL196616:FVL196718 GFH196616:GFH196718 GPD196616:GPD196718 GYZ196616:GYZ196718 HIV196616:HIV196718 HSR196616:HSR196718 ICN196616:ICN196718 IMJ196616:IMJ196718 IWF196616:IWF196718 JGB196616:JGB196718 JPX196616:JPX196718 JZT196616:JZT196718 KJP196616:KJP196718 KTL196616:KTL196718 LDH196616:LDH196718 LND196616:LND196718 LWZ196616:LWZ196718 MGV196616:MGV196718 MQR196616:MQR196718 NAN196616:NAN196718 NKJ196616:NKJ196718 NUF196616:NUF196718 OEB196616:OEB196718 ONX196616:ONX196718 OXT196616:OXT196718 PHP196616:PHP196718 PRL196616:PRL196718 QBH196616:QBH196718 QLD196616:QLD196718 QUZ196616:QUZ196718 REV196616:REV196718 ROR196616:ROR196718 RYN196616:RYN196718 SIJ196616:SIJ196718 SSF196616:SSF196718 TCB196616:TCB196718 TLX196616:TLX196718 TVT196616:TVT196718 UFP196616:UFP196718 UPL196616:UPL196718 UZH196616:UZH196718 VJD196616:VJD196718 VSZ196616:VSZ196718 WCV196616:WCV196718 WMR196616:WMR196718 WWN196616:WWN196718 DYF13:DYF62 KB262152:KB262254 TX262152:TX262254 ADT262152:ADT262254 ANP262152:ANP262254 AXL262152:AXL262254 BHH262152:BHH262254 BRD262152:BRD262254 CAZ262152:CAZ262254 CKV262152:CKV262254 CUR262152:CUR262254 DEN262152:DEN262254 DOJ262152:DOJ262254 DYF262152:DYF262254 EIB262152:EIB262254 ERX262152:ERX262254 FBT262152:FBT262254 FLP262152:FLP262254 FVL262152:FVL262254 GFH262152:GFH262254 GPD262152:GPD262254 GYZ262152:GYZ262254 HIV262152:HIV262254 HSR262152:HSR262254 ICN262152:ICN262254 IMJ262152:IMJ262254 IWF262152:IWF262254 JGB262152:JGB262254 JPX262152:JPX262254 JZT262152:JZT262254 KJP262152:KJP262254 KTL262152:KTL262254 LDH262152:LDH262254 LND262152:LND262254 LWZ262152:LWZ262254 MGV262152:MGV262254 MQR262152:MQR262254 NAN262152:NAN262254 NKJ262152:NKJ262254 NUF262152:NUF262254 OEB262152:OEB262254 ONX262152:ONX262254 OXT262152:OXT262254 PHP262152:PHP262254 PRL262152:PRL262254 QBH262152:QBH262254 QLD262152:QLD262254 QUZ262152:QUZ262254 REV262152:REV262254 ROR262152:ROR262254 RYN262152:RYN262254 SIJ262152:SIJ262254 SSF262152:SSF262254 TCB262152:TCB262254 TLX262152:TLX262254 TVT262152:TVT262254 UFP262152:UFP262254 UPL262152:UPL262254 UZH262152:UZH262254 VJD262152:VJD262254 VSZ262152:VSZ262254 WCV262152:WCV262254 WMR262152:WMR262254 WWN262152:WWN262254 DOJ13:DOJ62 KB327688:KB327790 TX327688:TX327790 ADT327688:ADT327790 ANP327688:ANP327790 AXL327688:AXL327790 BHH327688:BHH327790 BRD327688:BRD327790 CAZ327688:CAZ327790 CKV327688:CKV327790 CUR327688:CUR327790 DEN327688:DEN327790 DOJ327688:DOJ327790 DYF327688:DYF327790 EIB327688:EIB327790 ERX327688:ERX327790 FBT327688:FBT327790 FLP327688:FLP327790 FVL327688:FVL327790 GFH327688:GFH327790 GPD327688:GPD327790 GYZ327688:GYZ327790 HIV327688:HIV327790 HSR327688:HSR327790 ICN327688:ICN327790 IMJ327688:IMJ327790 IWF327688:IWF327790 JGB327688:JGB327790 JPX327688:JPX327790 JZT327688:JZT327790 KJP327688:KJP327790 KTL327688:KTL327790 LDH327688:LDH327790 LND327688:LND327790 LWZ327688:LWZ327790 MGV327688:MGV327790 MQR327688:MQR327790 NAN327688:NAN327790 NKJ327688:NKJ327790 NUF327688:NUF327790 OEB327688:OEB327790 ONX327688:ONX327790 OXT327688:OXT327790 PHP327688:PHP327790 PRL327688:PRL327790 QBH327688:QBH327790 QLD327688:QLD327790 QUZ327688:QUZ327790 REV327688:REV327790 ROR327688:ROR327790 RYN327688:RYN327790 SIJ327688:SIJ327790 SSF327688:SSF327790 TCB327688:TCB327790 TLX327688:TLX327790 TVT327688:TVT327790 UFP327688:UFP327790 UPL327688:UPL327790 UZH327688:UZH327790 VJD327688:VJD327790 VSZ327688:VSZ327790 WCV327688:WCV327790 WMR327688:WMR327790 WWN327688:WWN327790 DEN13:DEN62 KB393224:KB393326 TX393224:TX393326 ADT393224:ADT393326 ANP393224:ANP393326 AXL393224:AXL393326 BHH393224:BHH393326 BRD393224:BRD393326 CAZ393224:CAZ393326 CKV393224:CKV393326 CUR393224:CUR393326 DEN393224:DEN393326 DOJ393224:DOJ393326 DYF393224:DYF393326 EIB393224:EIB393326 ERX393224:ERX393326 FBT393224:FBT393326 FLP393224:FLP393326 FVL393224:FVL393326 GFH393224:GFH393326 GPD393224:GPD393326 GYZ393224:GYZ393326 HIV393224:HIV393326 HSR393224:HSR393326 ICN393224:ICN393326 IMJ393224:IMJ393326 IWF393224:IWF393326 JGB393224:JGB393326 JPX393224:JPX393326 JZT393224:JZT393326 KJP393224:KJP393326 KTL393224:KTL393326 LDH393224:LDH393326 LND393224:LND393326 LWZ393224:LWZ393326 MGV393224:MGV393326 MQR393224:MQR393326 NAN393224:NAN393326 NKJ393224:NKJ393326 NUF393224:NUF393326 OEB393224:OEB393326 ONX393224:ONX393326 OXT393224:OXT393326 PHP393224:PHP393326 PRL393224:PRL393326 QBH393224:QBH393326 QLD393224:QLD393326 QUZ393224:QUZ393326 REV393224:REV393326 ROR393224:ROR393326 RYN393224:RYN393326 SIJ393224:SIJ393326 SSF393224:SSF393326 TCB393224:TCB393326 TLX393224:TLX393326 TVT393224:TVT393326 UFP393224:UFP393326 UPL393224:UPL393326 UZH393224:UZH393326 VJD393224:VJD393326 VSZ393224:VSZ393326 WCV393224:WCV393326 WMR393224:WMR393326 WWN393224:WWN393326 CUR13:CUR62 KB458760:KB458862 TX458760:TX458862 ADT458760:ADT458862 ANP458760:ANP458862 AXL458760:AXL458862 BHH458760:BHH458862 BRD458760:BRD458862 CAZ458760:CAZ458862 CKV458760:CKV458862 CUR458760:CUR458862 DEN458760:DEN458862 DOJ458760:DOJ458862 DYF458760:DYF458862 EIB458760:EIB458862 ERX458760:ERX458862 FBT458760:FBT458862 FLP458760:FLP458862 FVL458760:FVL458862 GFH458760:GFH458862 GPD458760:GPD458862 GYZ458760:GYZ458862 HIV458760:HIV458862 HSR458760:HSR458862 ICN458760:ICN458862 IMJ458760:IMJ458862 IWF458760:IWF458862 JGB458760:JGB458862 JPX458760:JPX458862 JZT458760:JZT458862 KJP458760:KJP458862 KTL458760:KTL458862 LDH458760:LDH458862 LND458760:LND458862 LWZ458760:LWZ458862 MGV458760:MGV458862 MQR458760:MQR458862 NAN458760:NAN458862 NKJ458760:NKJ458862 NUF458760:NUF458862 OEB458760:OEB458862 ONX458760:ONX458862 OXT458760:OXT458862 PHP458760:PHP458862 PRL458760:PRL458862 QBH458760:QBH458862 QLD458760:QLD458862 QUZ458760:QUZ458862 REV458760:REV458862 ROR458760:ROR458862 RYN458760:RYN458862 SIJ458760:SIJ458862 SSF458760:SSF458862 TCB458760:TCB458862 TLX458760:TLX458862 TVT458760:TVT458862 UFP458760:UFP458862 UPL458760:UPL458862 UZH458760:UZH458862 VJD458760:VJD458862 VSZ458760:VSZ458862 WCV458760:WCV458862 WMR458760:WMR458862 WWN458760:WWN458862 CKV13:CKV62 KB524296:KB524398 TX524296:TX524398 ADT524296:ADT524398 ANP524296:ANP524398 AXL524296:AXL524398 BHH524296:BHH524398 BRD524296:BRD524398 CAZ524296:CAZ524398 CKV524296:CKV524398 CUR524296:CUR524398 DEN524296:DEN524398 DOJ524296:DOJ524398 DYF524296:DYF524398 EIB524296:EIB524398 ERX524296:ERX524398 FBT524296:FBT524398 FLP524296:FLP524398 FVL524296:FVL524398 GFH524296:GFH524398 GPD524296:GPD524398 GYZ524296:GYZ524398 HIV524296:HIV524398 HSR524296:HSR524398 ICN524296:ICN524398 IMJ524296:IMJ524398 IWF524296:IWF524398 JGB524296:JGB524398 JPX524296:JPX524398 JZT524296:JZT524398 KJP524296:KJP524398 KTL524296:KTL524398 LDH524296:LDH524398 LND524296:LND524398 LWZ524296:LWZ524398 MGV524296:MGV524398 MQR524296:MQR524398 NAN524296:NAN524398 NKJ524296:NKJ524398 NUF524296:NUF524398 OEB524296:OEB524398 ONX524296:ONX524398 OXT524296:OXT524398 PHP524296:PHP524398 PRL524296:PRL524398 QBH524296:QBH524398 QLD524296:QLD524398 QUZ524296:QUZ524398 REV524296:REV524398 ROR524296:ROR524398 RYN524296:RYN524398 SIJ524296:SIJ524398 SSF524296:SSF524398 TCB524296:TCB524398 TLX524296:TLX524398 TVT524296:TVT524398 UFP524296:UFP524398 UPL524296:UPL524398 UZH524296:UZH524398 VJD524296:VJD524398 VSZ524296:VSZ524398 WCV524296:WCV524398 WMR524296:WMR524398 WWN524296:WWN524398 CAZ13:CAZ62 KB589832:KB589934 TX589832:TX589934 ADT589832:ADT589934 ANP589832:ANP589934 AXL589832:AXL589934 BHH589832:BHH589934 BRD589832:BRD589934 CAZ589832:CAZ589934 CKV589832:CKV589934 CUR589832:CUR589934 DEN589832:DEN589934 DOJ589832:DOJ589934 DYF589832:DYF589934 EIB589832:EIB589934 ERX589832:ERX589934 FBT589832:FBT589934 FLP589832:FLP589934 FVL589832:FVL589934 GFH589832:GFH589934 GPD589832:GPD589934 GYZ589832:GYZ589934 HIV589832:HIV589934 HSR589832:HSR589934 ICN589832:ICN589934 IMJ589832:IMJ589934 IWF589832:IWF589934 JGB589832:JGB589934 JPX589832:JPX589934 JZT589832:JZT589934 KJP589832:KJP589934 KTL589832:KTL589934 LDH589832:LDH589934 LND589832:LND589934 LWZ589832:LWZ589934 MGV589832:MGV589934 MQR589832:MQR589934 NAN589832:NAN589934 NKJ589832:NKJ589934 NUF589832:NUF589934 OEB589832:OEB589934 ONX589832:ONX589934 OXT589832:OXT589934 PHP589832:PHP589934 PRL589832:PRL589934 QBH589832:QBH589934 QLD589832:QLD589934 QUZ589832:QUZ589934 REV589832:REV589934 ROR589832:ROR589934 RYN589832:RYN589934 SIJ589832:SIJ589934 SSF589832:SSF589934 TCB589832:TCB589934 TLX589832:TLX589934 TVT589832:TVT589934 UFP589832:UFP589934 UPL589832:UPL589934 UZH589832:UZH589934 VJD589832:VJD589934 VSZ589832:VSZ589934 WCV589832:WCV589934 WMR589832:WMR589934 WWN589832:WWN589934 BRD13:BRD62 KB655368:KB655470 TX655368:TX655470 ADT655368:ADT655470 ANP655368:ANP655470 AXL655368:AXL655470 BHH655368:BHH655470 BRD655368:BRD655470 CAZ655368:CAZ655470 CKV655368:CKV655470 CUR655368:CUR655470 DEN655368:DEN655470 DOJ655368:DOJ655470 DYF655368:DYF655470 EIB655368:EIB655470 ERX655368:ERX655470 FBT655368:FBT655470 FLP655368:FLP655470 FVL655368:FVL655470 GFH655368:GFH655470 GPD655368:GPD655470 GYZ655368:GYZ655470 HIV655368:HIV655470 HSR655368:HSR655470 ICN655368:ICN655470 IMJ655368:IMJ655470 IWF655368:IWF655470 JGB655368:JGB655470 JPX655368:JPX655470 JZT655368:JZT655470 KJP655368:KJP655470 KTL655368:KTL655470 LDH655368:LDH655470 LND655368:LND655470 LWZ655368:LWZ655470 MGV655368:MGV655470 MQR655368:MQR655470 NAN655368:NAN655470 NKJ655368:NKJ655470 NUF655368:NUF655470 OEB655368:OEB655470 ONX655368:ONX655470 OXT655368:OXT655470 PHP655368:PHP655470 PRL655368:PRL655470 QBH655368:QBH655470 QLD655368:QLD655470 QUZ655368:QUZ655470 REV655368:REV655470 ROR655368:ROR655470 RYN655368:RYN655470 SIJ655368:SIJ655470 SSF655368:SSF655470 TCB655368:TCB655470 TLX655368:TLX655470 TVT655368:TVT655470 UFP655368:UFP655470 UPL655368:UPL655470 UZH655368:UZH655470 VJD655368:VJD655470 VSZ655368:VSZ655470 WCV655368:WCV655470 WMR655368:WMR655470 WWN655368:WWN655470 BHH13:BHH62 KB720904:KB721006 TX720904:TX721006 ADT720904:ADT721006 ANP720904:ANP721006 AXL720904:AXL721006 BHH720904:BHH721006 BRD720904:BRD721006 CAZ720904:CAZ721006 CKV720904:CKV721006 CUR720904:CUR721006 DEN720904:DEN721006 DOJ720904:DOJ721006 DYF720904:DYF721006 EIB720904:EIB721006 ERX720904:ERX721006 FBT720904:FBT721006 FLP720904:FLP721006 FVL720904:FVL721006 GFH720904:GFH721006 GPD720904:GPD721006 GYZ720904:GYZ721006 HIV720904:HIV721006 HSR720904:HSR721006 ICN720904:ICN721006 IMJ720904:IMJ721006 IWF720904:IWF721006 JGB720904:JGB721006 JPX720904:JPX721006 JZT720904:JZT721006 KJP720904:KJP721006 KTL720904:KTL721006 LDH720904:LDH721006 LND720904:LND721006 LWZ720904:LWZ721006 MGV720904:MGV721006 MQR720904:MQR721006 NAN720904:NAN721006 NKJ720904:NKJ721006 NUF720904:NUF721006 OEB720904:OEB721006 ONX720904:ONX721006 OXT720904:OXT721006 PHP720904:PHP721006 PRL720904:PRL721006 QBH720904:QBH721006 QLD720904:QLD721006 QUZ720904:QUZ721006 REV720904:REV721006 ROR720904:ROR721006 RYN720904:RYN721006 SIJ720904:SIJ721006 SSF720904:SSF721006 TCB720904:TCB721006 TLX720904:TLX721006 TVT720904:TVT721006 UFP720904:UFP721006 UPL720904:UPL721006 UZH720904:UZH721006 VJD720904:VJD721006 VSZ720904:VSZ721006 WCV720904:WCV721006 WMR720904:WMR721006 WWN720904:WWN721006 AXL13:AXL62 KB786440:KB786542 TX786440:TX786542 ADT786440:ADT786542 ANP786440:ANP786542 AXL786440:AXL786542 BHH786440:BHH786542 BRD786440:BRD786542 CAZ786440:CAZ786542 CKV786440:CKV786542 CUR786440:CUR786542 DEN786440:DEN786542 DOJ786440:DOJ786542 DYF786440:DYF786542 EIB786440:EIB786542 ERX786440:ERX786542 FBT786440:FBT786542 FLP786440:FLP786542 FVL786440:FVL786542 GFH786440:GFH786542 GPD786440:GPD786542 GYZ786440:GYZ786542 HIV786440:HIV786542 HSR786440:HSR786542 ICN786440:ICN786542 IMJ786440:IMJ786542 IWF786440:IWF786542 JGB786440:JGB786542 JPX786440:JPX786542 JZT786440:JZT786542 KJP786440:KJP786542 KTL786440:KTL786542 LDH786440:LDH786542 LND786440:LND786542 LWZ786440:LWZ786542 MGV786440:MGV786542 MQR786440:MQR786542 NAN786440:NAN786542 NKJ786440:NKJ786542 NUF786440:NUF786542 OEB786440:OEB786542 ONX786440:ONX786542 OXT786440:OXT786542 PHP786440:PHP786542 PRL786440:PRL786542 QBH786440:QBH786542 QLD786440:QLD786542 QUZ786440:QUZ786542 REV786440:REV786542 ROR786440:ROR786542 RYN786440:RYN786542 SIJ786440:SIJ786542 SSF786440:SSF786542 TCB786440:TCB786542 TLX786440:TLX786542 TVT786440:TVT786542 UFP786440:UFP786542 UPL786440:UPL786542 UZH786440:UZH786542 VJD786440:VJD786542 VSZ786440:VSZ786542 WCV786440:WCV786542 WMR786440:WMR786542 WWN786440:WWN786542 ANP13:ANP62 KB851976:KB852078 TX851976:TX852078 ADT851976:ADT852078 ANP851976:ANP852078 AXL851976:AXL852078 BHH851976:BHH852078 BRD851976:BRD852078 CAZ851976:CAZ852078 CKV851976:CKV852078 CUR851976:CUR852078 DEN851976:DEN852078 DOJ851976:DOJ852078 DYF851976:DYF852078 EIB851976:EIB852078 ERX851976:ERX852078 FBT851976:FBT852078 FLP851976:FLP852078 FVL851976:FVL852078 GFH851976:GFH852078 GPD851976:GPD852078 GYZ851976:GYZ852078 HIV851976:HIV852078 HSR851976:HSR852078 ICN851976:ICN852078 IMJ851976:IMJ852078 IWF851976:IWF852078 JGB851976:JGB852078 JPX851976:JPX852078 JZT851976:JZT852078 KJP851976:KJP852078 KTL851976:KTL852078 LDH851976:LDH852078 LND851976:LND852078 LWZ851976:LWZ852078 MGV851976:MGV852078 MQR851976:MQR852078 NAN851976:NAN852078 NKJ851976:NKJ852078 NUF851976:NUF852078 OEB851976:OEB852078 ONX851976:ONX852078 OXT851976:OXT852078 PHP851976:PHP852078 PRL851976:PRL852078 QBH851976:QBH852078 QLD851976:QLD852078 QUZ851976:QUZ852078 REV851976:REV852078 ROR851976:ROR852078 RYN851976:RYN852078 SIJ851976:SIJ852078 SSF851976:SSF852078 TCB851976:TCB852078 TLX851976:TLX852078 TVT851976:TVT852078 UFP851976:UFP852078 UPL851976:UPL852078 UZH851976:UZH852078 VJD851976:VJD852078 VSZ851976:VSZ852078 WCV851976:WCV852078 WMR851976:WMR852078 WWN851976:WWN852078 ADT13:ADT62 KB917512:KB917614 TX917512:TX917614 ADT917512:ADT917614 ANP917512:ANP917614 AXL917512:AXL917614 BHH917512:BHH917614 BRD917512:BRD917614 CAZ917512:CAZ917614 CKV917512:CKV917614 CUR917512:CUR917614 DEN917512:DEN917614 DOJ917512:DOJ917614 DYF917512:DYF917614 EIB917512:EIB917614 ERX917512:ERX917614 FBT917512:FBT917614 FLP917512:FLP917614 FVL917512:FVL917614 GFH917512:GFH917614 GPD917512:GPD917614 GYZ917512:GYZ917614 HIV917512:HIV917614 HSR917512:HSR917614 ICN917512:ICN917614 IMJ917512:IMJ917614 IWF917512:IWF917614 JGB917512:JGB917614 JPX917512:JPX917614 JZT917512:JZT917614 KJP917512:KJP917614 KTL917512:KTL917614 LDH917512:LDH917614 LND917512:LND917614 LWZ917512:LWZ917614 MGV917512:MGV917614 MQR917512:MQR917614 NAN917512:NAN917614 NKJ917512:NKJ917614 NUF917512:NUF917614 OEB917512:OEB917614 ONX917512:ONX917614 OXT917512:OXT917614 PHP917512:PHP917614 PRL917512:PRL917614 QBH917512:QBH917614 QLD917512:QLD917614 QUZ917512:QUZ917614 REV917512:REV917614 ROR917512:ROR917614 RYN917512:RYN917614 SIJ917512:SIJ917614 SSF917512:SSF917614 TCB917512:TCB917614 TLX917512:TLX917614 TVT917512:TVT917614 UFP917512:UFP917614 UPL917512:UPL917614 UZH917512:UZH917614 VJD917512:VJD917614 VSZ917512:VSZ917614 WCV917512:WCV917614 WMR917512:WMR917614 WWN917512:WWN917614 TX13:TX62 KB983048:KB983150 TX983048:TX983150 ADT983048:ADT983150 ANP983048:ANP983150 AXL983048:AXL983150 BHH983048:BHH983150 BRD983048:BRD983150 CAZ983048:CAZ983150 CKV983048:CKV983150 CUR983048:CUR983150 DEN983048:DEN983150 DOJ983048:DOJ983150 DYF983048:DYF983150 EIB983048:EIB983150 ERX983048:ERX983150 FBT983048:FBT983150 FLP983048:FLP983150 FVL983048:FVL983150 GFH983048:GFH983150 GPD983048:GPD983150 GYZ983048:GYZ983150 HIV983048:HIV983150 HSR983048:HSR983150 ICN983048:ICN983150 IMJ983048:IMJ983150 IWF983048:IWF983150 JGB983048:JGB983150 JPX983048:JPX983150 JZT983048:JZT983150 KJP983048:KJP983150 KTL983048:KTL983150 LDH983048:LDH983150 LND983048:LND983150 LWZ983048:LWZ983150 MGV983048:MGV983150 MQR983048:MQR983150 NAN983048:NAN983150 NKJ983048:NKJ983150 NUF983048:NUF983150 OEB983048:OEB983150 ONX983048:ONX983150 OXT983048:OXT983150 PHP983048:PHP983150 PRL983048:PRL983150 QBH983048:QBH983150 QLD983048:QLD983150 QUZ983048:QUZ983150 REV983048:REV983150 ROR983048:ROR983150 RYN983048:RYN983150 SIJ983048:SIJ983150 SSF983048:SSF983150 TCB983048:TCB983150 TLX983048:TLX983150 TVT983048:TVT983150 UFP983048:UFP983150 UPL983048:UPL983150 UZH983048:UZH983150 VJD983048:VJD983150 VSZ983048:VSZ983150 WCV983048:WCV983150 WMR983048:WMR983150 KB13:KB62 KB64:KB113 WWN13:WWN62 WMR13:WMR62 WCV13:WCV62 VSZ13:VSZ62 VJD13:VJD62 UZH13:UZH62 UPL13:UPL62 UFP13:UFP62 TVT13:TVT62 TLX13:TLX62 TCB13:TCB62 SSF13:SSF62 SIJ13:SIJ62 RYN13:RYN62 ROR13:ROR62 REV13:REV62 QUZ13:QUZ62 QLD13:QLD62 QBH13:QBH62 PRL13:PRL62 PHP13:PHP62 OXT13:OXT62 ONX13:ONX62 OEB13:OEB62 NUF13:NUF62 NKJ13:NKJ62 NAN13:NAN62 MQR13:MQR62 MGV13:MGV62 LWZ13:LWZ62 LND13:LND62 LDH13:LDH62 KTL13:KTL62 KJP13:KJP62 JZT13:JZT62 JPX13:JPX62 JGB13:JGB62 IWF13:IWF62 IMJ13:IMJ62 ICN13:ICN62 HSR13:HSR62 HIV13:HIV62 GYZ13:GYZ62 GPD13:GPD62 GFH13:GFH62 FVL13:FVL62"/>
    <dataValidation allowBlank="1" showInputMessage="1" showErrorMessage="1" prompt="Quarterly Assessment Weighted Score" sqref="TY64:TY11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FLQ13:FLQ62 WWO983048:WWO983150 FBU13:FBU62 KC65544:KC65646 TY65544:TY65646 ADU65544:ADU65646 ANQ65544:ANQ65646 AXM65544:AXM65646 BHI65544:BHI65646 BRE65544:BRE65646 CBA65544:CBA65646 CKW65544:CKW65646 CUS65544:CUS65646 DEO65544:DEO65646 DOK65544:DOK65646 DYG65544:DYG65646 EIC65544:EIC65646 ERY65544:ERY65646 FBU65544:FBU65646 FLQ65544:FLQ65646 FVM65544:FVM65646 GFI65544:GFI65646 GPE65544:GPE65646 GZA65544:GZA65646 HIW65544:HIW65646 HSS65544:HSS65646 ICO65544:ICO65646 IMK65544:IMK65646 IWG65544:IWG65646 JGC65544:JGC65646 JPY65544:JPY65646 JZU65544:JZU65646 KJQ65544:KJQ65646 KTM65544:KTM65646 LDI65544:LDI65646 LNE65544:LNE65646 LXA65544:LXA65646 MGW65544:MGW65646 MQS65544:MQS65646 NAO65544:NAO65646 NKK65544:NKK65646 NUG65544:NUG65646 OEC65544:OEC65646 ONY65544:ONY65646 OXU65544:OXU65646 PHQ65544:PHQ65646 PRM65544:PRM65646 QBI65544:QBI65646 QLE65544:QLE65646 QVA65544:QVA65646 REW65544:REW65646 ROS65544:ROS65646 RYO65544:RYO65646 SIK65544:SIK65646 SSG65544:SSG65646 TCC65544:TCC65646 TLY65544:TLY65646 TVU65544:TVU65646 UFQ65544:UFQ65646 UPM65544:UPM65646 UZI65544:UZI65646 VJE65544:VJE65646 VTA65544:VTA65646 WCW65544:WCW65646 WMS65544:WMS65646 WWO65544:WWO65646 ERY13:ERY62 KC131080:KC131182 TY131080:TY131182 ADU131080:ADU131182 ANQ131080:ANQ131182 AXM131080:AXM131182 BHI131080:BHI131182 BRE131080:BRE131182 CBA131080:CBA131182 CKW131080:CKW131182 CUS131080:CUS131182 DEO131080:DEO131182 DOK131080:DOK131182 DYG131080:DYG131182 EIC131080:EIC131182 ERY131080:ERY131182 FBU131080:FBU131182 FLQ131080:FLQ131182 FVM131080:FVM131182 GFI131080:GFI131182 GPE131080:GPE131182 GZA131080:GZA131182 HIW131080:HIW131182 HSS131080:HSS131182 ICO131080:ICO131182 IMK131080:IMK131182 IWG131080:IWG131182 JGC131080:JGC131182 JPY131080:JPY131182 JZU131080:JZU131182 KJQ131080:KJQ131182 KTM131080:KTM131182 LDI131080:LDI131182 LNE131080:LNE131182 LXA131080:LXA131182 MGW131080:MGW131182 MQS131080:MQS131182 NAO131080:NAO131182 NKK131080:NKK131182 NUG131080:NUG131182 OEC131080:OEC131182 ONY131080:ONY131182 OXU131080:OXU131182 PHQ131080:PHQ131182 PRM131080:PRM131182 QBI131080:QBI131182 QLE131080:QLE131182 QVA131080:QVA131182 REW131080:REW131182 ROS131080:ROS131182 RYO131080:RYO131182 SIK131080:SIK131182 SSG131080:SSG131182 TCC131080:TCC131182 TLY131080:TLY131182 TVU131080:TVU131182 UFQ131080:UFQ131182 UPM131080:UPM131182 UZI131080:UZI131182 VJE131080:VJE131182 VTA131080:VTA131182 WCW131080:WCW131182 WMS131080:WMS131182 WWO131080:WWO131182 EIC13:EIC62 KC196616:KC196718 TY196616:TY196718 ADU196616:ADU196718 ANQ196616:ANQ196718 AXM196616:AXM196718 BHI196616:BHI196718 BRE196616:BRE196718 CBA196616:CBA196718 CKW196616:CKW196718 CUS196616:CUS196718 DEO196616:DEO196718 DOK196616:DOK196718 DYG196616:DYG196718 EIC196616:EIC196718 ERY196616:ERY196718 FBU196616:FBU196718 FLQ196616:FLQ196718 FVM196616:FVM196718 GFI196616:GFI196718 GPE196616:GPE196718 GZA196616:GZA196718 HIW196616:HIW196718 HSS196616:HSS196718 ICO196616:ICO196718 IMK196616:IMK196718 IWG196616:IWG196718 JGC196616:JGC196718 JPY196616:JPY196718 JZU196616:JZU196718 KJQ196616:KJQ196718 KTM196616:KTM196718 LDI196616:LDI196718 LNE196616:LNE196718 LXA196616:LXA196718 MGW196616:MGW196718 MQS196616:MQS196718 NAO196616:NAO196718 NKK196616:NKK196718 NUG196616:NUG196718 OEC196616:OEC196718 ONY196616:ONY196718 OXU196616:OXU196718 PHQ196616:PHQ196718 PRM196616:PRM196718 QBI196616:QBI196718 QLE196616:QLE196718 QVA196616:QVA196718 REW196616:REW196718 ROS196616:ROS196718 RYO196616:RYO196718 SIK196616:SIK196718 SSG196616:SSG196718 TCC196616:TCC196718 TLY196616:TLY196718 TVU196616:TVU196718 UFQ196616:UFQ196718 UPM196616:UPM196718 UZI196616:UZI196718 VJE196616:VJE196718 VTA196616:VTA196718 WCW196616:WCW196718 WMS196616:WMS196718 WWO196616:WWO196718 DYG13:DYG62 KC262152:KC262254 TY262152:TY262254 ADU262152:ADU262254 ANQ262152:ANQ262254 AXM262152:AXM262254 BHI262152:BHI262254 BRE262152:BRE262254 CBA262152:CBA262254 CKW262152:CKW262254 CUS262152:CUS262254 DEO262152:DEO262254 DOK262152:DOK262254 DYG262152:DYG262254 EIC262152:EIC262254 ERY262152:ERY262254 FBU262152:FBU262254 FLQ262152:FLQ262254 FVM262152:FVM262254 GFI262152:GFI262254 GPE262152:GPE262254 GZA262152:GZA262254 HIW262152:HIW262254 HSS262152:HSS262254 ICO262152:ICO262254 IMK262152:IMK262254 IWG262152:IWG262254 JGC262152:JGC262254 JPY262152:JPY262254 JZU262152:JZU262254 KJQ262152:KJQ262254 KTM262152:KTM262254 LDI262152:LDI262254 LNE262152:LNE262254 LXA262152:LXA262254 MGW262152:MGW262254 MQS262152:MQS262254 NAO262152:NAO262254 NKK262152:NKK262254 NUG262152:NUG262254 OEC262152:OEC262254 ONY262152:ONY262254 OXU262152:OXU262254 PHQ262152:PHQ262254 PRM262152:PRM262254 QBI262152:QBI262254 QLE262152:QLE262254 QVA262152:QVA262254 REW262152:REW262254 ROS262152:ROS262254 RYO262152:RYO262254 SIK262152:SIK262254 SSG262152:SSG262254 TCC262152:TCC262254 TLY262152:TLY262254 TVU262152:TVU262254 UFQ262152:UFQ262254 UPM262152:UPM262254 UZI262152:UZI262254 VJE262152:VJE262254 VTA262152:VTA262254 WCW262152:WCW262254 WMS262152:WMS262254 WWO262152:WWO262254 DOK13:DOK62 KC327688:KC327790 TY327688:TY327790 ADU327688:ADU327790 ANQ327688:ANQ327790 AXM327688:AXM327790 BHI327688:BHI327790 BRE327688:BRE327790 CBA327688:CBA327790 CKW327688:CKW327790 CUS327688:CUS327790 DEO327688:DEO327790 DOK327688:DOK327790 DYG327688:DYG327790 EIC327688:EIC327790 ERY327688:ERY327790 FBU327688:FBU327790 FLQ327688:FLQ327790 FVM327688:FVM327790 GFI327688:GFI327790 GPE327688:GPE327790 GZA327688:GZA327790 HIW327688:HIW327790 HSS327688:HSS327790 ICO327688:ICO327790 IMK327688:IMK327790 IWG327688:IWG327790 JGC327688:JGC327790 JPY327688:JPY327790 JZU327688:JZU327790 KJQ327688:KJQ327790 KTM327688:KTM327790 LDI327688:LDI327790 LNE327688:LNE327790 LXA327688:LXA327790 MGW327688:MGW327790 MQS327688:MQS327790 NAO327688:NAO327790 NKK327688:NKK327790 NUG327688:NUG327790 OEC327688:OEC327790 ONY327688:ONY327790 OXU327688:OXU327790 PHQ327688:PHQ327790 PRM327688:PRM327790 QBI327688:QBI327790 QLE327688:QLE327790 QVA327688:QVA327790 REW327688:REW327790 ROS327688:ROS327790 RYO327688:RYO327790 SIK327688:SIK327790 SSG327688:SSG327790 TCC327688:TCC327790 TLY327688:TLY327790 TVU327688:TVU327790 UFQ327688:UFQ327790 UPM327688:UPM327790 UZI327688:UZI327790 VJE327688:VJE327790 VTA327688:VTA327790 WCW327688:WCW327790 WMS327688:WMS327790 WWO327688:WWO327790 DEO13:DEO62 KC393224:KC393326 TY393224:TY393326 ADU393224:ADU393326 ANQ393224:ANQ393326 AXM393224:AXM393326 BHI393224:BHI393326 BRE393224:BRE393326 CBA393224:CBA393326 CKW393224:CKW393326 CUS393224:CUS393326 DEO393224:DEO393326 DOK393224:DOK393326 DYG393224:DYG393326 EIC393224:EIC393326 ERY393224:ERY393326 FBU393224:FBU393326 FLQ393224:FLQ393326 FVM393224:FVM393326 GFI393224:GFI393326 GPE393224:GPE393326 GZA393224:GZA393326 HIW393224:HIW393326 HSS393224:HSS393326 ICO393224:ICO393326 IMK393224:IMK393326 IWG393224:IWG393326 JGC393224:JGC393326 JPY393224:JPY393326 JZU393224:JZU393326 KJQ393224:KJQ393326 KTM393224:KTM393326 LDI393224:LDI393326 LNE393224:LNE393326 LXA393224:LXA393326 MGW393224:MGW393326 MQS393224:MQS393326 NAO393224:NAO393326 NKK393224:NKK393326 NUG393224:NUG393326 OEC393224:OEC393326 ONY393224:ONY393326 OXU393224:OXU393326 PHQ393224:PHQ393326 PRM393224:PRM393326 QBI393224:QBI393326 QLE393224:QLE393326 QVA393224:QVA393326 REW393224:REW393326 ROS393224:ROS393326 RYO393224:RYO393326 SIK393224:SIK393326 SSG393224:SSG393326 TCC393224:TCC393326 TLY393224:TLY393326 TVU393224:TVU393326 UFQ393224:UFQ393326 UPM393224:UPM393326 UZI393224:UZI393326 VJE393224:VJE393326 VTA393224:VTA393326 WCW393224:WCW393326 WMS393224:WMS393326 WWO393224:WWO393326 CUS13:CUS62 KC458760:KC458862 TY458760:TY458862 ADU458760:ADU458862 ANQ458760:ANQ458862 AXM458760:AXM458862 BHI458760:BHI458862 BRE458760:BRE458862 CBA458760:CBA458862 CKW458760:CKW458862 CUS458760:CUS458862 DEO458760:DEO458862 DOK458760:DOK458862 DYG458760:DYG458862 EIC458760:EIC458862 ERY458760:ERY458862 FBU458760:FBU458862 FLQ458760:FLQ458862 FVM458760:FVM458862 GFI458760:GFI458862 GPE458760:GPE458862 GZA458760:GZA458862 HIW458760:HIW458862 HSS458760:HSS458862 ICO458760:ICO458862 IMK458760:IMK458862 IWG458760:IWG458862 JGC458760:JGC458862 JPY458760:JPY458862 JZU458760:JZU458862 KJQ458760:KJQ458862 KTM458760:KTM458862 LDI458760:LDI458862 LNE458760:LNE458862 LXA458760:LXA458862 MGW458760:MGW458862 MQS458760:MQS458862 NAO458760:NAO458862 NKK458760:NKK458862 NUG458760:NUG458862 OEC458760:OEC458862 ONY458760:ONY458862 OXU458760:OXU458862 PHQ458760:PHQ458862 PRM458760:PRM458862 QBI458760:QBI458862 QLE458760:QLE458862 QVA458760:QVA458862 REW458760:REW458862 ROS458760:ROS458862 RYO458760:RYO458862 SIK458760:SIK458862 SSG458760:SSG458862 TCC458760:TCC458862 TLY458760:TLY458862 TVU458760:TVU458862 UFQ458760:UFQ458862 UPM458760:UPM458862 UZI458760:UZI458862 VJE458760:VJE458862 VTA458760:VTA458862 WCW458760:WCW458862 WMS458760:WMS458862 WWO458760:WWO458862 CKW13:CKW62 KC524296:KC524398 TY524296:TY524398 ADU524296:ADU524398 ANQ524296:ANQ524398 AXM524296:AXM524398 BHI524296:BHI524398 BRE524296:BRE524398 CBA524296:CBA524398 CKW524296:CKW524398 CUS524296:CUS524398 DEO524296:DEO524398 DOK524296:DOK524398 DYG524296:DYG524398 EIC524296:EIC524398 ERY524296:ERY524398 FBU524296:FBU524398 FLQ524296:FLQ524398 FVM524296:FVM524398 GFI524296:GFI524398 GPE524296:GPE524398 GZA524296:GZA524398 HIW524296:HIW524398 HSS524296:HSS524398 ICO524296:ICO524398 IMK524296:IMK524398 IWG524296:IWG524398 JGC524296:JGC524398 JPY524296:JPY524398 JZU524296:JZU524398 KJQ524296:KJQ524398 KTM524296:KTM524398 LDI524296:LDI524398 LNE524296:LNE524398 LXA524296:LXA524398 MGW524296:MGW524398 MQS524296:MQS524398 NAO524296:NAO524398 NKK524296:NKK524398 NUG524296:NUG524398 OEC524296:OEC524398 ONY524296:ONY524398 OXU524296:OXU524398 PHQ524296:PHQ524398 PRM524296:PRM524398 QBI524296:QBI524398 QLE524296:QLE524398 QVA524296:QVA524398 REW524296:REW524398 ROS524296:ROS524398 RYO524296:RYO524398 SIK524296:SIK524398 SSG524296:SSG524398 TCC524296:TCC524398 TLY524296:TLY524398 TVU524296:TVU524398 UFQ524296:UFQ524398 UPM524296:UPM524398 UZI524296:UZI524398 VJE524296:VJE524398 VTA524296:VTA524398 WCW524296:WCW524398 WMS524296:WMS524398 WWO524296:WWO524398 CBA13:CBA62 KC589832:KC589934 TY589832:TY589934 ADU589832:ADU589934 ANQ589832:ANQ589934 AXM589832:AXM589934 BHI589832:BHI589934 BRE589832:BRE589934 CBA589832:CBA589934 CKW589832:CKW589934 CUS589832:CUS589934 DEO589832:DEO589934 DOK589832:DOK589934 DYG589832:DYG589934 EIC589832:EIC589934 ERY589832:ERY589934 FBU589832:FBU589934 FLQ589832:FLQ589934 FVM589832:FVM589934 GFI589832:GFI589934 GPE589832:GPE589934 GZA589832:GZA589934 HIW589832:HIW589934 HSS589832:HSS589934 ICO589832:ICO589934 IMK589832:IMK589934 IWG589832:IWG589934 JGC589832:JGC589934 JPY589832:JPY589934 JZU589832:JZU589934 KJQ589832:KJQ589934 KTM589832:KTM589934 LDI589832:LDI589934 LNE589832:LNE589934 LXA589832:LXA589934 MGW589832:MGW589934 MQS589832:MQS589934 NAO589832:NAO589934 NKK589832:NKK589934 NUG589832:NUG589934 OEC589832:OEC589934 ONY589832:ONY589934 OXU589832:OXU589934 PHQ589832:PHQ589934 PRM589832:PRM589934 QBI589832:QBI589934 QLE589832:QLE589934 QVA589832:QVA589934 REW589832:REW589934 ROS589832:ROS589934 RYO589832:RYO589934 SIK589832:SIK589934 SSG589832:SSG589934 TCC589832:TCC589934 TLY589832:TLY589934 TVU589832:TVU589934 UFQ589832:UFQ589934 UPM589832:UPM589934 UZI589832:UZI589934 VJE589832:VJE589934 VTA589832:VTA589934 WCW589832:WCW589934 WMS589832:WMS589934 WWO589832:WWO589934 BRE13:BRE62 KC655368:KC655470 TY655368:TY655470 ADU655368:ADU655470 ANQ655368:ANQ655470 AXM655368:AXM655470 BHI655368:BHI655470 BRE655368:BRE655470 CBA655368:CBA655470 CKW655368:CKW655470 CUS655368:CUS655470 DEO655368:DEO655470 DOK655368:DOK655470 DYG655368:DYG655470 EIC655368:EIC655470 ERY655368:ERY655470 FBU655368:FBU655470 FLQ655368:FLQ655470 FVM655368:FVM655470 GFI655368:GFI655470 GPE655368:GPE655470 GZA655368:GZA655470 HIW655368:HIW655470 HSS655368:HSS655470 ICO655368:ICO655470 IMK655368:IMK655470 IWG655368:IWG655470 JGC655368:JGC655470 JPY655368:JPY655470 JZU655368:JZU655470 KJQ655368:KJQ655470 KTM655368:KTM655470 LDI655368:LDI655470 LNE655368:LNE655470 LXA655368:LXA655470 MGW655368:MGW655470 MQS655368:MQS655470 NAO655368:NAO655470 NKK655368:NKK655470 NUG655368:NUG655470 OEC655368:OEC655470 ONY655368:ONY655470 OXU655368:OXU655470 PHQ655368:PHQ655470 PRM655368:PRM655470 QBI655368:QBI655470 QLE655368:QLE655470 QVA655368:QVA655470 REW655368:REW655470 ROS655368:ROS655470 RYO655368:RYO655470 SIK655368:SIK655470 SSG655368:SSG655470 TCC655368:TCC655470 TLY655368:TLY655470 TVU655368:TVU655470 UFQ655368:UFQ655470 UPM655368:UPM655470 UZI655368:UZI655470 VJE655368:VJE655470 VTA655368:VTA655470 WCW655368:WCW655470 WMS655368:WMS655470 WWO655368:WWO655470 BHI13:BHI62 KC720904:KC721006 TY720904:TY721006 ADU720904:ADU721006 ANQ720904:ANQ721006 AXM720904:AXM721006 BHI720904:BHI721006 BRE720904:BRE721006 CBA720904:CBA721006 CKW720904:CKW721006 CUS720904:CUS721006 DEO720904:DEO721006 DOK720904:DOK721006 DYG720904:DYG721006 EIC720904:EIC721006 ERY720904:ERY721006 FBU720904:FBU721006 FLQ720904:FLQ721006 FVM720904:FVM721006 GFI720904:GFI721006 GPE720904:GPE721006 GZA720904:GZA721006 HIW720904:HIW721006 HSS720904:HSS721006 ICO720904:ICO721006 IMK720904:IMK721006 IWG720904:IWG721006 JGC720904:JGC721006 JPY720904:JPY721006 JZU720904:JZU721006 KJQ720904:KJQ721006 KTM720904:KTM721006 LDI720904:LDI721006 LNE720904:LNE721006 LXA720904:LXA721006 MGW720904:MGW721006 MQS720904:MQS721006 NAO720904:NAO721006 NKK720904:NKK721006 NUG720904:NUG721006 OEC720904:OEC721006 ONY720904:ONY721006 OXU720904:OXU721006 PHQ720904:PHQ721006 PRM720904:PRM721006 QBI720904:QBI721006 QLE720904:QLE721006 QVA720904:QVA721006 REW720904:REW721006 ROS720904:ROS721006 RYO720904:RYO721006 SIK720904:SIK721006 SSG720904:SSG721006 TCC720904:TCC721006 TLY720904:TLY721006 TVU720904:TVU721006 UFQ720904:UFQ721006 UPM720904:UPM721006 UZI720904:UZI721006 VJE720904:VJE721006 VTA720904:VTA721006 WCW720904:WCW721006 WMS720904:WMS721006 WWO720904:WWO721006 AXM13:AXM62 KC786440:KC786542 TY786440:TY786542 ADU786440:ADU786542 ANQ786440:ANQ786542 AXM786440:AXM786542 BHI786440:BHI786542 BRE786440:BRE786542 CBA786440:CBA786542 CKW786440:CKW786542 CUS786440:CUS786542 DEO786440:DEO786542 DOK786440:DOK786542 DYG786440:DYG786542 EIC786440:EIC786542 ERY786440:ERY786542 FBU786440:FBU786542 FLQ786440:FLQ786542 FVM786440:FVM786542 GFI786440:GFI786542 GPE786440:GPE786542 GZA786440:GZA786542 HIW786440:HIW786542 HSS786440:HSS786542 ICO786440:ICO786542 IMK786440:IMK786542 IWG786440:IWG786542 JGC786440:JGC786542 JPY786440:JPY786542 JZU786440:JZU786542 KJQ786440:KJQ786542 KTM786440:KTM786542 LDI786440:LDI786542 LNE786440:LNE786542 LXA786440:LXA786542 MGW786440:MGW786542 MQS786440:MQS786542 NAO786440:NAO786542 NKK786440:NKK786542 NUG786440:NUG786542 OEC786440:OEC786542 ONY786440:ONY786542 OXU786440:OXU786542 PHQ786440:PHQ786542 PRM786440:PRM786542 QBI786440:QBI786542 QLE786440:QLE786542 QVA786440:QVA786542 REW786440:REW786542 ROS786440:ROS786542 RYO786440:RYO786542 SIK786440:SIK786542 SSG786440:SSG786542 TCC786440:TCC786542 TLY786440:TLY786542 TVU786440:TVU786542 UFQ786440:UFQ786542 UPM786440:UPM786542 UZI786440:UZI786542 VJE786440:VJE786542 VTA786440:VTA786542 WCW786440:WCW786542 WMS786440:WMS786542 WWO786440:WWO786542 ANQ13:ANQ62 KC851976:KC852078 TY851976:TY852078 ADU851976:ADU852078 ANQ851976:ANQ852078 AXM851976:AXM852078 BHI851976:BHI852078 BRE851976:BRE852078 CBA851976:CBA852078 CKW851976:CKW852078 CUS851976:CUS852078 DEO851976:DEO852078 DOK851976:DOK852078 DYG851976:DYG852078 EIC851976:EIC852078 ERY851976:ERY852078 FBU851976:FBU852078 FLQ851976:FLQ852078 FVM851976:FVM852078 GFI851976:GFI852078 GPE851976:GPE852078 GZA851976:GZA852078 HIW851976:HIW852078 HSS851976:HSS852078 ICO851976:ICO852078 IMK851976:IMK852078 IWG851976:IWG852078 JGC851976:JGC852078 JPY851976:JPY852078 JZU851976:JZU852078 KJQ851976:KJQ852078 KTM851976:KTM852078 LDI851976:LDI852078 LNE851976:LNE852078 LXA851976:LXA852078 MGW851976:MGW852078 MQS851976:MQS852078 NAO851976:NAO852078 NKK851976:NKK852078 NUG851976:NUG852078 OEC851976:OEC852078 ONY851976:ONY852078 OXU851976:OXU852078 PHQ851976:PHQ852078 PRM851976:PRM852078 QBI851976:QBI852078 QLE851976:QLE852078 QVA851976:QVA852078 REW851976:REW852078 ROS851976:ROS852078 RYO851976:RYO852078 SIK851976:SIK852078 SSG851976:SSG852078 TCC851976:TCC852078 TLY851976:TLY852078 TVU851976:TVU852078 UFQ851976:UFQ852078 UPM851976:UPM852078 UZI851976:UZI852078 VJE851976:VJE852078 VTA851976:VTA852078 WCW851976:WCW852078 WMS851976:WMS852078 WWO851976:WWO852078 ADU13:ADU62 KC917512:KC917614 TY917512:TY917614 ADU917512:ADU917614 ANQ917512:ANQ917614 AXM917512:AXM917614 BHI917512:BHI917614 BRE917512:BRE917614 CBA917512:CBA917614 CKW917512:CKW917614 CUS917512:CUS917614 DEO917512:DEO917614 DOK917512:DOK917614 DYG917512:DYG917614 EIC917512:EIC917614 ERY917512:ERY917614 FBU917512:FBU917614 FLQ917512:FLQ917614 FVM917512:FVM917614 GFI917512:GFI917614 GPE917512:GPE917614 GZA917512:GZA917614 HIW917512:HIW917614 HSS917512:HSS917614 ICO917512:ICO917614 IMK917512:IMK917614 IWG917512:IWG917614 JGC917512:JGC917614 JPY917512:JPY917614 JZU917512:JZU917614 KJQ917512:KJQ917614 KTM917512:KTM917614 LDI917512:LDI917614 LNE917512:LNE917614 LXA917512:LXA917614 MGW917512:MGW917614 MQS917512:MQS917614 NAO917512:NAO917614 NKK917512:NKK917614 NUG917512:NUG917614 OEC917512:OEC917614 ONY917512:ONY917614 OXU917512:OXU917614 PHQ917512:PHQ917614 PRM917512:PRM917614 QBI917512:QBI917614 QLE917512:QLE917614 QVA917512:QVA917614 REW917512:REW917614 ROS917512:ROS917614 RYO917512:RYO917614 SIK917512:SIK917614 SSG917512:SSG917614 TCC917512:TCC917614 TLY917512:TLY917614 TVU917512:TVU917614 UFQ917512:UFQ917614 UPM917512:UPM917614 UZI917512:UZI917614 VJE917512:VJE917614 VTA917512:VTA917614 WCW917512:WCW917614 WMS917512:WMS917614 WWO917512:WWO917614 TY13:TY62 KC983048:KC983150 TY983048:TY983150 ADU983048:ADU983150 ANQ983048:ANQ983150 AXM983048:AXM983150 BHI983048:BHI983150 BRE983048:BRE983150 CBA983048:CBA983150 CKW983048:CKW983150 CUS983048:CUS983150 DEO983048:DEO983150 DOK983048:DOK983150 DYG983048:DYG983150 EIC983048:EIC983150 ERY983048:ERY983150 FBU983048:FBU983150 FLQ983048:FLQ983150 FVM983048:FVM983150 GFI983048:GFI983150 GPE983048:GPE983150 GZA983048:GZA983150 HIW983048:HIW983150 HSS983048:HSS983150 ICO983048:ICO983150 IMK983048:IMK983150 IWG983048:IWG983150 JGC983048:JGC983150 JPY983048:JPY983150 JZU983048:JZU983150 KJQ983048:KJQ983150 KTM983048:KTM983150 LDI983048:LDI983150 LNE983048:LNE983150 LXA983048:LXA983150 MGW983048:MGW983150 MQS983048:MQS983150 NAO983048:NAO983150 NKK983048:NKK983150 NUG983048:NUG983150 OEC983048:OEC983150 ONY983048:ONY983150 OXU983048:OXU983150 PHQ983048:PHQ983150 PRM983048:PRM983150 QBI983048:QBI983150 QLE983048:QLE983150 QVA983048:QVA983150 REW983048:REW983150 ROS983048:ROS983150 RYO983048:RYO983150 SIK983048:SIK983150 SSG983048:SSG983150 TCC983048:TCC983150 TLY983048:TLY983150 TVU983048:TVU983150 UFQ983048:UFQ983150 UPM983048:UPM983150 UZI983048:UZI983150 VJE983048:VJE983150 VTA983048:VTA983150 WCW983048:WCW983150 WMS983048:WMS983150 KC13:KC62 KC64:KC113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dataValidation allowBlank="1" showInputMessage="1" showErrorMessage="1" prompt="Initial Grade" sqref="TZ64:TZ11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FLR13:FLR62 WWP983048:WWP983150 FBV13:FBV62 KD65544:KD65646 TZ65544:TZ65646 ADV65544:ADV65646 ANR65544:ANR65646 AXN65544:AXN65646 BHJ65544:BHJ65646 BRF65544:BRF65646 CBB65544:CBB65646 CKX65544:CKX65646 CUT65544:CUT65646 DEP65544:DEP65646 DOL65544:DOL65646 DYH65544:DYH65646 EID65544:EID65646 ERZ65544:ERZ65646 FBV65544:FBV65646 FLR65544:FLR65646 FVN65544:FVN65646 GFJ65544:GFJ65646 GPF65544:GPF65646 GZB65544:GZB65646 HIX65544:HIX65646 HST65544:HST65646 ICP65544:ICP65646 IML65544:IML65646 IWH65544:IWH65646 JGD65544:JGD65646 JPZ65544:JPZ65646 JZV65544:JZV65646 KJR65544:KJR65646 KTN65544:KTN65646 LDJ65544:LDJ65646 LNF65544:LNF65646 LXB65544:LXB65646 MGX65544:MGX65646 MQT65544:MQT65646 NAP65544:NAP65646 NKL65544:NKL65646 NUH65544:NUH65646 OED65544:OED65646 ONZ65544:ONZ65646 OXV65544:OXV65646 PHR65544:PHR65646 PRN65544:PRN65646 QBJ65544:QBJ65646 QLF65544:QLF65646 QVB65544:QVB65646 REX65544:REX65646 ROT65544:ROT65646 RYP65544:RYP65646 SIL65544:SIL65646 SSH65544:SSH65646 TCD65544:TCD65646 TLZ65544:TLZ65646 TVV65544:TVV65646 UFR65544:UFR65646 UPN65544:UPN65646 UZJ65544:UZJ65646 VJF65544:VJF65646 VTB65544:VTB65646 WCX65544:WCX65646 WMT65544:WMT65646 WWP65544:WWP65646 ERZ13:ERZ62 KD131080:KD131182 TZ131080:TZ131182 ADV131080:ADV131182 ANR131080:ANR131182 AXN131080:AXN131182 BHJ131080:BHJ131182 BRF131080:BRF131182 CBB131080:CBB131182 CKX131080:CKX131182 CUT131080:CUT131182 DEP131080:DEP131182 DOL131080:DOL131182 DYH131080:DYH131182 EID131080:EID131182 ERZ131080:ERZ131182 FBV131080:FBV131182 FLR131080:FLR131182 FVN131080:FVN131182 GFJ131080:GFJ131182 GPF131080:GPF131182 GZB131080:GZB131182 HIX131080:HIX131182 HST131080:HST131182 ICP131080:ICP131182 IML131080:IML131182 IWH131080:IWH131182 JGD131080:JGD131182 JPZ131080:JPZ131182 JZV131080:JZV131182 KJR131080:KJR131182 KTN131080:KTN131182 LDJ131080:LDJ131182 LNF131080:LNF131182 LXB131080:LXB131182 MGX131080:MGX131182 MQT131080:MQT131182 NAP131080:NAP131182 NKL131080:NKL131182 NUH131080:NUH131182 OED131080:OED131182 ONZ131080:ONZ131182 OXV131080:OXV131182 PHR131080:PHR131182 PRN131080:PRN131182 QBJ131080:QBJ131182 QLF131080:QLF131182 QVB131080:QVB131182 REX131080:REX131182 ROT131080:ROT131182 RYP131080:RYP131182 SIL131080:SIL131182 SSH131080:SSH131182 TCD131080:TCD131182 TLZ131080:TLZ131182 TVV131080:TVV131182 UFR131080:UFR131182 UPN131080:UPN131182 UZJ131080:UZJ131182 VJF131080:VJF131182 VTB131080:VTB131182 WCX131080:WCX131182 WMT131080:WMT131182 WWP131080:WWP131182 EID13:EID62 KD196616:KD196718 TZ196616:TZ196718 ADV196616:ADV196718 ANR196616:ANR196718 AXN196616:AXN196718 BHJ196616:BHJ196718 BRF196616:BRF196718 CBB196616:CBB196718 CKX196616:CKX196718 CUT196616:CUT196718 DEP196616:DEP196718 DOL196616:DOL196718 DYH196616:DYH196718 EID196616:EID196718 ERZ196616:ERZ196718 FBV196616:FBV196718 FLR196616:FLR196718 FVN196616:FVN196718 GFJ196616:GFJ196718 GPF196616:GPF196718 GZB196616:GZB196718 HIX196616:HIX196718 HST196616:HST196718 ICP196616:ICP196718 IML196616:IML196718 IWH196616:IWH196718 JGD196616:JGD196718 JPZ196616:JPZ196718 JZV196616:JZV196718 KJR196616:KJR196718 KTN196616:KTN196718 LDJ196616:LDJ196718 LNF196616:LNF196718 LXB196616:LXB196718 MGX196616:MGX196718 MQT196616:MQT196718 NAP196616:NAP196718 NKL196616:NKL196718 NUH196616:NUH196718 OED196616:OED196718 ONZ196616:ONZ196718 OXV196616:OXV196718 PHR196616:PHR196718 PRN196616:PRN196718 QBJ196616:QBJ196718 QLF196616:QLF196718 QVB196616:QVB196718 REX196616:REX196718 ROT196616:ROT196718 RYP196616:RYP196718 SIL196616:SIL196718 SSH196616:SSH196718 TCD196616:TCD196718 TLZ196616:TLZ196718 TVV196616:TVV196718 UFR196616:UFR196718 UPN196616:UPN196718 UZJ196616:UZJ196718 VJF196616:VJF196718 VTB196616:VTB196718 WCX196616:WCX196718 WMT196616:WMT196718 WWP196616:WWP196718 DYH13:DYH62 KD262152:KD262254 TZ262152:TZ262254 ADV262152:ADV262254 ANR262152:ANR262254 AXN262152:AXN262254 BHJ262152:BHJ262254 BRF262152:BRF262254 CBB262152:CBB262254 CKX262152:CKX262254 CUT262152:CUT262254 DEP262152:DEP262254 DOL262152:DOL262254 DYH262152:DYH262254 EID262152:EID262254 ERZ262152:ERZ262254 FBV262152:FBV262254 FLR262152:FLR262254 FVN262152:FVN262254 GFJ262152:GFJ262254 GPF262152:GPF262254 GZB262152:GZB262254 HIX262152:HIX262254 HST262152:HST262254 ICP262152:ICP262254 IML262152:IML262254 IWH262152:IWH262254 JGD262152:JGD262254 JPZ262152:JPZ262254 JZV262152:JZV262254 KJR262152:KJR262254 KTN262152:KTN262254 LDJ262152:LDJ262254 LNF262152:LNF262254 LXB262152:LXB262254 MGX262152:MGX262254 MQT262152:MQT262254 NAP262152:NAP262254 NKL262152:NKL262254 NUH262152:NUH262254 OED262152:OED262254 ONZ262152:ONZ262254 OXV262152:OXV262254 PHR262152:PHR262254 PRN262152:PRN262254 QBJ262152:QBJ262254 QLF262152:QLF262254 QVB262152:QVB262254 REX262152:REX262254 ROT262152:ROT262254 RYP262152:RYP262254 SIL262152:SIL262254 SSH262152:SSH262254 TCD262152:TCD262254 TLZ262152:TLZ262254 TVV262152:TVV262254 UFR262152:UFR262254 UPN262152:UPN262254 UZJ262152:UZJ262254 VJF262152:VJF262254 VTB262152:VTB262254 WCX262152:WCX262254 WMT262152:WMT262254 WWP262152:WWP262254 DOL13:DOL62 KD327688:KD327790 TZ327688:TZ327790 ADV327688:ADV327790 ANR327688:ANR327790 AXN327688:AXN327790 BHJ327688:BHJ327790 BRF327688:BRF327790 CBB327688:CBB327790 CKX327688:CKX327790 CUT327688:CUT327790 DEP327688:DEP327790 DOL327688:DOL327790 DYH327688:DYH327790 EID327688:EID327790 ERZ327688:ERZ327790 FBV327688:FBV327790 FLR327688:FLR327790 FVN327688:FVN327790 GFJ327688:GFJ327790 GPF327688:GPF327790 GZB327688:GZB327790 HIX327688:HIX327790 HST327688:HST327790 ICP327688:ICP327790 IML327688:IML327790 IWH327688:IWH327790 JGD327688:JGD327790 JPZ327688:JPZ327790 JZV327688:JZV327790 KJR327688:KJR327790 KTN327688:KTN327790 LDJ327688:LDJ327790 LNF327688:LNF327790 LXB327688:LXB327790 MGX327688:MGX327790 MQT327688:MQT327790 NAP327688:NAP327790 NKL327688:NKL327790 NUH327688:NUH327790 OED327688:OED327790 ONZ327688:ONZ327790 OXV327688:OXV327790 PHR327688:PHR327790 PRN327688:PRN327790 QBJ327688:QBJ327790 QLF327688:QLF327790 QVB327688:QVB327790 REX327688:REX327790 ROT327688:ROT327790 RYP327688:RYP327790 SIL327688:SIL327790 SSH327688:SSH327790 TCD327688:TCD327790 TLZ327688:TLZ327790 TVV327688:TVV327790 UFR327688:UFR327790 UPN327688:UPN327790 UZJ327688:UZJ327790 VJF327688:VJF327790 VTB327688:VTB327790 WCX327688:WCX327790 WMT327688:WMT327790 WWP327688:WWP327790 DEP13:DEP62 KD393224:KD393326 TZ393224:TZ393326 ADV393224:ADV393326 ANR393224:ANR393326 AXN393224:AXN393326 BHJ393224:BHJ393326 BRF393224:BRF393326 CBB393224:CBB393326 CKX393224:CKX393326 CUT393224:CUT393326 DEP393224:DEP393326 DOL393224:DOL393326 DYH393224:DYH393326 EID393224:EID393326 ERZ393224:ERZ393326 FBV393224:FBV393326 FLR393224:FLR393326 FVN393224:FVN393326 GFJ393224:GFJ393326 GPF393224:GPF393326 GZB393224:GZB393326 HIX393224:HIX393326 HST393224:HST393326 ICP393224:ICP393326 IML393224:IML393326 IWH393224:IWH393326 JGD393224:JGD393326 JPZ393224:JPZ393326 JZV393224:JZV393326 KJR393224:KJR393326 KTN393224:KTN393326 LDJ393224:LDJ393326 LNF393224:LNF393326 LXB393224:LXB393326 MGX393224:MGX393326 MQT393224:MQT393326 NAP393224:NAP393326 NKL393224:NKL393326 NUH393224:NUH393326 OED393224:OED393326 ONZ393224:ONZ393326 OXV393224:OXV393326 PHR393224:PHR393326 PRN393224:PRN393326 QBJ393224:QBJ393326 QLF393224:QLF393326 QVB393224:QVB393326 REX393224:REX393326 ROT393224:ROT393326 RYP393224:RYP393326 SIL393224:SIL393326 SSH393224:SSH393326 TCD393224:TCD393326 TLZ393224:TLZ393326 TVV393224:TVV393326 UFR393224:UFR393326 UPN393224:UPN393326 UZJ393224:UZJ393326 VJF393224:VJF393326 VTB393224:VTB393326 WCX393224:WCX393326 WMT393224:WMT393326 WWP393224:WWP393326 CUT13:CUT62 KD458760:KD458862 TZ458760:TZ458862 ADV458760:ADV458862 ANR458760:ANR458862 AXN458760:AXN458862 BHJ458760:BHJ458862 BRF458760:BRF458862 CBB458760:CBB458862 CKX458760:CKX458862 CUT458760:CUT458862 DEP458760:DEP458862 DOL458760:DOL458862 DYH458760:DYH458862 EID458760:EID458862 ERZ458760:ERZ458862 FBV458760:FBV458862 FLR458760:FLR458862 FVN458760:FVN458862 GFJ458760:GFJ458862 GPF458760:GPF458862 GZB458760:GZB458862 HIX458760:HIX458862 HST458760:HST458862 ICP458760:ICP458862 IML458760:IML458862 IWH458760:IWH458862 JGD458760:JGD458862 JPZ458760:JPZ458862 JZV458760:JZV458862 KJR458760:KJR458862 KTN458760:KTN458862 LDJ458760:LDJ458862 LNF458760:LNF458862 LXB458760:LXB458862 MGX458760:MGX458862 MQT458760:MQT458862 NAP458760:NAP458862 NKL458760:NKL458862 NUH458760:NUH458862 OED458760:OED458862 ONZ458760:ONZ458862 OXV458760:OXV458862 PHR458760:PHR458862 PRN458760:PRN458862 QBJ458760:QBJ458862 QLF458760:QLF458862 QVB458760:QVB458862 REX458760:REX458862 ROT458760:ROT458862 RYP458760:RYP458862 SIL458760:SIL458862 SSH458760:SSH458862 TCD458760:TCD458862 TLZ458760:TLZ458862 TVV458760:TVV458862 UFR458760:UFR458862 UPN458760:UPN458862 UZJ458760:UZJ458862 VJF458760:VJF458862 VTB458760:VTB458862 WCX458760:WCX458862 WMT458760:WMT458862 WWP458760:WWP458862 CKX13:CKX62 KD524296:KD524398 TZ524296:TZ524398 ADV524296:ADV524398 ANR524296:ANR524398 AXN524296:AXN524398 BHJ524296:BHJ524398 BRF524296:BRF524398 CBB524296:CBB524398 CKX524296:CKX524398 CUT524296:CUT524398 DEP524296:DEP524398 DOL524296:DOL524398 DYH524296:DYH524398 EID524296:EID524398 ERZ524296:ERZ524398 FBV524296:FBV524398 FLR524296:FLR524398 FVN524296:FVN524398 GFJ524296:GFJ524398 GPF524296:GPF524398 GZB524296:GZB524398 HIX524296:HIX524398 HST524296:HST524398 ICP524296:ICP524398 IML524296:IML524398 IWH524296:IWH524398 JGD524296:JGD524398 JPZ524296:JPZ524398 JZV524296:JZV524398 KJR524296:KJR524398 KTN524296:KTN524398 LDJ524296:LDJ524398 LNF524296:LNF524398 LXB524296:LXB524398 MGX524296:MGX524398 MQT524296:MQT524398 NAP524296:NAP524398 NKL524296:NKL524398 NUH524296:NUH524398 OED524296:OED524398 ONZ524296:ONZ524398 OXV524296:OXV524398 PHR524296:PHR524398 PRN524296:PRN524398 QBJ524296:QBJ524398 QLF524296:QLF524398 QVB524296:QVB524398 REX524296:REX524398 ROT524296:ROT524398 RYP524296:RYP524398 SIL524296:SIL524398 SSH524296:SSH524398 TCD524296:TCD524398 TLZ524296:TLZ524398 TVV524296:TVV524398 UFR524296:UFR524398 UPN524296:UPN524398 UZJ524296:UZJ524398 VJF524296:VJF524398 VTB524296:VTB524398 WCX524296:WCX524398 WMT524296:WMT524398 WWP524296:WWP524398 CBB13:CBB62 KD589832:KD589934 TZ589832:TZ589934 ADV589832:ADV589934 ANR589832:ANR589934 AXN589832:AXN589934 BHJ589832:BHJ589934 BRF589832:BRF589934 CBB589832:CBB589934 CKX589832:CKX589934 CUT589832:CUT589934 DEP589832:DEP589934 DOL589832:DOL589934 DYH589832:DYH589934 EID589832:EID589934 ERZ589832:ERZ589934 FBV589832:FBV589934 FLR589832:FLR589934 FVN589832:FVN589934 GFJ589832:GFJ589934 GPF589832:GPF589934 GZB589832:GZB589934 HIX589832:HIX589934 HST589832:HST589934 ICP589832:ICP589934 IML589832:IML589934 IWH589832:IWH589934 JGD589832:JGD589934 JPZ589832:JPZ589934 JZV589832:JZV589934 KJR589832:KJR589934 KTN589832:KTN589934 LDJ589832:LDJ589934 LNF589832:LNF589934 LXB589832:LXB589934 MGX589832:MGX589934 MQT589832:MQT589934 NAP589832:NAP589934 NKL589832:NKL589934 NUH589832:NUH589934 OED589832:OED589934 ONZ589832:ONZ589934 OXV589832:OXV589934 PHR589832:PHR589934 PRN589832:PRN589934 QBJ589832:QBJ589934 QLF589832:QLF589934 QVB589832:QVB589934 REX589832:REX589934 ROT589832:ROT589934 RYP589832:RYP589934 SIL589832:SIL589934 SSH589832:SSH589934 TCD589832:TCD589934 TLZ589832:TLZ589934 TVV589832:TVV589934 UFR589832:UFR589934 UPN589832:UPN589934 UZJ589832:UZJ589934 VJF589832:VJF589934 VTB589832:VTB589934 WCX589832:WCX589934 WMT589832:WMT589934 WWP589832:WWP589934 BRF13:BRF62 KD655368:KD655470 TZ655368:TZ655470 ADV655368:ADV655470 ANR655368:ANR655470 AXN655368:AXN655470 BHJ655368:BHJ655470 BRF655368:BRF655470 CBB655368:CBB655470 CKX655368:CKX655470 CUT655368:CUT655470 DEP655368:DEP655470 DOL655368:DOL655470 DYH655368:DYH655470 EID655368:EID655470 ERZ655368:ERZ655470 FBV655368:FBV655470 FLR655368:FLR655470 FVN655368:FVN655470 GFJ655368:GFJ655470 GPF655368:GPF655470 GZB655368:GZB655470 HIX655368:HIX655470 HST655368:HST655470 ICP655368:ICP655470 IML655368:IML655470 IWH655368:IWH655470 JGD655368:JGD655470 JPZ655368:JPZ655470 JZV655368:JZV655470 KJR655368:KJR655470 KTN655368:KTN655470 LDJ655368:LDJ655470 LNF655368:LNF655470 LXB655368:LXB655470 MGX655368:MGX655470 MQT655368:MQT655470 NAP655368:NAP655470 NKL655368:NKL655470 NUH655368:NUH655470 OED655368:OED655470 ONZ655368:ONZ655470 OXV655368:OXV655470 PHR655368:PHR655470 PRN655368:PRN655470 QBJ655368:QBJ655470 QLF655368:QLF655470 QVB655368:QVB655470 REX655368:REX655470 ROT655368:ROT655470 RYP655368:RYP655470 SIL655368:SIL655470 SSH655368:SSH655470 TCD655368:TCD655470 TLZ655368:TLZ655470 TVV655368:TVV655470 UFR655368:UFR655470 UPN655368:UPN655470 UZJ655368:UZJ655470 VJF655368:VJF655470 VTB655368:VTB655470 WCX655368:WCX655470 WMT655368:WMT655470 WWP655368:WWP655470 BHJ13:BHJ62 KD720904:KD721006 TZ720904:TZ721006 ADV720904:ADV721006 ANR720904:ANR721006 AXN720904:AXN721006 BHJ720904:BHJ721006 BRF720904:BRF721006 CBB720904:CBB721006 CKX720904:CKX721006 CUT720904:CUT721006 DEP720904:DEP721006 DOL720904:DOL721006 DYH720904:DYH721006 EID720904:EID721006 ERZ720904:ERZ721006 FBV720904:FBV721006 FLR720904:FLR721006 FVN720904:FVN721006 GFJ720904:GFJ721006 GPF720904:GPF721006 GZB720904:GZB721006 HIX720904:HIX721006 HST720904:HST721006 ICP720904:ICP721006 IML720904:IML721006 IWH720904:IWH721006 JGD720904:JGD721006 JPZ720904:JPZ721006 JZV720904:JZV721006 KJR720904:KJR721006 KTN720904:KTN721006 LDJ720904:LDJ721006 LNF720904:LNF721006 LXB720904:LXB721006 MGX720904:MGX721006 MQT720904:MQT721006 NAP720904:NAP721006 NKL720904:NKL721006 NUH720904:NUH721006 OED720904:OED721006 ONZ720904:ONZ721006 OXV720904:OXV721006 PHR720904:PHR721006 PRN720904:PRN721006 QBJ720904:QBJ721006 QLF720904:QLF721006 QVB720904:QVB721006 REX720904:REX721006 ROT720904:ROT721006 RYP720904:RYP721006 SIL720904:SIL721006 SSH720904:SSH721006 TCD720904:TCD721006 TLZ720904:TLZ721006 TVV720904:TVV721006 UFR720904:UFR721006 UPN720904:UPN721006 UZJ720904:UZJ721006 VJF720904:VJF721006 VTB720904:VTB721006 WCX720904:WCX721006 WMT720904:WMT721006 WWP720904:WWP721006 AXN13:AXN62 KD786440:KD786542 TZ786440:TZ786542 ADV786440:ADV786542 ANR786440:ANR786542 AXN786440:AXN786542 BHJ786440:BHJ786542 BRF786440:BRF786542 CBB786440:CBB786542 CKX786440:CKX786542 CUT786440:CUT786542 DEP786440:DEP786542 DOL786440:DOL786542 DYH786440:DYH786542 EID786440:EID786542 ERZ786440:ERZ786542 FBV786440:FBV786542 FLR786440:FLR786542 FVN786440:FVN786542 GFJ786440:GFJ786542 GPF786440:GPF786542 GZB786440:GZB786542 HIX786440:HIX786542 HST786440:HST786542 ICP786440:ICP786542 IML786440:IML786542 IWH786440:IWH786542 JGD786440:JGD786542 JPZ786440:JPZ786542 JZV786440:JZV786542 KJR786440:KJR786542 KTN786440:KTN786542 LDJ786440:LDJ786542 LNF786440:LNF786542 LXB786440:LXB786542 MGX786440:MGX786542 MQT786440:MQT786542 NAP786440:NAP786542 NKL786440:NKL786542 NUH786440:NUH786542 OED786440:OED786542 ONZ786440:ONZ786542 OXV786440:OXV786542 PHR786440:PHR786542 PRN786440:PRN786542 QBJ786440:QBJ786542 QLF786440:QLF786542 QVB786440:QVB786542 REX786440:REX786542 ROT786440:ROT786542 RYP786440:RYP786542 SIL786440:SIL786542 SSH786440:SSH786542 TCD786440:TCD786542 TLZ786440:TLZ786542 TVV786440:TVV786542 UFR786440:UFR786542 UPN786440:UPN786542 UZJ786440:UZJ786542 VJF786440:VJF786542 VTB786440:VTB786542 WCX786440:WCX786542 WMT786440:WMT786542 WWP786440:WWP786542 ANR13:ANR62 KD851976:KD852078 TZ851976:TZ852078 ADV851976:ADV852078 ANR851976:ANR852078 AXN851976:AXN852078 BHJ851976:BHJ852078 BRF851976:BRF852078 CBB851976:CBB852078 CKX851976:CKX852078 CUT851976:CUT852078 DEP851976:DEP852078 DOL851976:DOL852078 DYH851976:DYH852078 EID851976:EID852078 ERZ851976:ERZ852078 FBV851976:FBV852078 FLR851976:FLR852078 FVN851976:FVN852078 GFJ851976:GFJ852078 GPF851976:GPF852078 GZB851976:GZB852078 HIX851976:HIX852078 HST851976:HST852078 ICP851976:ICP852078 IML851976:IML852078 IWH851976:IWH852078 JGD851976:JGD852078 JPZ851976:JPZ852078 JZV851976:JZV852078 KJR851976:KJR852078 KTN851976:KTN852078 LDJ851976:LDJ852078 LNF851976:LNF852078 LXB851976:LXB852078 MGX851976:MGX852078 MQT851976:MQT852078 NAP851976:NAP852078 NKL851976:NKL852078 NUH851976:NUH852078 OED851976:OED852078 ONZ851976:ONZ852078 OXV851976:OXV852078 PHR851976:PHR852078 PRN851976:PRN852078 QBJ851976:QBJ852078 QLF851976:QLF852078 QVB851976:QVB852078 REX851976:REX852078 ROT851976:ROT852078 RYP851976:RYP852078 SIL851976:SIL852078 SSH851976:SSH852078 TCD851976:TCD852078 TLZ851976:TLZ852078 TVV851976:TVV852078 UFR851976:UFR852078 UPN851976:UPN852078 UZJ851976:UZJ852078 VJF851976:VJF852078 VTB851976:VTB852078 WCX851976:WCX852078 WMT851976:WMT852078 WWP851976:WWP852078 ADV13:ADV62 KD917512:KD917614 TZ917512:TZ917614 ADV917512:ADV917614 ANR917512:ANR917614 AXN917512:AXN917614 BHJ917512:BHJ917614 BRF917512:BRF917614 CBB917512:CBB917614 CKX917512:CKX917614 CUT917512:CUT917614 DEP917512:DEP917614 DOL917512:DOL917614 DYH917512:DYH917614 EID917512:EID917614 ERZ917512:ERZ917614 FBV917512:FBV917614 FLR917512:FLR917614 FVN917512:FVN917614 GFJ917512:GFJ917614 GPF917512:GPF917614 GZB917512:GZB917614 HIX917512:HIX917614 HST917512:HST917614 ICP917512:ICP917614 IML917512:IML917614 IWH917512:IWH917614 JGD917512:JGD917614 JPZ917512:JPZ917614 JZV917512:JZV917614 KJR917512:KJR917614 KTN917512:KTN917614 LDJ917512:LDJ917614 LNF917512:LNF917614 LXB917512:LXB917614 MGX917512:MGX917614 MQT917512:MQT917614 NAP917512:NAP917614 NKL917512:NKL917614 NUH917512:NUH917614 OED917512:OED917614 ONZ917512:ONZ917614 OXV917512:OXV917614 PHR917512:PHR917614 PRN917512:PRN917614 QBJ917512:QBJ917614 QLF917512:QLF917614 QVB917512:QVB917614 REX917512:REX917614 ROT917512:ROT917614 RYP917512:RYP917614 SIL917512:SIL917614 SSH917512:SSH917614 TCD917512:TCD917614 TLZ917512:TLZ917614 TVV917512:TVV917614 UFR917512:UFR917614 UPN917512:UPN917614 UZJ917512:UZJ917614 VJF917512:VJF917614 VTB917512:VTB917614 WCX917512:WCX917614 WMT917512:WMT917614 WWP917512:WWP917614 TZ13:TZ62 KD983048:KD983150 TZ983048:TZ983150 ADV983048:ADV983150 ANR983048:ANR983150 AXN983048:AXN983150 BHJ983048:BHJ983150 BRF983048:BRF983150 CBB983048:CBB983150 CKX983048:CKX983150 CUT983048:CUT983150 DEP983048:DEP983150 DOL983048:DOL983150 DYH983048:DYH983150 EID983048:EID983150 ERZ983048:ERZ983150 FBV983048:FBV983150 FLR983048:FLR983150 FVN983048:FVN983150 GFJ983048:GFJ983150 GPF983048:GPF983150 GZB983048:GZB983150 HIX983048:HIX983150 HST983048:HST983150 ICP983048:ICP983150 IML983048:IML983150 IWH983048:IWH983150 JGD983048:JGD983150 JPZ983048:JPZ983150 JZV983048:JZV983150 KJR983048:KJR983150 KTN983048:KTN983150 LDJ983048:LDJ983150 LNF983048:LNF983150 LXB983048:LXB983150 MGX983048:MGX983150 MQT983048:MQT983150 NAP983048:NAP983150 NKL983048:NKL983150 NUH983048:NUH983150 OED983048:OED983150 ONZ983048:ONZ983150 OXV983048:OXV983150 PHR983048:PHR983150 PRN983048:PRN983150 QBJ983048:QBJ983150 QLF983048:QLF983150 QVB983048:QVB983150 REX983048:REX983150 ROT983048:ROT983150 RYP983048:RYP983150 SIL983048:SIL983150 SSH983048:SSH983150 TCD983048:TCD983150 TLZ983048:TLZ983150 TVV983048:TVV983150 UFR983048:UFR983150 UPN983048:UPN983150 UZJ983048:UZJ983150 VJF983048:VJF983150 VTB983048:VTB983150 WCX983048:WCX983150 WMT983048:WMT983150 KD13:KD62 KD64:KD113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dataValidation allowBlank="1" showInputMessage="1" showErrorMessage="1" prompt="Quarterly Grade/Transmuted Grade" sqref="UA64:UA11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FLS13:FLS62 WWQ983048:WWQ983150 FBW13:FBW62 KE65544:KE65646 UA65544:UA65646 ADW65544:ADW65646 ANS65544:ANS65646 AXO65544:AXO65646 BHK65544:BHK65646 BRG65544:BRG65646 CBC65544:CBC65646 CKY65544:CKY65646 CUU65544:CUU65646 DEQ65544:DEQ65646 DOM65544:DOM65646 DYI65544:DYI65646 EIE65544:EIE65646 ESA65544:ESA65646 FBW65544:FBW65646 FLS65544:FLS65646 FVO65544:FVO65646 GFK65544:GFK65646 GPG65544:GPG65646 GZC65544:GZC65646 HIY65544:HIY65646 HSU65544:HSU65646 ICQ65544:ICQ65646 IMM65544:IMM65646 IWI65544:IWI65646 JGE65544:JGE65646 JQA65544:JQA65646 JZW65544:JZW65646 KJS65544:KJS65646 KTO65544:KTO65646 LDK65544:LDK65646 LNG65544:LNG65646 LXC65544:LXC65646 MGY65544:MGY65646 MQU65544:MQU65646 NAQ65544:NAQ65646 NKM65544:NKM65646 NUI65544:NUI65646 OEE65544:OEE65646 OOA65544:OOA65646 OXW65544:OXW65646 PHS65544:PHS65646 PRO65544:PRO65646 QBK65544:QBK65646 QLG65544:QLG65646 QVC65544:QVC65646 REY65544:REY65646 ROU65544:ROU65646 RYQ65544:RYQ65646 SIM65544:SIM65646 SSI65544:SSI65646 TCE65544:TCE65646 TMA65544:TMA65646 TVW65544:TVW65646 UFS65544:UFS65646 UPO65544:UPO65646 UZK65544:UZK65646 VJG65544:VJG65646 VTC65544:VTC65646 WCY65544:WCY65646 WMU65544:WMU65646 WWQ65544:WWQ65646 ESA13:ESA62 KE131080:KE131182 UA131080:UA131182 ADW131080:ADW131182 ANS131080:ANS131182 AXO131080:AXO131182 BHK131080:BHK131182 BRG131080:BRG131182 CBC131080:CBC131182 CKY131080:CKY131182 CUU131080:CUU131182 DEQ131080:DEQ131182 DOM131080:DOM131182 DYI131080:DYI131182 EIE131080:EIE131182 ESA131080:ESA131182 FBW131080:FBW131182 FLS131080:FLS131182 FVO131080:FVO131182 GFK131080:GFK131182 GPG131080:GPG131182 GZC131080:GZC131182 HIY131080:HIY131182 HSU131080:HSU131182 ICQ131080:ICQ131182 IMM131080:IMM131182 IWI131080:IWI131182 JGE131080:JGE131182 JQA131080:JQA131182 JZW131080:JZW131182 KJS131080:KJS131182 KTO131080:KTO131182 LDK131080:LDK131182 LNG131080:LNG131182 LXC131080:LXC131182 MGY131080:MGY131182 MQU131080:MQU131182 NAQ131080:NAQ131182 NKM131080:NKM131182 NUI131080:NUI131182 OEE131080:OEE131182 OOA131080:OOA131182 OXW131080:OXW131182 PHS131080:PHS131182 PRO131080:PRO131182 QBK131080:QBK131182 QLG131080:QLG131182 QVC131080:QVC131182 REY131080:REY131182 ROU131080:ROU131182 RYQ131080:RYQ131182 SIM131080:SIM131182 SSI131080:SSI131182 TCE131080:TCE131182 TMA131080:TMA131182 TVW131080:TVW131182 UFS131080:UFS131182 UPO131080:UPO131182 UZK131080:UZK131182 VJG131080:VJG131182 VTC131080:VTC131182 WCY131080:WCY131182 WMU131080:WMU131182 WWQ131080:WWQ131182 EIE13:EIE62 KE196616:KE196718 UA196616:UA196718 ADW196616:ADW196718 ANS196616:ANS196718 AXO196616:AXO196718 BHK196616:BHK196718 BRG196616:BRG196718 CBC196616:CBC196718 CKY196616:CKY196718 CUU196616:CUU196718 DEQ196616:DEQ196718 DOM196616:DOM196718 DYI196616:DYI196718 EIE196616:EIE196718 ESA196616:ESA196718 FBW196616:FBW196718 FLS196616:FLS196718 FVO196616:FVO196718 GFK196616:GFK196718 GPG196616:GPG196718 GZC196616:GZC196718 HIY196616:HIY196718 HSU196616:HSU196718 ICQ196616:ICQ196718 IMM196616:IMM196718 IWI196616:IWI196718 JGE196616:JGE196718 JQA196616:JQA196718 JZW196616:JZW196718 KJS196616:KJS196718 KTO196616:KTO196718 LDK196616:LDK196718 LNG196616:LNG196718 LXC196616:LXC196718 MGY196616:MGY196718 MQU196616:MQU196718 NAQ196616:NAQ196718 NKM196616:NKM196718 NUI196616:NUI196718 OEE196616:OEE196718 OOA196616:OOA196718 OXW196616:OXW196718 PHS196616:PHS196718 PRO196616:PRO196718 QBK196616:QBK196718 QLG196616:QLG196718 QVC196616:QVC196718 REY196616:REY196718 ROU196616:ROU196718 RYQ196616:RYQ196718 SIM196616:SIM196718 SSI196616:SSI196718 TCE196616:TCE196718 TMA196616:TMA196718 TVW196616:TVW196718 UFS196616:UFS196718 UPO196616:UPO196718 UZK196616:UZK196718 VJG196616:VJG196718 VTC196616:VTC196718 WCY196616:WCY196718 WMU196616:WMU196718 WWQ196616:WWQ196718 DYI13:DYI62 KE262152:KE262254 UA262152:UA262254 ADW262152:ADW262254 ANS262152:ANS262254 AXO262152:AXO262254 BHK262152:BHK262254 BRG262152:BRG262254 CBC262152:CBC262254 CKY262152:CKY262254 CUU262152:CUU262254 DEQ262152:DEQ262254 DOM262152:DOM262254 DYI262152:DYI262254 EIE262152:EIE262254 ESA262152:ESA262254 FBW262152:FBW262254 FLS262152:FLS262254 FVO262152:FVO262254 GFK262152:GFK262254 GPG262152:GPG262254 GZC262152:GZC262254 HIY262152:HIY262254 HSU262152:HSU262254 ICQ262152:ICQ262254 IMM262152:IMM262254 IWI262152:IWI262254 JGE262152:JGE262254 JQA262152:JQA262254 JZW262152:JZW262254 KJS262152:KJS262254 KTO262152:KTO262254 LDK262152:LDK262254 LNG262152:LNG262254 LXC262152:LXC262254 MGY262152:MGY262254 MQU262152:MQU262254 NAQ262152:NAQ262254 NKM262152:NKM262254 NUI262152:NUI262254 OEE262152:OEE262254 OOA262152:OOA262254 OXW262152:OXW262254 PHS262152:PHS262254 PRO262152:PRO262254 QBK262152:QBK262254 QLG262152:QLG262254 QVC262152:QVC262254 REY262152:REY262254 ROU262152:ROU262254 RYQ262152:RYQ262254 SIM262152:SIM262254 SSI262152:SSI262254 TCE262152:TCE262254 TMA262152:TMA262254 TVW262152:TVW262254 UFS262152:UFS262254 UPO262152:UPO262254 UZK262152:UZK262254 VJG262152:VJG262254 VTC262152:VTC262254 WCY262152:WCY262254 WMU262152:WMU262254 WWQ262152:WWQ262254 DOM13:DOM62 KE327688:KE327790 UA327688:UA327790 ADW327688:ADW327790 ANS327688:ANS327790 AXO327688:AXO327790 BHK327688:BHK327790 BRG327688:BRG327790 CBC327688:CBC327790 CKY327688:CKY327790 CUU327688:CUU327790 DEQ327688:DEQ327790 DOM327688:DOM327790 DYI327688:DYI327790 EIE327688:EIE327790 ESA327688:ESA327790 FBW327688:FBW327790 FLS327688:FLS327790 FVO327688:FVO327790 GFK327688:GFK327790 GPG327688:GPG327790 GZC327688:GZC327790 HIY327688:HIY327790 HSU327688:HSU327790 ICQ327688:ICQ327790 IMM327688:IMM327790 IWI327688:IWI327790 JGE327688:JGE327790 JQA327688:JQA327790 JZW327688:JZW327790 KJS327688:KJS327790 KTO327688:KTO327790 LDK327688:LDK327790 LNG327688:LNG327790 LXC327688:LXC327790 MGY327688:MGY327790 MQU327688:MQU327790 NAQ327688:NAQ327790 NKM327688:NKM327790 NUI327688:NUI327790 OEE327688:OEE327790 OOA327688:OOA327790 OXW327688:OXW327790 PHS327688:PHS327790 PRO327688:PRO327790 QBK327688:QBK327790 QLG327688:QLG327790 QVC327688:QVC327790 REY327688:REY327790 ROU327688:ROU327790 RYQ327688:RYQ327790 SIM327688:SIM327790 SSI327688:SSI327790 TCE327688:TCE327790 TMA327688:TMA327790 TVW327688:TVW327790 UFS327688:UFS327790 UPO327688:UPO327790 UZK327688:UZK327790 VJG327688:VJG327790 VTC327688:VTC327790 WCY327688:WCY327790 WMU327688:WMU327790 WWQ327688:WWQ327790 DEQ13:DEQ62 KE393224:KE393326 UA393224:UA393326 ADW393224:ADW393326 ANS393224:ANS393326 AXO393224:AXO393326 BHK393224:BHK393326 BRG393224:BRG393326 CBC393224:CBC393326 CKY393224:CKY393326 CUU393224:CUU393326 DEQ393224:DEQ393326 DOM393224:DOM393326 DYI393224:DYI393326 EIE393224:EIE393326 ESA393224:ESA393326 FBW393224:FBW393326 FLS393224:FLS393326 FVO393224:FVO393326 GFK393224:GFK393326 GPG393224:GPG393326 GZC393224:GZC393326 HIY393224:HIY393326 HSU393224:HSU393326 ICQ393224:ICQ393326 IMM393224:IMM393326 IWI393224:IWI393326 JGE393224:JGE393326 JQA393224:JQA393326 JZW393224:JZW393326 KJS393224:KJS393326 KTO393224:KTO393326 LDK393224:LDK393326 LNG393224:LNG393326 LXC393224:LXC393326 MGY393224:MGY393326 MQU393224:MQU393326 NAQ393224:NAQ393326 NKM393224:NKM393326 NUI393224:NUI393326 OEE393224:OEE393326 OOA393224:OOA393326 OXW393224:OXW393326 PHS393224:PHS393326 PRO393224:PRO393326 QBK393224:QBK393326 QLG393224:QLG393326 QVC393224:QVC393326 REY393224:REY393326 ROU393224:ROU393326 RYQ393224:RYQ393326 SIM393224:SIM393326 SSI393224:SSI393326 TCE393224:TCE393326 TMA393224:TMA393326 TVW393224:TVW393326 UFS393224:UFS393326 UPO393224:UPO393326 UZK393224:UZK393326 VJG393224:VJG393326 VTC393224:VTC393326 WCY393224:WCY393326 WMU393224:WMU393326 WWQ393224:WWQ393326 CUU13:CUU62 KE458760:KE458862 UA458760:UA458862 ADW458760:ADW458862 ANS458760:ANS458862 AXO458760:AXO458862 BHK458760:BHK458862 BRG458760:BRG458862 CBC458760:CBC458862 CKY458760:CKY458862 CUU458760:CUU458862 DEQ458760:DEQ458862 DOM458760:DOM458862 DYI458760:DYI458862 EIE458760:EIE458862 ESA458760:ESA458862 FBW458760:FBW458862 FLS458760:FLS458862 FVO458760:FVO458862 GFK458760:GFK458862 GPG458760:GPG458862 GZC458760:GZC458862 HIY458760:HIY458862 HSU458760:HSU458862 ICQ458760:ICQ458862 IMM458760:IMM458862 IWI458760:IWI458862 JGE458760:JGE458862 JQA458760:JQA458862 JZW458760:JZW458862 KJS458760:KJS458862 KTO458760:KTO458862 LDK458760:LDK458862 LNG458760:LNG458862 LXC458760:LXC458862 MGY458760:MGY458862 MQU458760:MQU458862 NAQ458760:NAQ458862 NKM458760:NKM458862 NUI458760:NUI458862 OEE458760:OEE458862 OOA458760:OOA458862 OXW458760:OXW458862 PHS458760:PHS458862 PRO458760:PRO458862 QBK458760:QBK458862 QLG458760:QLG458862 QVC458760:QVC458862 REY458760:REY458862 ROU458760:ROU458862 RYQ458760:RYQ458862 SIM458760:SIM458862 SSI458760:SSI458862 TCE458760:TCE458862 TMA458760:TMA458862 TVW458760:TVW458862 UFS458760:UFS458862 UPO458760:UPO458862 UZK458760:UZK458862 VJG458760:VJG458862 VTC458760:VTC458862 WCY458760:WCY458862 WMU458760:WMU458862 WWQ458760:WWQ458862 CKY13:CKY62 KE524296:KE524398 UA524296:UA524398 ADW524296:ADW524398 ANS524296:ANS524398 AXO524296:AXO524398 BHK524296:BHK524398 BRG524296:BRG524398 CBC524296:CBC524398 CKY524296:CKY524398 CUU524296:CUU524398 DEQ524296:DEQ524398 DOM524296:DOM524398 DYI524296:DYI524398 EIE524296:EIE524398 ESA524296:ESA524398 FBW524296:FBW524398 FLS524296:FLS524398 FVO524296:FVO524398 GFK524296:GFK524398 GPG524296:GPG524398 GZC524296:GZC524398 HIY524296:HIY524398 HSU524296:HSU524398 ICQ524296:ICQ524398 IMM524296:IMM524398 IWI524296:IWI524398 JGE524296:JGE524398 JQA524296:JQA524398 JZW524296:JZW524398 KJS524296:KJS524398 KTO524296:KTO524398 LDK524296:LDK524398 LNG524296:LNG524398 LXC524296:LXC524398 MGY524296:MGY524398 MQU524296:MQU524398 NAQ524296:NAQ524398 NKM524296:NKM524398 NUI524296:NUI524398 OEE524296:OEE524398 OOA524296:OOA524398 OXW524296:OXW524398 PHS524296:PHS524398 PRO524296:PRO524398 QBK524296:QBK524398 QLG524296:QLG524398 QVC524296:QVC524398 REY524296:REY524398 ROU524296:ROU524398 RYQ524296:RYQ524398 SIM524296:SIM524398 SSI524296:SSI524398 TCE524296:TCE524398 TMA524296:TMA524398 TVW524296:TVW524398 UFS524296:UFS524398 UPO524296:UPO524398 UZK524296:UZK524398 VJG524296:VJG524398 VTC524296:VTC524398 WCY524296:WCY524398 WMU524296:WMU524398 WWQ524296:WWQ524398 CBC13:CBC62 KE589832:KE589934 UA589832:UA589934 ADW589832:ADW589934 ANS589832:ANS589934 AXO589832:AXO589934 BHK589832:BHK589934 BRG589832:BRG589934 CBC589832:CBC589934 CKY589832:CKY589934 CUU589832:CUU589934 DEQ589832:DEQ589934 DOM589832:DOM589934 DYI589832:DYI589934 EIE589832:EIE589934 ESA589832:ESA589934 FBW589832:FBW589934 FLS589832:FLS589934 FVO589832:FVO589934 GFK589832:GFK589934 GPG589832:GPG589934 GZC589832:GZC589934 HIY589832:HIY589934 HSU589832:HSU589934 ICQ589832:ICQ589934 IMM589832:IMM589934 IWI589832:IWI589934 JGE589832:JGE589934 JQA589832:JQA589934 JZW589832:JZW589934 KJS589832:KJS589934 KTO589832:KTO589934 LDK589832:LDK589934 LNG589832:LNG589934 LXC589832:LXC589934 MGY589832:MGY589934 MQU589832:MQU589934 NAQ589832:NAQ589934 NKM589832:NKM589934 NUI589832:NUI589934 OEE589832:OEE589934 OOA589832:OOA589934 OXW589832:OXW589934 PHS589832:PHS589934 PRO589832:PRO589934 QBK589832:QBK589934 QLG589832:QLG589934 QVC589832:QVC589934 REY589832:REY589934 ROU589832:ROU589934 RYQ589832:RYQ589934 SIM589832:SIM589934 SSI589832:SSI589934 TCE589832:TCE589934 TMA589832:TMA589934 TVW589832:TVW589934 UFS589832:UFS589934 UPO589832:UPO589934 UZK589832:UZK589934 VJG589832:VJG589934 VTC589832:VTC589934 WCY589832:WCY589934 WMU589832:WMU589934 WWQ589832:WWQ589934 BRG13:BRG62 KE655368:KE655470 UA655368:UA655470 ADW655368:ADW655470 ANS655368:ANS655470 AXO655368:AXO655470 BHK655368:BHK655470 BRG655368:BRG655470 CBC655368:CBC655470 CKY655368:CKY655470 CUU655368:CUU655470 DEQ655368:DEQ655470 DOM655368:DOM655470 DYI655368:DYI655470 EIE655368:EIE655470 ESA655368:ESA655470 FBW655368:FBW655470 FLS655368:FLS655470 FVO655368:FVO655470 GFK655368:GFK655470 GPG655368:GPG655470 GZC655368:GZC655470 HIY655368:HIY655470 HSU655368:HSU655470 ICQ655368:ICQ655470 IMM655368:IMM655470 IWI655368:IWI655470 JGE655368:JGE655470 JQA655368:JQA655470 JZW655368:JZW655470 KJS655368:KJS655470 KTO655368:KTO655470 LDK655368:LDK655470 LNG655368:LNG655470 LXC655368:LXC655470 MGY655368:MGY655470 MQU655368:MQU655470 NAQ655368:NAQ655470 NKM655368:NKM655470 NUI655368:NUI655470 OEE655368:OEE655470 OOA655368:OOA655470 OXW655368:OXW655470 PHS655368:PHS655470 PRO655368:PRO655470 QBK655368:QBK655470 QLG655368:QLG655470 QVC655368:QVC655470 REY655368:REY655470 ROU655368:ROU655470 RYQ655368:RYQ655470 SIM655368:SIM655470 SSI655368:SSI655470 TCE655368:TCE655470 TMA655368:TMA655470 TVW655368:TVW655470 UFS655368:UFS655470 UPO655368:UPO655470 UZK655368:UZK655470 VJG655368:VJG655470 VTC655368:VTC655470 WCY655368:WCY655470 WMU655368:WMU655470 WWQ655368:WWQ655470 BHK13:BHK62 KE720904:KE721006 UA720904:UA721006 ADW720904:ADW721006 ANS720904:ANS721006 AXO720904:AXO721006 BHK720904:BHK721006 BRG720904:BRG721006 CBC720904:CBC721006 CKY720904:CKY721006 CUU720904:CUU721006 DEQ720904:DEQ721006 DOM720904:DOM721006 DYI720904:DYI721006 EIE720904:EIE721006 ESA720904:ESA721006 FBW720904:FBW721006 FLS720904:FLS721006 FVO720904:FVO721006 GFK720904:GFK721006 GPG720904:GPG721006 GZC720904:GZC721006 HIY720904:HIY721006 HSU720904:HSU721006 ICQ720904:ICQ721006 IMM720904:IMM721006 IWI720904:IWI721006 JGE720904:JGE721006 JQA720904:JQA721006 JZW720904:JZW721006 KJS720904:KJS721006 KTO720904:KTO721006 LDK720904:LDK721006 LNG720904:LNG721006 LXC720904:LXC721006 MGY720904:MGY721006 MQU720904:MQU721006 NAQ720904:NAQ721006 NKM720904:NKM721006 NUI720904:NUI721006 OEE720904:OEE721006 OOA720904:OOA721006 OXW720904:OXW721006 PHS720904:PHS721006 PRO720904:PRO721006 QBK720904:QBK721006 QLG720904:QLG721006 QVC720904:QVC721006 REY720904:REY721006 ROU720904:ROU721006 RYQ720904:RYQ721006 SIM720904:SIM721006 SSI720904:SSI721006 TCE720904:TCE721006 TMA720904:TMA721006 TVW720904:TVW721006 UFS720904:UFS721006 UPO720904:UPO721006 UZK720904:UZK721006 VJG720904:VJG721006 VTC720904:VTC721006 WCY720904:WCY721006 WMU720904:WMU721006 WWQ720904:WWQ721006 AXO13:AXO62 KE786440:KE786542 UA786440:UA786542 ADW786440:ADW786542 ANS786440:ANS786542 AXO786440:AXO786542 BHK786440:BHK786542 BRG786440:BRG786542 CBC786440:CBC786542 CKY786440:CKY786542 CUU786440:CUU786542 DEQ786440:DEQ786542 DOM786440:DOM786542 DYI786440:DYI786542 EIE786440:EIE786542 ESA786440:ESA786542 FBW786440:FBW786542 FLS786440:FLS786542 FVO786440:FVO786542 GFK786440:GFK786542 GPG786440:GPG786542 GZC786440:GZC786542 HIY786440:HIY786542 HSU786440:HSU786542 ICQ786440:ICQ786542 IMM786440:IMM786542 IWI786440:IWI786542 JGE786440:JGE786542 JQA786440:JQA786542 JZW786440:JZW786542 KJS786440:KJS786542 KTO786440:KTO786542 LDK786440:LDK786542 LNG786440:LNG786542 LXC786440:LXC786542 MGY786440:MGY786542 MQU786440:MQU786542 NAQ786440:NAQ786542 NKM786440:NKM786542 NUI786440:NUI786542 OEE786440:OEE786542 OOA786440:OOA786542 OXW786440:OXW786542 PHS786440:PHS786542 PRO786440:PRO786542 QBK786440:QBK786542 QLG786440:QLG786542 QVC786440:QVC786542 REY786440:REY786542 ROU786440:ROU786542 RYQ786440:RYQ786542 SIM786440:SIM786542 SSI786440:SSI786542 TCE786440:TCE786542 TMA786440:TMA786542 TVW786440:TVW786542 UFS786440:UFS786542 UPO786440:UPO786542 UZK786440:UZK786542 VJG786440:VJG786542 VTC786440:VTC786542 WCY786440:WCY786542 WMU786440:WMU786542 WWQ786440:WWQ786542 ANS13:ANS62 KE851976:KE852078 UA851976:UA852078 ADW851976:ADW852078 ANS851976:ANS852078 AXO851976:AXO852078 BHK851976:BHK852078 BRG851976:BRG852078 CBC851976:CBC852078 CKY851976:CKY852078 CUU851976:CUU852078 DEQ851976:DEQ852078 DOM851976:DOM852078 DYI851976:DYI852078 EIE851976:EIE852078 ESA851976:ESA852078 FBW851976:FBW852078 FLS851976:FLS852078 FVO851976:FVO852078 GFK851976:GFK852078 GPG851976:GPG852078 GZC851976:GZC852078 HIY851976:HIY852078 HSU851976:HSU852078 ICQ851976:ICQ852078 IMM851976:IMM852078 IWI851976:IWI852078 JGE851976:JGE852078 JQA851976:JQA852078 JZW851976:JZW852078 KJS851976:KJS852078 KTO851976:KTO852078 LDK851976:LDK852078 LNG851976:LNG852078 LXC851976:LXC852078 MGY851976:MGY852078 MQU851976:MQU852078 NAQ851976:NAQ852078 NKM851976:NKM852078 NUI851976:NUI852078 OEE851976:OEE852078 OOA851976:OOA852078 OXW851976:OXW852078 PHS851976:PHS852078 PRO851976:PRO852078 QBK851976:QBK852078 QLG851976:QLG852078 QVC851976:QVC852078 REY851976:REY852078 ROU851976:ROU852078 RYQ851976:RYQ852078 SIM851976:SIM852078 SSI851976:SSI852078 TCE851976:TCE852078 TMA851976:TMA852078 TVW851976:TVW852078 UFS851976:UFS852078 UPO851976:UPO852078 UZK851976:UZK852078 VJG851976:VJG852078 VTC851976:VTC852078 WCY851976:WCY852078 WMU851976:WMU852078 WWQ851976:WWQ852078 ADW13:ADW62 KE917512:KE917614 UA917512:UA917614 ADW917512:ADW917614 ANS917512:ANS917614 AXO917512:AXO917614 BHK917512:BHK917614 BRG917512:BRG917614 CBC917512:CBC917614 CKY917512:CKY917614 CUU917512:CUU917614 DEQ917512:DEQ917614 DOM917512:DOM917614 DYI917512:DYI917614 EIE917512:EIE917614 ESA917512:ESA917614 FBW917512:FBW917614 FLS917512:FLS917614 FVO917512:FVO917614 GFK917512:GFK917614 GPG917512:GPG917614 GZC917512:GZC917614 HIY917512:HIY917614 HSU917512:HSU917614 ICQ917512:ICQ917614 IMM917512:IMM917614 IWI917512:IWI917614 JGE917512:JGE917614 JQA917512:JQA917614 JZW917512:JZW917614 KJS917512:KJS917614 KTO917512:KTO917614 LDK917512:LDK917614 LNG917512:LNG917614 LXC917512:LXC917614 MGY917512:MGY917614 MQU917512:MQU917614 NAQ917512:NAQ917614 NKM917512:NKM917614 NUI917512:NUI917614 OEE917512:OEE917614 OOA917512:OOA917614 OXW917512:OXW917614 PHS917512:PHS917614 PRO917512:PRO917614 QBK917512:QBK917614 QLG917512:QLG917614 QVC917512:QVC917614 REY917512:REY917614 ROU917512:ROU917614 RYQ917512:RYQ917614 SIM917512:SIM917614 SSI917512:SSI917614 TCE917512:TCE917614 TMA917512:TMA917614 TVW917512:TVW917614 UFS917512:UFS917614 UPO917512:UPO917614 UZK917512:UZK917614 VJG917512:VJG917614 VTC917512:VTC917614 WCY917512:WCY917614 WMU917512:WMU917614 WWQ917512:WWQ917614 UA13:UA62 KE983048:KE983150 UA983048:UA983150 ADW983048:ADW983150 ANS983048:ANS983150 AXO983048:AXO983150 BHK983048:BHK983150 BRG983048:BRG983150 CBC983048:CBC983150 CKY983048:CKY983150 CUU983048:CUU983150 DEQ983048:DEQ983150 DOM983048:DOM983150 DYI983048:DYI983150 EIE983048:EIE983150 ESA983048:ESA983150 FBW983048:FBW983150 FLS983048:FLS983150 FVO983048:FVO983150 GFK983048:GFK983150 GPG983048:GPG983150 GZC983048:GZC983150 HIY983048:HIY983150 HSU983048:HSU983150 ICQ983048:ICQ983150 IMM983048:IMM983150 IWI983048:IWI983150 JGE983048:JGE983150 JQA983048:JQA983150 JZW983048:JZW983150 KJS983048:KJS983150 KTO983048:KTO983150 LDK983048:LDK983150 LNG983048:LNG983150 LXC983048:LXC983150 MGY983048:MGY983150 MQU983048:MQU983150 NAQ983048:NAQ983150 NKM983048:NKM983150 NUI983048:NUI983150 OEE983048:OEE983150 OOA983048:OOA983150 OXW983048:OXW983150 PHS983048:PHS983150 PRO983048:PRO983150 QBK983048:QBK983150 QLG983048:QLG983150 QVC983048:QVC983150 REY983048:REY983150 ROU983048:ROU983150 RYQ983048:RYQ983150 SIM983048:SIM983150 SSI983048:SSI983150 TCE983048:TCE983150 TMA983048:TMA983150 TVW983048:TVW983150 UFS983048:UFS983150 UPO983048:UPO983150 UZK983048:UZK983150 VJG983048:VJG983150 VTC983048:VTC983150 WCY983048:WCY983150 WMU983048:WMU983150 KE13:KE62 KE64:KE113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dataValidation allowBlank="1" showInputMessage="1" showErrorMessage="1" prompt="Percentage" sqref="WWN983047 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Q65543 JL65543 TH65543 ADD65543 AMZ65543 AWV65543 BGR65543 BQN65543 CAJ65543 CKF65543 CUB65543 DDX65543 DNT65543 DXP65543 EHL65543 ERH65543 FBD65543 FKZ65543 FUV65543 GER65543 GON65543 GYJ65543 HIF65543 HSB65543 IBX65543 ILT65543 IVP65543 JFL65543 JPH65543 JZD65543 KIZ65543 KSV65543 LCR65543 LMN65543 LWJ65543 MGF65543 MQB65543 MZX65543 NJT65543 NTP65543 ODL65543 ONH65543 OXD65543 PGZ65543 PQV65543 QAR65543 QKN65543 QUJ65543 REF65543 ROB65543 RXX65543 SHT65543 SRP65543 TBL65543 TLH65543 TVD65543 UEZ65543 UOV65543 UYR65543 VIN65543 VSJ65543 WCF65543 WMB65543 WVX65543 Q131079 JL131079 TH131079 ADD131079 AMZ131079 AWV131079 BGR131079 BQN131079 CAJ131079 CKF131079 CUB131079 DDX131079 DNT131079 DXP131079 EHL131079 ERH131079 FBD131079 FKZ131079 FUV131079 GER131079 GON131079 GYJ131079 HIF131079 HSB131079 IBX131079 ILT131079 IVP131079 JFL131079 JPH131079 JZD131079 KIZ131079 KSV131079 LCR131079 LMN131079 LWJ131079 MGF131079 MQB131079 MZX131079 NJT131079 NTP131079 ODL131079 ONH131079 OXD131079 PGZ131079 PQV131079 QAR131079 QKN131079 QUJ131079 REF131079 ROB131079 RXX131079 SHT131079 SRP131079 TBL131079 TLH131079 TVD131079 UEZ131079 UOV131079 UYR131079 VIN131079 VSJ131079 WCF131079 WMB131079 WVX131079 Q196615 JL196615 TH196615 ADD196615 AMZ196615 AWV196615 BGR196615 BQN196615 CAJ196615 CKF196615 CUB196615 DDX196615 DNT196615 DXP196615 EHL196615 ERH196615 FBD196615 FKZ196615 FUV196615 GER196615 GON196615 GYJ196615 HIF196615 HSB196615 IBX196615 ILT196615 IVP196615 JFL196615 JPH196615 JZD196615 KIZ196615 KSV196615 LCR196615 LMN196615 LWJ196615 MGF196615 MQB196615 MZX196615 NJT196615 NTP196615 ODL196615 ONH196615 OXD196615 PGZ196615 PQV196615 QAR196615 QKN196615 QUJ196615 REF196615 ROB196615 RXX196615 SHT196615 SRP196615 TBL196615 TLH196615 TVD196615 UEZ196615 UOV196615 UYR196615 VIN196615 VSJ196615 WCF196615 WMB196615 WVX196615 Q262151 JL262151 TH262151 ADD262151 AMZ262151 AWV262151 BGR262151 BQN262151 CAJ262151 CKF262151 CUB262151 DDX262151 DNT262151 DXP262151 EHL262151 ERH262151 FBD262151 FKZ262151 FUV262151 GER262151 GON262151 GYJ262151 HIF262151 HSB262151 IBX262151 ILT262151 IVP262151 JFL262151 JPH262151 JZD262151 KIZ262151 KSV262151 LCR262151 LMN262151 LWJ262151 MGF262151 MQB262151 MZX262151 NJT262151 NTP262151 ODL262151 ONH262151 OXD262151 PGZ262151 PQV262151 QAR262151 QKN262151 QUJ262151 REF262151 ROB262151 RXX262151 SHT262151 SRP262151 TBL262151 TLH262151 TVD262151 UEZ262151 UOV262151 UYR262151 VIN262151 VSJ262151 WCF262151 WMB262151 WVX262151 Q327687 JL327687 TH327687 ADD327687 AMZ327687 AWV327687 BGR327687 BQN327687 CAJ327687 CKF327687 CUB327687 DDX327687 DNT327687 DXP327687 EHL327687 ERH327687 FBD327687 FKZ327687 FUV327687 GER327687 GON327687 GYJ327687 HIF327687 HSB327687 IBX327687 ILT327687 IVP327687 JFL327687 JPH327687 JZD327687 KIZ327687 KSV327687 LCR327687 LMN327687 LWJ327687 MGF327687 MQB327687 MZX327687 NJT327687 NTP327687 ODL327687 ONH327687 OXD327687 PGZ327687 PQV327687 QAR327687 QKN327687 QUJ327687 REF327687 ROB327687 RXX327687 SHT327687 SRP327687 TBL327687 TLH327687 TVD327687 UEZ327687 UOV327687 UYR327687 VIN327687 VSJ327687 WCF327687 WMB327687 WVX327687 Q393223 JL393223 TH393223 ADD393223 AMZ393223 AWV393223 BGR393223 BQN393223 CAJ393223 CKF393223 CUB393223 DDX393223 DNT393223 DXP393223 EHL393223 ERH393223 FBD393223 FKZ393223 FUV393223 GER393223 GON393223 GYJ393223 HIF393223 HSB393223 IBX393223 ILT393223 IVP393223 JFL393223 JPH393223 JZD393223 KIZ393223 KSV393223 LCR393223 LMN393223 LWJ393223 MGF393223 MQB393223 MZX393223 NJT393223 NTP393223 ODL393223 ONH393223 OXD393223 PGZ393223 PQV393223 QAR393223 QKN393223 QUJ393223 REF393223 ROB393223 RXX393223 SHT393223 SRP393223 TBL393223 TLH393223 TVD393223 UEZ393223 UOV393223 UYR393223 VIN393223 VSJ393223 WCF393223 WMB393223 WVX393223 Q458759 JL458759 TH458759 ADD458759 AMZ458759 AWV458759 BGR458759 BQN458759 CAJ458759 CKF458759 CUB458759 DDX458759 DNT458759 DXP458759 EHL458759 ERH458759 FBD458759 FKZ458759 FUV458759 GER458759 GON458759 GYJ458759 HIF458759 HSB458759 IBX458759 ILT458759 IVP458759 JFL458759 JPH458759 JZD458759 KIZ458759 KSV458759 LCR458759 LMN458759 LWJ458759 MGF458759 MQB458759 MZX458759 NJT458759 NTP458759 ODL458759 ONH458759 OXD458759 PGZ458759 PQV458759 QAR458759 QKN458759 QUJ458759 REF458759 ROB458759 RXX458759 SHT458759 SRP458759 TBL458759 TLH458759 TVD458759 UEZ458759 UOV458759 UYR458759 VIN458759 VSJ458759 WCF458759 WMB458759 WVX458759 Q524295 JL524295 TH524295 ADD524295 AMZ524295 AWV524295 BGR524295 BQN524295 CAJ524295 CKF524295 CUB524295 DDX524295 DNT524295 DXP524295 EHL524295 ERH524295 FBD524295 FKZ524295 FUV524295 GER524295 GON524295 GYJ524295 HIF524295 HSB524295 IBX524295 ILT524295 IVP524295 JFL524295 JPH524295 JZD524295 KIZ524295 KSV524295 LCR524295 LMN524295 LWJ524295 MGF524295 MQB524295 MZX524295 NJT524295 NTP524295 ODL524295 ONH524295 OXD524295 PGZ524295 PQV524295 QAR524295 QKN524295 QUJ524295 REF524295 ROB524295 RXX524295 SHT524295 SRP524295 TBL524295 TLH524295 TVD524295 UEZ524295 UOV524295 UYR524295 VIN524295 VSJ524295 WCF524295 WMB524295 WVX524295 Q589831 JL589831 TH589831 ADD589831 AMZ589831 AWV589831 BGR589831 BQN589831 CAJ589831 CKF589831 CUB589831 DDX589831 DNT589831 DXP589831 EHL589831 ERH589831 FBD589831 FKZ589831 FUV589831 GER589831 GON589831 GYJ589831 HIF589831 HSB589831 IBX589831 ILT589831 IVP589831 JFL589831 JPH589831 JZD589831 KIZ589831 KSV589831 LCR589831 LMN589831 LWJ589831 MGF589831 MQB589831 MZX589831 NJT589831 NTP589831 ODL589831 ONH589831 OXD589831 PGZ589831 PQV589831 QAR589831 QKN589831 QUJ589831 REF589831 ROB589831 RXX589831 SHT589831 SRP589831 TBL589831 TLH589831 TVD589831 UEZ589831 UOV589831 UYR589831 VIN589831 VSJ589831 WCF589831 WMB589831 WVX589831 Q655367 JL655367 TH655367 ADD655367 AMZ655367 AWV655367 BGR655367 BQN655367 CAJ655367 CKF655367 CUB655367 DDX655367 DNT655367 DXP655367 EHL655367 ERH655367 FBD655367 FKZ655367 FUV655367 GER655367 GON655367 GYJ655367 HIF655367 HSB655367 IBX655367 ILT655367 IVP655367 JFL655367 JPH655367 JZD655367 KIZ655367 KSV655367 LCR655367 LMN655367 LWJ655367 MGF655367 MQB655367 MZX655367 NJT655367 NTP655367 ODL655367 ONH655367 OXD655367 PGZ655367 PQV655367 QAR655367 QKN655367 QUJ655367 REF655367 ROB655367 RXX655367 SHT655367 SRP655367 TBL655367 TLH655367 TVD655367 UEZ655367 UOV655367 UYR655367 VIN655367 VSJ655367 WCF655367 WMB655367 WVX655367 Q720903 JL720903 TH720903 ADD720903 AMZ720903 AWV720903 BGR720903 BQN720903 CAJ720903 CKF720903 CUB720903 DDX720903 DNT720903 DXP720903 EHL720903 ERH720903 FBD720903 FKZ720903 FUV720903 GER720903 GON720903 GYJ720903 HIF720903 HSB720903 IBX720903 ILT720903 IVP720903 JFL720903 JPH720903 JZD720903 KIZ720903 KSV720903 LCR720903 LMN720903 LWJ720903 MGF720903 MQB720903 MZX720903 NJT720903 NTP720903 ODL720903 ONH720903 OXD720903 PGZ720903 PQV720903 QAR720903 QKN720903 QUJ720903 REF720903 ROB720903 RXX720903 SHT720903 SRP720903 TBL720903 TLH720903 TVD720903 UEZ720903 UOV720903 UYR720903 VIN720903 VSJ720903 WCF720903 WMB720903 WVX720903 Q786439 JL786439 TH786439 ADD786439 AMZ786439 AWV786439 BGR786439 BQN786439 CAJ786439 CKF786439 CUB786439 DDX786439 DNT786439 DXP786439 EHL786439 ERH786439 FBD786439 FKZ786439 FUV786439 GER786439 GON786439 GYJ786439 HIF786439 HSB786439 IBX786439 ILT786439 IVP786439 JFL786439 JPH786439 JZD786439 KIZ786439 KSV786439 LCR786439 LMN786439 LWJ786439 MGF786439 MQB786439 MZX786439 NJT786439 NTP786439 ODL786439 ONH786439 OXD786439 PGZ786439 PQV786439 QAR786439 QKN786439 QUJ786439 REF786439 ROB786439 RXX786439 SHT786439 SRP786439 TBL786439 TLH786439 TVD786439 UEZ786439 UOV786439 UYR786439 VIN786439 VSJ786439 WCF786439 WMB786439 WVX786439 Q851975 JL851975 TH851975 ADD851975 AMZ851975 AWV851975 BGR851975 BQN851975 CAJ851975 CKF851975 CUB851975 DDX851975 DNT851975 DXP851975 EHL851975 ERH851975 FBD851975 FKZ851975 FUV851975 GER851975 GON851975 GYJ851975 HIF851975 HSB851975 IBX851975 ILT851975 IVP851975 JFL851975 JPH851975 JZD851975 KIZ851975 KSV851975 LCR851975 LMN851975 LWJ851975 MGF851975 MQB851975 MZX851975 NJT851975 NTP851975 ODL851975 ONH851975 OXD851975 PGZ851975 PQV851975 QAR851975 QKN851975 QUJ851975 REF851975 ROB851975 RXX851975 SHT851975 SRP851975 TBL851975 TLH851975 TVD851975 UEZ851975 UOV851975 UYR851975 VIN851975 VSJ851975 WCF851975 WMB851975 WVX851975 Q917511 JL917511 TH917511 ADD917511 AMZ917511 AWV917511 BGR917511 BQN917511 CAJ917511 CKF917511 CUB917511 DDX917511 DNT917511 DXP917511 EHL917511 ERH917511 FBD917511 FKZ917511 FUV917511 GER917511 GON917511 GYJ917511 HIF917511 HSB917511 IBX917511 ILT917511 IVP917511 JFL917511 JPH917511 JZD917511 KIZ917511 KSV917511 LCR917511 LMN917511 LWJ917511 MGF917511 MQB917511 MZX917511 NJT917511 NTP917511 ODL917511 ONH917511 OXD917511 PGZ917511 PQV917511 QAR917511 QKN917511 QUJ917511 REF917511 ROB917511 RXX917511 SHT917511 SRP917511 TBL917511 TLH917511 TVD917511 UEZ917511 UOV917511 UYR917511 VIN917511 VSJ917511 WCF917511 WMB917511 WVX917511 Q983047 JL983047 TH983047 ADD983047 AMZ983047 AWV983047 BGR983047 BQN983047 CAJ983047 CKF983047 CUB983047 DDX983047 DNT983047 DXP983047 EHL983047 ERH983047 FBD983047 FKZ983047 FUV983047 GER983047 GON983047 GYJ983047 HIF983047 HSB983047 IBX983047 ILT983047 IVP983047 JFL983047 JPH983047 JZD983047 KIZ983047 KSV983047 LCR983047 LMN983047 LWJ983047 MGF983047 MQB983047 MZX983047 NJT983047 NTP983047 ODL983047 ONH983047 OXD983047 PGZ983047 PQV983047 QAR983047 QKN983047 QUJ983047 REF983047 ROB983047 RXX983047 SHT983047 SRP983047 TBL983047 TLH983047 TVD983047 UEZ983047 UOV983047 UYR983047 VIN983047 VSJ983047 WCF983047 WMB983047 WVX983047 KTL983047 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LDH983047 JY65543 TU65543 ADQ65543 ANM65543 AXI65543 BHE65543 BRA65543 CAW65543 CKS65543 CUO65543 DEK65543 DOG65543 DYC65543 EHY65543 ERU65543 FBQ65543 FLM65543 FVI65543 GFE65543 GPA65543 GYW65543 HIS65543 HSO65543 ICK65543 IMG65543 IWC65543 JFY65543 JPU65543 JZQ65543 KJM65543 KTI65543 LDE65543 LNA65543 LWW65543 MGS65543 MQO65543 NAK65543 NKG65543 NUC65543 ODY65543 ONU65543 OXQ65543 PHM65543 PRI65543 QBE65543 QLA65543 QUW65543 RES65543 ROO65543 RYK65543 SIG65543 SSC65543 TBY65543 TLU65543 TVQ65543 UFM65543 UPI65543 UZE65543 VJA65543 VSW65543 WCS65543 WMO65543 WWK65543 LND983047 JY131079 TU131079 ADQ131079 ANM131079 AXI131079 BHE131079 BRA131079 CAW131079 CKS131079 CUO131079 DEK131079 DOG131079 DYC131079 EHY131079 ERU131079 FBQ131079 FLM131079 FVI131079 GFE131079 GPA131079 GYW131079 HIS131079 HSO131079 ICK131079 IMG131079 IWC131079 JFY131079 JPU131079 JZQ131079 KJM131079 KTI131079 LDE131079 LNA131079 LWW131079 MGS131079 MQO131079 NAK131079 NKG131079 NUC131079 ODY131079 ONU131079 OXQ131079 PHM131079 PRI131079 QBE131079 QLA131079 QUW131079 RES131079 ROO131079 RYK131079 SIG131079 SSC131079 TBY131079 TLU131079 TVQ131079 UFM131079 UPI131079 UZE131079 VJA131079 VSW131079 WCS131079 WMO131079 WWK131079 LWZ983047 JY196615 TU196615 ADQ196615 ANM196615 AXI196615 BHE196615 BRA196615 CAW196615 CKS196615 CUO196615 DEK196615 DOG196615 DYC196615 EHY196615 ERU196615 FBQ196615 FLM196615 FVI196615 GFE196615 GPA196615 GYW196615 HIS196615 HSO196615 ICK196615 IMG196615 IWC196615 JFY196615 JPU196615 JZQ196615 KJM196615 KTI196615 LDE196615 LNA196615 LWW196615 MGS196615 MQO196615 NAK196615 NKG196615 NUC196615 ODY196615 ONU196615 OXQ196615 PHM196615 PRI196615 QBE196615 QLA196615 QUW196615 RES196615 ROO196615 RYK196615 SIG196615 SSC196615 TBY196615 TLU196615 TVQ196615 UFM196615 UPI196615 UZE196615 VJA196615 VSW196615 WCS196615 WMO196615 WWK196615 MGV983047 JY262151 TU262151 ADQ262151 ANM262151 AXI262151 BHE262151 BRA262151 CAW262151 CKS262151 CUO262151 DEK262151 DOG262151 DYC262151 EHY262151 ERU262151 FBQ262151 FLM262151 FVI262151 GFE262151 GPA262151 GYW262151 HIS262151 HSO262151 ICK262151 IMG262151 IWC262151 JFY262151 JPU262151 JZQ262151 KJM262151 KTI262151 LDE262151 LNA262151 LWW262151 MGS262151 MQO262151 NAK262151 NKG262151 NUC262151 ODY262151 ONU262151 OXQ262151 PHM262151 PRI262151 QBE262151 QLA262151 QUW262151 RES262151 ROO262151 RYK262151 SIG262151 SSC262151 TBY262151 TLU262151 TVQ262151 UFM262151 UPI262151 UZE262151 VJA262151 VSW262151 WCS262151 WMO262151 WWK262151 MQR983047 JY327687 TU327687 ADQ327687 ANM327687 AXI327687 BHE327687 BRA327687 CAW327687 CKS327687 CUO327687 DEK327687 DOG327687 DYC327687 EHY327687 ERU327687 FBQ327687 FLM327687 FVI327687 GFE327687 GPA327687 GYW327687 HIS327687 HSO327687 ICK327687 IMG327687 IWC327687 JFY327687 JPU327687 JZQ327687 KJM327687 KTI327687 LDE327687 LNA327687 LWW327687 MGS327687 MQO327687 NAK327687 NKG327687 NUC327687 ODY327687 ONU327687 OXQ327687 PHM327687 PRI327687 QBE327687 QLA327687 QUW327687 RES327687 ROO327687 RYK327687 SIG327687 SSC327687 TBY327687 TLU327687 TVQ327687 UFM327687 UPI327687 UZE327687 VJA327687 VSW327687 WCS327687 WMO327687 WWK327687 NAN983047 JY393223 TU393223 ADQ393223 ANM393223 AXI393223 BHE393223 BRA393223 CAW393223 CKS393223 CUO393223 DEK393223 DOG393223 DYC393223 EHY393223 ERU393223 FBQ393223 FLM393223 FVI393223 GFE393223 GPA393223 GYW393223 HIS393223 HSO393223 ICK393223 IMG393223 IWC393223 JFY393223 JPU393223 JZQ393223 KJM393223 KTI393223 LDE393223 LNA393223 LWW393223 MGS393223 MQO393223 NAK393223 NKG393223 NUC393223 ODY393223 ONU393223 OXQ393223 PHM393223 PRI393223 QBE393223 QLA393223 QUW393223 RES393223 ROO393223 RYK393223 SIG393223 SSC393223 TBY393223 TLU393223 TVQ393223 UFM393223 UPI393223 UZE393223 VJA393223 VSW393223 WCS393223 WMO393223 WWK393223 NKJ983047 JY458759 TU458759 ADQ458759 ANM458759 AXI458759 BHE458759 BRA458759 CAW458759 CKS458759 CUO458759 DEK458759 DOG458759 DYC458759 EHY458759 ERU458759 FBQ458759 FLM458759 FVI458759 GFE458759 GPA458759 GYW458759 HIS458759 HSO458759 ICK458759 IMG458759 IWC458759 JFY458759 JPU458759 JZQ458759 KJM458759 KTI458759 LDE458759 LNA458759 LWW458759 MGS458759 MQO458759 NAK458759 NKG458759 NUC458759 ODY458759 ONU458759 OXQ458759 PHM458759 PRI458759 QBE458759 QLA458759 QUW458759 RES458759 ROO458759 RYK458759 SIG458759 SSC458759 TBY458759 TLU458759 TVQ458759 UFM458759 UPI458759 UZE458759 VJA458759 VSW458759 WCS458759 WMO458759 WWK458759 NUF983047 JY524295 TU524295 ADQ524295 ANM524295 AXI524295 BHE524295 BRA524295 CAW524295 CKS524295 CUO524295 DEK524295 DOG524295 DYC524295 EHY524295 ERU524295 FBQ524295 FLM524295 FVI524295 GFE524295 GPA524295 GYW524295 HIS524295 HSO524295 ICK524295 IMG524295 IWC524295 JFY524295 JPU524295 JZQ524295 KJM524295 KTI524295 LDE524295 LNA524295 LWW524295 MGS524295 MQO524295 NAK524295 NKG524295 NUC524295 ODY524295 ONU524295 OXQ524295 PHM524295 PRI524295 QBE524295 QLA524295 QUW524295 RES524295 ROO524295 RYK524295 SIG524295 SSC524295 TBY524295 TLU524295 TVQ524295 UFM524295 UPI524295 UZE524295 VJA524295 VSW524295 WCS524295 WMO524295 WWK524295 OEB983047 JY589831 TU589831 ADQ589831 ANM589831 AXI589831 BHE589831 BRA589831 CAW589831 CKS589831 CUO589831 DEK589831 DOG589831 DYC589831 EHY589831 ERU589831 FBQ589831 FLM589831 FVI589831 GFE589831 GPA589831 GYW589831 HIS589831 HSO589831 ICK589831 IMG589831 IWC589831 JFY589831 JPU589831 JZQ589831 KJM589831 KTI589831 LDE589831 LNA589831 LWW589831 MGS589831 MQO589831 NAK589831 NKG589831 NUC589831 ODY589831 ONU589831 OXQ589831 PHM589831 PRI589831 QBE589831 QLA589831 QUW589831 RES589831 ROO589831 RYK589831 SIG589831 SSC589831 TBY589831 TLU589831 TVQ589831 UFM589831 UPI589831 UZE589831 VJA589831 VSW589831 WCS589831 WMO589831 WWK589831 ONX983047 JY655367 TU655367 ADQ655367 ANM655367 AXI655367 BHE655367 BRA655367 CAW655367 CKS655367 CUO655367 DEK655367 DOG655367 DYC655367 EHY655367 ERU655367 FBQ655367 FLM655367 FVI655367 GFE655367 GPA655367 GYW655367 HIS655367 HSO655367 ICK655367 IMG655367 IWC655367 JFY655367 JPU655367 JZQ655367 KJM655367 KTI655367 LDE655367 LNA655367 LWW655367 MGS655367 MQO655367 NAK655367 NKG655367 NUC655367 ODY655367 ONU655367 OXQ655367 PHM655367 PRI655367 QBE655367 QLA655367 QUW655367 RES655367 ROO655367 RYK655367 SIG655367 SSC655367 TBY655367 TLU655367 TVQ655367 UFM655367 UPI655367 UZE655367 VJA655367 VSW655367 WCS655367 WMO655367 WWK655367 OXT983047 JY720903 TU720903 ADQ720903 ANM720903 AXI720903 BHE720903 BRA720903 CAW720903 CKS720903 CUO720903 DEK720903 DOG720903 DYC720903 EHY720903 ERU720903 FBQ720903 FLM720903 FVI720903 GFE720903 GPA720903 GYW720903 HIS720903 HSO720903 ICK720903 IMG720903 IWC720903 JFY720903 JPU720903 JZQ720903 KJM720903 KTI720903 LDE720903 LNA720903 LWW720903 MGS720903 MQO720903 NAK720903 NKG720903 NUC720903 ODY720903 ONU720903 OXQ720903 PHM720903 PRI720903 QBE720903 QLA720903 QUW720903 RES720903 ROO720903 RYK720903 SIG720903 SSC720903 TBY720903 TLU720903 TVQ720903 UFM720903 UPI720903 UZE720903 VJA720903 VSW720903 WCS720903 WMO720903 WWK720903 PHP983047 JY786439 TU786439 ADQ786439 ANM786439 AXI786439 BHE786439 BRA786439 CAW786439 CKS786439 CUO786439 DEK786439 DOG786439 DYC786439 EHY786439 ERU786439 FBQ786439 FLM786439 FVI786439 GFE786439 GPA786439 GYW786439 HIS786439 HSO786439 ICK786439 IMG786439 IWC786439 JFY786439 JPU786439 JZQ786439 KJM786439 KTI786439 LDE786439 LNA786439 LWW786439 MGS786439 MQO786439 NAK786439 NKG786439 NUC786439 ODY786439 ONU786439 OXQ786439 PHM786439 PRI786439 QBE786439 QLA786439 QUW786439 RES786439 ROO786439 RYK786439 SIG786439 SSC786439 TBY786439 TLU786439 TVQ786439 UFM786439 UPI786439 UZE786439 VJA786439 VSW786439 WCS786439 WMO786439 WWK786439 PRL983047 JY851975 TU851975 ADQ851975 ANM851975 AXI851975 BHE851975 BRA851975 CAW851975 CKS851975 CUO851975 DEK851975 DOG851975 DYC851975 EHY851975 ERU851975 FBQ851975 FLM851975 FVI851975 GFE851975 GPA851975 GYW851975 HIS851975 HSO851975 ICK851975 IMG851975 IWC851975 JFY851975 JPU851975 JZQ851975 KJM851975 KTI851975 LDE851975 LNA851975 LWW851975 MGS851975 MQO851975 NAK851975 NKG851975 NUC851975 ODY851975 ONU851975 OXQ851975 PHM851975 PRI851975 QBE851975 QLA851975 QUW851975 RES851975 ROO851975 RYK851975 SIG851975 SSC851975 TBY851975 TLU851975 TVQ851975 UFM851975 UPI851975 UZE851975 VJA851975 VSW851975 WCS851975 WMO851975 WWK851975 QBH983047 JY917511 TU917511 ADQ917511 ANM917511 AXI917511 BHE917511 BRA917511 CAW917511 CKS917511 CUO917511 DEK917511 DOG917511 DYC917511 EHY917511 ERU917511 FBQ917511 FLM917511 FVI917511 GFE917511 GPA917511 GYW917511 HIS917511 HSO917511 ICK917511 IMG917511 IWC917511 JFY917511 JPU917511 JZQ917511 KJM917511 KTI917511 LDE917511 LNA917511 LWW917511 MGS917511 MQO917511 NAK917511 NKG917511 NUC917511 ODY917511 ONU917511 OXQ917511 PHM917511 PRI917511 QBE917511 QLA917511 QUW917511 RES917511 ROO917511 RYK917511 SIG917511 SSC917511 TBY917511 TLU917511 TVQ917511 UFM917511 UPI917511 UZE917511 VJA917511 VSW917511 WCS917511 WMO917511 WWK917511 QLD983047 JY983047 TU983047 ADQ983047 ANM983047 AXI983047 BHE983047 BRA983047 CAW983047 CKS983047 CUO983047 DEK983047 DOG983047 DYC983047 EHY983047 ERU983047 FBQ983047 FLM983047 FVI983047 GFE983047 GPA983047 GYW983047 HIS983047 HSO983047 ICK983047 IMG983047 IWC983047 JFY983047 JPU983047 JZQ983047 KJM983047 KTI983047 LDE983047 LNA983047 LWW983047 MGS983047 MQO983047 NAK983047 NKG983047 NUC983047 ODY983047 ONU983047 OXQ983047 PHM983047 PRI983047 QBE983047 QLA983047 QUW983047 RES983047 ROO983047 RYK983047 SIG983047 SSC983047 TBY983047 TLU983047 TVQ983047 UFM983047 UPI983047 UZE983047 VJA983047 VSW983047 WCS983047 WMO983047 WWK983047 QUZ983047 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REV983047 KB65543 TX65543 ADT65543 ANP65543 AXL65543 BHH65543 BRD65543 CAZ65543 CKV65543 CUR65543 DEN65543 DOJ65543 DYF65543 EIB65543 ERX65543 FBT65543 FLP65543 FVL65543 GFH65543 GPD65543 GYZ65543 HIV65543 HSR65543 ICN65543 IMJ65543 IWF65543 JGB65543 JPX65543 JZT65543 KJP65543 KTL65543 LDH65543 LND65543 LWZ65543 MGV65543 MQR65543 NAN65543 NKJ65543 NUF65543 OEB65543 ONX65543 OXT65543 PHP65543 PRL65543 QBH65543 QLD65543 QUZ65543 REV65543 ROR65543 RYN65543 SIJ65543 SSF65543 TCB65543 TLX65543 TVT65543 UFP65543 UPL65543 UZH65543 VJD65543 VSZ65543 WCV65543 WMR65543 WWN65543 ROR983047 KB131079 TX131079 ADT131079 ANP131079 AXL131079 BHH131079 BRD131079 CAZ131079 CKV131079 CUR131079 DEN131079 DOJ131079 DYF131079 EIB131079 ERX131079 FBT131079 FLP131079 FVL131079 GFH131079 GPD131079 GYZ131079 HIV131079 HSR131079 ICN131079 IMJ131079 IWF131079 JGB131079 JPX131079 JZT131079 KJP131079 KTL131079 LDH131079 LND131079 LWZ131079 MGV131079 MQR131079 NAN131079 NKJ131079 NUF131079 OEB131079 ONX131079 OXT131079 PHP131079 PRL131079 QBH131079 QLD131079 QUZ131079 REV131079 ROR131079 RYN131079 SIJ131079 SSF131079 TCB131079 TLX131079 TVT131079 UFP131079 UPL131079 UZH131079 VJD131079 VSZ131079 WCV131079 WMR131079 WWN131079 RYN983047 KB196615 TX196615 ADT196615 ANP196615 AXL196615 BHH196615 BRD196615 CAZ196615 CKV196615 CUR196615 DEN196615 DOJ196615 DYF196615 EIB196615 ERX196615 FBT196615 FLP196615 FVL196615 GFH196615 GPD196615 GYZ196615 HIV196615 HSR196615 ICN196615 IMJ196615 IWF196615 JGB196615 JPX196615 JZT196615 KJP196615 KTL196615 LDH196615 LND196615 LWZ196615 MGV196615 MQR196615 NAN196615 NKJ196615 NUF196615 OEB196615 ONX196615 OXT196615 PHP196615 PRL196615 QBH196615 QLD196615 QUZ196615 REV196615 ROR196615 RYN196615 SIJ196615 SSF196615 TCB196615 TLX196615 TVT196615 UFP196615 UPL196615 UZH196615 VJD196615 VSZ196615 WCV196615 WMR196615 WWN196615 SIJ983047 KB262151 TX262151 ADT262151 ANP262151 AXL262151 BHH262151 BRD262151 CAZ262151 CKV262151 CUR262151 DEN262151 DOJ262151 DYF262151 EIB262151 ERX262151 FBT262151 FLP262151 FVL262151 GFH262151 GPD262151 GYZ262151 HIV262151 HSR262151 ICN262151 IMJ262151 IWF262151 JGB262151 JPX262151 JZT262151 KJP262151 KTL262151 LDH262151 LND262151 LWZ262151 MGV262151 MQR262151 NAN262151 NKJ262151 NUF262151 OEB262151 ONX262151 OXT262151 PHP262151 PRL262151 QBH262151 QLD262151 QUZ262151 REV262151 ROR262151 RYN262151 SIJ262151 SSF262151 TCB262151 TLX262151 TVT262151 UFP262151 UPL262151 UZH262151 VJD262151 VSZ262151 WCV262151 WMR262151 WWN262151 SSF983047 KB327687 TX327687 ADT327687 ANP327687 AXL327687 BHH327687 BRD327687 CAZ327687 CKV327687 CUR327687 DEN327687 DOJ327687 DYF327687 EIB327687 ERX327687 FBT327687 FLP327687 FVL327687 GFH327687 GPD327687 GYZ327687 HIV327687 HSR327687 ICN327687 IMJ327687 IWF327687 JGB327687 JPX327687 JZT327687 KJP327687 KTL327687 LDH327687 LND327687 LWZ327687 MGV327687 MQR327687 NAN327687 NKJ327687 NUF327687 OEB327687 ONX327687 OXT327687 PHP327687 PRL327687 QBH327687 QLD327687 QUZ327687 REV327687 ROR327687 RYN327687 SIJ327687 SSF327687 TCB327687 TLX327687 TVT327687 UFP327687 UPL327687 UZH327687 VJD327687 VSZ327687 WCV327687 WMR327687 WWN327687 TCB983047 KB393223 TX393223 ADT393223 ANP393223 AXL393223 BHH393223 BRD393223 CAZ393223 CKV393223 CUR393223 DEN393223 DOJ393223 DYF393223 EIB393223 ERX393223 FBT393223 FLP393223 FVL393223 GFH393223 GPD393223 GYZ393223 HIV393223 HSR393223 ICN393223 IMJ393223 IWF393223 JGB393223 JPX393223 JZT393223 KJP393223 KTL393223 LDH393223 LND393223 LWZ393223 MGV393223 MQR393223 NAN393223 NKJ393223 NUF393223 OEB393223 ONX393223 OXT393223 PHP393223 PRL393223 QBH393223 QLD393223 QUZ393223 REV393223 ROR393223 RYN393223 SIJ393223 SSF393223 TCB393223 TLX393223 TVT393223 UFP393223 UPL393223 UZH393223 VJD393223 VSZ393223 WCV393223 WMR393223 WWN393223 TLX983047 KB458759 TX458759 ADT458759 ANP458759 AXL458759 BHH458759 BRD458759 CAZ458759 CKV458759 CUR458759 DEN458759 DOJ458759 DYF458759 EIB458759 ERX458759 FBT458759 FLP458759 FVL458759 GFH458759 GPD458759 GYZ458759 HIV458759 HSR458759 ICN458759 IMJ458759 IWF458759 JGB458759 JPX458759 JZT458759 KJP458759 KTL458759 LDH458759 LND458759 LWZ458759 MGV458759 MQR458759 NAN458759 NKJ458759 NUF458759 OEB458759 ONX458759 OXT458759 PHP458759 PRL458759 QBH458759 QLD458759 QUZ458759 REV458759 ROR458759 RYN458759 SIJ458759 SSF458759 TCB458759 TLX458759 TVT458759 UFP458759 UPL458759 UZH458759 VJD458759 VSZ458759 WCV458759 WMR458759 WWN458759 TVT983047 KB524295 TX524295 ADT524295 ANP524295 AXL524295 BHH524295 BRD524295 CAZ524295 CKV524295 CUR524295 DEN524295 DOJ524295 DYF524295 EIB524295 ERX524295 FBT524295 FLP524295 FVL524295 GFH524295 GPD524295 GYZ524295 HIV524295 HSR524295 ICN524295 IMJ524295 IWF524295 JGB524295 JPX524295 JZT524295 KJP524295 KTL524295 LDH524295 LND524295 LWZ524295 MGV524295 MQR524295 NAN524295 NKJ524295 NUF524295 OEB524295 ONX524295 OXT524295 PHP524295 PRL524295 QBH524295 QLD524295 QUZ524295 REV524295 ROR524295 RYN524295 SIJ524295 SSF524295 TCB524295 TLX524295 TVT524295 UFP524295 UPL524295 UZH524295 VJD524295 VSZ524295 WCV524295 WMR524295 WWN524295 UFP983047 KB589831 TX589831 ADT589831 ANP589831 AXL589831 BHH589831 BRD589831 CAZ589831 CKV589831 CUR589831 DEN589831 DOJ589831 DYF589831 EIB589831 ERX589831 FBT589831 FLP589831 FVL589831 GFH589831 GPD589831 GYZ589831 HIV589831 HSR589831 ICN589831 IMJ589831 IWF589831 JGB589831 JPX589831 JZT589831 KJP589831 KTL589831 LDH589831 LND589831 LWZ589831 MGV589831 MQR589831 NAN589831 NKJ589831 NUF589831 OEB589831 ONX589831 OXT589831 PHP589831 PRL589831 QBH589831 QLD589831 QUZ589831 REV589831 ROR589831 RYN589831 SIJ589831 SSF589831 TCB589831 TLX589831 TVT589831 UFP589831 UPL589831 UZH589831 VJD589831 VSZ589831 WCV589831 WMR589831 WWN589831 UPL983047 KB655367 TX655367 ADT655367 ANP655367 AXL655367 BHH655367 BRD655367 CAZ655367 CKV655367 CUR655367 DEN655367 DOJ655367 DYF655367 EIB655367 ERX655367 FBT655367 FLP655367 FVL655367 GFH655367 GPD655367 GYZ655367 HIV655367 HSR655367 ICN655367 IMJ655367 IWF655367 JGB655367 JPX655367 JZT655367 KJP655367 KTL655367 LDH655367 LND655367 LWZ655367 MGV655367 MQR655367 NAN655367 NKJ655367 NUF655367 OEB655367 ONX655367 OXT655367 PHP655367 PRL655367 QBH655367 QLD655367 QUZ655367 REV655367 ROR655367 RYN655367 SIJ655367 SSF655367 TCB655367 TLX655367 TVT655367 UFP655367 UPL655367 UZH655367 VJD655367 VSZ655367 WCV655367 WMR655367 WWN655367 UZH983047 KB720903 TX720903 ADT720903 ANP720903 AXL720903 BHH720903 BRD720903 CAZ720903 CKV720903 CUR720903 DEN720903 DOJ720903 DYF720903 EIB720903 ERX720903 FBT720903 FLP720903 FVL720903 GFH720903 GPD720903 GYZ720903 HIV720903 HSR720903 ICN720903 IMJ720903 IWF720903 JGB720903 JPX720903 JZT720903 KJP720903 KTL720903 LDH720903 LND720903 LWZ720903 MGV720903 MQR720903 NAN720903 NKJ720903 NUF720903 OEB720903 ONX720903 OXT720903 PHP720903 PRL720903 QBH720903 QLD720903 QUZ720903 REV720903 ROR720903 RYN720903 SIJ720903 SSF720903 TCB720903 TLX720903 TVT720903 UFP720903 UPL720903 UZH720903 VJD720903 VSZ720903 WCV720903 WMR720903 WWN720903 VJD983047 KB786439 TX786439 ADT786439 ANP786439 AXL786439 BHH786439 BRD786439 CAZ786439 CKV786439 CUR786439 DEN786439 DOJ786439 DYF786439 EIB786439 ERX786439 FBT786439 FLP786439 FVL786439 GFH786439 GPD786439 GYZ786439 HIV786439 HSR786439 ICN786439 IMJ786439 IWF786439 JGB786439 JPX786439 JZT786439 KJP786439 KTL786439 LDH786439 LND786439 LWZ786439 MGV786439 MQR786439 NAN786439 NKJ786439 NUF786439 OEB786439 ONX786439 OXT786439 PHP786439 PRL786439 QBH786439 QLD786439 QUZ786439 REV786439 ROR786439 RYN786439 SIJ786439 SSF786439 TCB786439 TLX786439 TVT786439 UFP786439 UPL786439 UZH786439 VJD786439 VSZ786439 WCV786439 WMR786439 WWN786439 VSZ983047 KB851975 TX851975 ADT851975 ANP851975 AXL851975 BHH851975 BRD851975 CAZ851975 CKV851975 CUR851975 DEN851975 DOJ851975 DYF851975 EIB851975 ERX851975 FBT851975 FLP851975 FVL851975 GFH851975 GPD851975 GYZ851975 HIV851975 HSR851975 ICN851975 IMJ851975 IWF851975 JGB851975 JPX851975 JZT851975 KJP851975 KTL851975 LDH851975 LND851975 LWZ851975 MGV851975 MQR851975 NAN851975 NKJ851975 NUF851975 OEB851975 ONX851975 OXT851975 PHP851975 PRL851975 QBH851975 QLD851975 QUZ851975 REV851975 ROR851975 RYN851975 SIJ851975 SSF851975 TCB851975 TLX851975 TVT851975 UFP851975 UPL851975 UZH851975 VJD851975 VSZ851975 WCV851975 WMR851975 WWN851975 WCV983047 KB917511 TX917511 ADT917511 ANP917511 AXL917511 BHH917511 BRD917511 CAZ917511 CKV917511 CUR917511 DEN917511 DOJ917511 DYF917511 EIB917511 ERX917511 FBT917511 FLP917511 FVL917511 GFH917511 GPD917511 GYZ917511 HIV917511 HSR917511 ICN917511 IMJ917511 IWF917511 JGB917511 JPX917511 JZT917511 KJP917511 KTL917511 LDH917511 LND917511 LWZ917511 MGV917511 MQR917511 NAN917511 NKJ917511 NUF917511 OEB917511 ONX917511 OXT917511 PHP917511 PRL917511 QBH917511 QLD917511 QUZ917511 REV917511 ROR917511 RYN917511 SIJ917511 SSF917511 TCB917511 TLX917511 TVT917511 UFP917511 UPL917511 UZH917511 VJD917511 VSZ917511 WCV917511 WMR917511 WWN917511 WMR983047 KB983047 TX983047 ADT983047 ANP983047 AXL983047 BHH983047 BRD983047 CAZ983047 CKV983047 CUR983047 DEN983047 DOJ983047 DYF983047 EIB983047 ERX983047 FBT983047 FLP983047 FVL983047 GFH983047 GPD983047 GYZ983047 HIV983047 HSR983047 ICN983047 IMJ983047 IWF983047 JGB983047 JPX983047 JZT983047 KJP983047"/>
    <dataValidation allowBlank="1" showInputMessage="1" showErrorMessage="1" prompt="TYPE IN INPUT INFOS" sqref="WVI983101:WVI983150 IW13:IW62 SS13:SS62 ACO13:ACO62 AMK13:AMK62 AWG13:AWG62 BGC13:BGC62 BPY13:BPY62 BZU13:BZU62 CJQ13:CJQ62 CTM13:CTM62 DDI13:DDI62 DNE13:DNE62 DXA13:DXA62 EGW13:EGW62 EQS13:EQS62 FAO13:FAO62 FKK13:FKK62 FUG13:FUG62 GEC13:GEC62 GNY13:GNY62 GXU13:GXU62 HHQ13:HHQ62 HRM13:HRM62 IBI13:IBI62 ILE13:ILE62 IVA13:IVA62 JEW13:JEW62 JOS13:JOS62 JYO13:JYO62 KIK13:KIK62 KSG13:KSG62 LCC13:LCC62 LLY13:LLY62 LVU13:LVU62 MFQ13:MFQ62 MPM13:MPM62 MZI13:MZI62 NJE13:NJE62 NTA13:NTA62 OCW13:OCW62 OMS13:OMS62 OWO13:OWO62 PGK13:PGK62 PQG13:PQG62 QAC13:QAC62 QJY13:QJY62 QTU13:QTU62 RDQ13:RDQ62 RNM13:RNM62 RXI13:RXI62 SHE13:SHE62 SRA13:SRA62 TAW13:TAW62 TKS13:TKS62 TUO13:TUO62 UEK13:UEK62 UOG13:UOG62 UYC13:UYC62 VHY13:VHY62 VRU13:VRU62 WBQ13:WBQ62 WLM13:WLM62 WVI13:WVI62 B65546:B65595 IW65546:IW65595 SS65546:SS65595 ACO65546:ACO65595 AMK65546:AMK65595 AWG65546:AWG65595 BGC65546:BGC65595 BPY65546:BPY65595 BZU65546:BZU65595 CJQ65546:CJQ65595 CTM65546:CTM65595 DDI65546:DDI65595 DNE65546:DNE65595 DXA65546:DXA65595 EGW65546:EGW65595 EQS65546:EQS65595 FAO65546:FAO65595 FKK65546:FKK65595 FUG65546:FUG65595 GEC65546:GEC65595 GNY65546:GNY65595 GXU65546:GXU65595 HHQ65546:HHQ65595 HRM65546:HRM65595 IBI65546:IBI65595 ILE65546:ILE65595 IVA65546:IVA65595 JEW65546:JEW65595 JOS65546:JOS65595 JYO65546:JYO65595 KIK65546:KIK65595 KSG65546:KSG65595 LCC65546:LCC65595 LLY65546:LLY65595 LVU65546:LVU65595 MFQ65546:MFQ65595 MPM65546:MPM65595 MZI65546:MZI65595 NJE65546:NJE65595 NTA65546:NTA65595 OCW65546:OCW65595 OMS65546:OMS65595 OWO65546:OWO65595 PGK65546:PGK65595 PQG65546:PQG65595 QAC65546:QAC65595 QJY65546:QJY65595 QTU65546:QTU65595 RDQ65546:RDQ65595 RNM65546:RNM65595 RXI65546:RXI65595 SHE65546:SHE65595 SRA65546:SRA65595 TAW65546:TAW65595 TKS65546:TKS65595 TUO65546:TUO65595 UEK65546:UEK65595 UOG65546:UOG65595 UYC65546:UYC65595 VHY65546:VHY65595 VRU65546:VRU65595 WBQ65546:WBQ65595 WLM65546:WLM65595 WVI65546:WVI65595 B131082:B131131 IW131082:IW131131 SS131082:SS131131 ACO131082:ACO131131 AMK131082:AMK131131 AWG131082:AWG131131 BGC131082:BGC131131 BPY131082:BPY131131 BZU131082:BZU131131 CJQ131082:CJQ131131 CTM131082:CTM131131 DDI131082:DDI131131 DNE131082:DNE131131 DXA131082:DXA131131 EGW131082:EGW131131 EQS131082:EQS131131 FAO131082:FAO131131 FKK131082:FKK131131 FUG131082:FUG131131 GEC131082:GEC131131 GNY131082:GNY131131 GXU131082:GXU131131 HHQ131082:HHQ131131 HRM131082:HRM131131 IBI131082:IBI131131 ILE131082:ILE131131 IVA131082:IVA131131 JEW131082:JEW131131 JOS131082:JOS131131 JYO131082:JYO131131 KIK131082:KIK131131 KSG131082:KSG131131 LCC131082:LCC131131 LLY131082:LLY131131 LVU131082:LVU131131 MFQ131082:MFQ131131 MPM131082:MPM131131 MZI131082:MZI131131 NJE131082:NJE131131 NTA131082:NTA131131 OCW131082:OCW131131 OMS131082:OMS131131 OWO131082:OWO131131 PGK131082:PGK131131 PQG131082:PQG131131 QAC131082:QAC131131 QJY131082:QJY131131 QTU131082:QTU131131 RDQ131082:RDQ131131 RNM131082:RNM131131 RXI131082:RXI131131 SHE131082:SHE131131 SRA131082:SRA131131 TAW131082:TAW131131 TKS131082:TKS131131 TUO131082:TUO131131 UEK131082:UEK131131 UOG131082:UOG131131 UYC131082:UYC131131 VHY131082:VHY131131 VRU131082:VRU131131 WBQ131082:WBQ131131 WLM131082:WLM131131 WVI131082:WVI131131 B196618:B196667 IW196618:IW196667 SS196618:SS196667 ACO196618:ACO196667 AMK196618:AMK196667 AWG196618:AWG196667 BGC196618:BGC196667 BPY196618:BPY196667 BZU196618:BZU196667 CJQ196618:CJQ196667 CTM196618:CTM196667 DDI196618:DDI196667 DNE196618:DNE196667 DXA196618:DXA196667 EGW196618:EGW196667 EQS196618:EQS196667 FAO196618:FAO196667 FKK196618:FKK196667 FUG196618:FUG196667 GEC196618:GEC196667 GNY196618:GNY196667 GXU196618:GXU196667 HHQ196618:HHQ196667 HRM196618:HRM196667 IBI196618:IBI196667 ILE196618:ILE196667 IVA196618:IVA196667 JEW196618:JEW196667 JOS196618:JOS196667 JYO196618:JYO196667 KIK196618:KIK196667 KSG196618:KSG196667 LCC196618:LCC196667 LLY196618:LLY196667 LVU196618:LVU196667 MFQ196618:MFQ196667 MPM196618:MPM196667 MZI196618:MZI196667 NJE196618:NJE196667 NTA196618:NTA196667 OCW196618:OCW196667 OMS196618:OMS196667 OWO196618:OWO196667 PGK196618:PGK196667 PQG196618:PQG196667 QAC196618:QAC196667 QJY196618:QJY196667 QTU196618:QTU196667 RDQ196618:RDQ196667 RNM196618:RNM196667 RXI196618:RXI196667 SHE196618:SHE196667 SRA196618:SRA196667 TAW196618:TAW196667 TKS196618:TKS196667 TUO196618:TUO196667 UEK196618:UEK196667 UOG196618:UOG196667 UYC196618:UYC196667 VHY196618:VHY196667 VRU196618:VRU196667 WBQ196618:WBQ196667 WLM196618:WLM196667 WVI196618:WVI196667 B262154:B262203 IW262154:IW262203 SS262154:SS262203 ACO262154:ACO262203 AMK262154:AMK262203 AWG262154:AWG262203 BGC262154:BGC262203 BPY262154:BPY262203 BZU262154:BZU262203 CJQ262154:CJQ262203 CTM262154:CTM262203 DDI262154:DDI262203 DNE262154:DNE262203 DXA262154:DXA262203 EGW262154:EGW262203 EQS262154:EQS262203 FAO262154:FAO262203 FKK262154:FKK262203 FUG262154:FUG262203 GEC262154:GEC262203 GNY262154:GNY262203 GXU262154:GXU262203 HHQ262154:HHQ262203 HRM262154:HRM262203 IBI262154:IBI262203 ILE262154:ILE262203 IVA262154:IVA262203 JEW262154:JEW262203 JOS262154:JOS262203 JYO262154:JYO262203 KIK262154:KIK262203 KSG262154:KSG262203 LCC262154:LCC262203 LLY262154:LLY262203 LVU262154:LVU262203 MFQ262154:MFQ262203 MPM262154:MPM262203 MZI262154:MZI262203 NJE262154:NJE262203 NTA262154:NTA262203 OCW262154:OCW262203 OMS262154:OMS262203 OWO262154:OWO262203 PGK262154:PGK262203 PQG262154:PQG262203 QAC262154:QAC262203 QJY262154:QJY262203 QTU262154:QTU262203 RDQ262154:RDQ262203 RNM262154:RNM262203 RXI262154:RXI262203 SHE262154:SHE262203 SRA262154:SRA262203 TAW262154:TAW262203 TKS262154:TKS262203 TUO262154:TUO262203 UEK262154:UEK262203 UOG262154:UOG262203 UYC262154:UYC262203 VHY262154:VHY262203 VRU262154:VRU262203 WBQ262154:WBQ262203 WLM262154:WLM262203 WVI262154:WVI262203 B327690:B327739 IW327690:IW327739 SS327690:SS327739 ACO327690:ACO327739 AMK327690:AMK327739 AWG327690:AWG327739 BGC327690:BGC327739 BPY327690:BPY327739 BZU327690:BZU327739 CJQ327690:CJQ327739 CTM327690:CTM327739 DDI327690:DDI327739 DNE327690:DNE327739 DXA327690:DXA327739 EGW327690:EGW327739 EQS327690:EQS327739 FAO327690:FAO327739 FKK327690:FKK327739 FUG327690:FUG327739 GEC327690:GEC327739 GNY327690:GNY327739 GXU327690:GXU327739 HHQ327690:HHQ327739 HRM327690:HRM327739 IBI327690:IBI327739 ILE327690:ILE327739 IVA327690:IVA327739 JEW327690:JEW327739 JOS327690:JOS327739 JYO327690:JYO327739 KIK327690:KIK327739 KSG327690:KSG327739 LCC327690:LCC327739 LLY327690:LLY327739 LVU327690:LVU327739 MFQ327690:MFQ327739 MPM327690:MPM327739 MZI327690:MZI327739 NJE327690:NJE327739 NTA327690:NTA327739 OCW327690:OCW327739 OMS327690:OMS327739 OWO327690:OWO327739 PGK327690:PGK327739 PQG327690:PQG327739 QAC327690:QAC327739 QJY327690:QJY327739 QTU327690:QTU327739 RDQ327690:RDQ327739 RNM327690:RNM327739 RXI327690:RXI327739 SHE327690:SHE327739 SRA327690:SRA327739 TAW327690:TAW327739 TKS327690:TKS327739 TUO327690:TUO327739 UEK327690:UEK327739 UOG327690:UOG327739 UYC327690:UYC327739 VHY327690:VHY327739 VRU327690:VRU327739 WBQ327690:WBQ327739 WLM327690:WLM327739 WVI327690:WVI327739 B393226:B393275 IW393226:IW393275 SS393226:SS393275 ACO393226:ACO393275 AMK393226:AMK393275 AWG393226:AWG393275 BGC393226:BGC393275 BPY393226:BPY393275 BZU393226:BZU393275 CJQ393226:CJQ393275 CTM393226:CTM393275 DDI393226:DDI393275 DNE393226:DNE393275 DXA393226:DXA393275 EGW393226:EGW393275 EQS393226:EQS393275 FAO393226:FAO393275 FKK393226:FKK393275 FUG393226:FUG393275 GEC393226:GEC393275 GNY393226:GNY393275 GXU393226:GXU393275 HHQ393226:HHQ393275 HRM393226:HRM393275 IBI393226:IBI393275 ILE393226:ILE393275 IVA393226:IVA393275 JEW393226:JEW393275 JOS393226:JOS393275 JYO393226:JYO393275 KIK393226:KIK393275 KSG393226:KSG393275 LCC393226:LCC393275 LLY393226:LLY393275 LVU393226:LVU393275 MFQ393226:MFQ393275 MPM393226:MPM393275 MZI393226:MZI393275 NJE393226:NJE393275 NTA393226:NTA393275 OCW393226:OCW393275 OMS393226:OMS393275 OWO393226:OWO393275 PGK393226:PGK393275 PQG393226:PQG393275 QAC393226:QAC393275 QJY393226:QJY393275 QTU393226:QTU393275 RDQ393226:RDQ393275 RNM393226:RNM393275 RXI393226:RXI393275 SHE393226:SHE393275 SRA393226:SRA393275 TAW393226:TAW393275 TKS393226:TKS393275 TUO393226:TUO393275 UEK393226:UEK393275 UOG393226:UOG393275 UYC393226:UYC393275 VHY393226:VHY393275 VRU393226:VRU393275 WBQ393226:WBQ393275 WLM393226:WLM393275 WVI393226:WVI393275 B458762:B458811 IW458762:IW458811 SS458762:SS458811 ACO458762:ACO458811 AMK458762:AMK458811 AWG458762:AWG458811 BGC458762:BGC458811 BPY458762:BPY458811 BZU458762:BZU458811 CJQ458762:CJQ458811 CTM458762:CTM458811 DDI458762:DDI458811 DNE458762:DNE458811 DXA458762:DXA458811 EGW458762:EGW458811 EQS458762:EQS458811 FAO458762:FAO458811 FKK458762:FKK458811 FUG458762:FUG458811 GEC458762:GEC458811 GNY458762:GNY458811 GXU458762:GXU458811 HHQ458762:HHQ458811 HRM458762:HRM458811 IBI458762:IBI458811 ILE458762:ILE458811 IVA458762:IVA458811 JEW458762:JEW458811 JOS458762:JOS458811 JYO458762:JYO458811 KIK458762:KIK458811 KSG458762:KSG458811 LCC458762:LCC458811 LLY458762:LLY458811 LVU458762:LVU458811 MFQ458762:MFQ458811 MPM458762:MPM458811 MZI458762:MZI458811 NJE458762:NJE458811 NTA458762:NTA458811 OCW458762:OCW458811 OMS458762:OMS458811 OWO458762:OWO458811 PGK458762:PGK458811 PQG458762:PQG458811 QAC458762:QAC458811 QJY458762:QJY458811 QTU458762:QTU458811 RDQ458762:RDQ458811 RNM458762:RNM458811 RXI458762:RXI458811 SHE458762:SHE458811 SRA458762:SRA458811 TAW458762:TAW458811 TKS458762:TKS458811 TUO458762:TUO458811 UEK458762:UEK458811 UOG458762:UOG458811 UYC458762:UYC458811 VHY458762:VHY458811 VRU458762:VRU458811 WBQ458762:WBQ458811 WLM458762:WLM458811 WVI458762:WVI458811 B524298:B524347 IW524298:IW524347 SS524298:SS524347 ACO524298:ACO524347 AMK524298:AMK524347 AWG524298:AWG524347 BGC524298:BGC524347 BPY524298:BPY524347 BZU524298:BZU524347 CJQ524298:CJQ524347 CTM524298:CTM524347 DDI524298:DDI524347 DNE524298:DNE524347 DXA524298:DXA524347 EGW524298:EGW524347 EQS524298:EQS524347 FAO524298:FAO524347 FKK524298:FKK524347 FUG524298:FUG524347 GEC524298:GEC524347 GNY524298:GNY524347 GXU524298:GXU524347 HHQ524298:HHQ524347 HRM524298:HRM524347 IBI524298:IBI524347 ILE524298:ILE524347 IVA524298:IVA524347 JEW524298:JEW524347 JOS524298:JOS524347 JYO524298:JYO524347 KIK524298:KIK524347 KSG524298:KSG524347 LCC524298:LCC524347 LLY524298:LLY524347 LVU524298:LVU524347 MFQ524298:MFQ524347 MPM524298:MPM524347 MZI524298:MZI524347 NJE524298:NJE524347 NTA524298:NTA524347 OCW524298:OCW524347 OMS524298:OMS524347 OWO524298:OWO524347 PGK524298:PGK524347 PQG524298:PQG524347 QAC524298:QAC524347 QJY524298:QJY524347 QTU524298:QTU524347 RDQ524298:RDQ524347 RNM524298:RNM524347 RXI524298:RXI524347 SHE524298:SHE524347 SRA524298:SRA524347 TAW524298:TAW524347 TKS524298:TKS524347 TUO524298:TUO524347 UEK524298:UEK524347 UOG524298:UOG524347 UYC524298:UYC524347 VHY524298:VHY524347 VRU524298:VRU524347 WBQ524298:WBQ524347 WLM524298:WLM524347 WVI524298:WVI524347 B589834:B589883 IW589834:IW589883 SS589834:SS589883 ACO589834:ACO589883 AMK589834:AMK589883 AWG589834:AWG589883 BGC589834:BGC589883 BPY589834:BPY589883 BZU589834:BZU589883 CJQ589834:CJQ589883 CTM589834:CTM589883 DDI589834:DDI589883 DNE589834:DNE589883 DXA589834:DXA589883 EGW589834:EGW589883 EQS589834:EQS589883 FAO589834:FAO589883 FKK589834:FKK589883 FUG589834:FUG589883 GEC589834:GEC589883 GNY589834:GNY589883 GXU589834:GXU589883 HHQ589834:HHQ589883 HRM589834:HRM589883 IBI589834:IBI589883 ILE589834:ILE589883 IVA589834:IVA589883 JEW589834:JEW589883 JOS589834:JOS589883 JYO589834:JYO589883 KIK589834:KIK589883 KSG589834:KSG589883 LCC589834:LCC589883 LLY589834:LLY589883 LVU589834:LVU589883 MFQ589834:MFQ589883 MPM589834:MPM589883 MZI589834:MZI589883 NJE589834:NJE589883 NTA589834:NTA589883 OCW589834:OCW589883 OMS589834:OMS589883 OWO589834:OWO589883 PGK589834:PGK589883 PQG589834:PQG589883 QAC589834:QAC589883 QJY589834:QJY589883 QTU589834:QTU589883 RDQ589834:RDQ589883 RNM589834:RNM589883 RXI589834:RXI589883 SHE589834:SHE589883 SRA589834:SRA589883 TAW589834:TAW589883 TKS589834:TKS589883 TUO589834:TUO589883 UEK589834:UEK589883 UOG589834:UOG589883 UYC589834:UYC589883 VHY589834:VHY589883 VRU589834:VRU589883 WBQ589834:WBQ589883 WLM589834:WLM589883 WVI589834:WVI589883 B655370:B655419 IW655370:IW655419 SS655370:SS655419 ACO655370:ACO655419 AMK655370:AMK655419 AWG655370:AWG655419 BGC655370:BGC655419 BPY655370:BPY655419 BZU655370:BZU655419 CJQ655370:CJQ655419 CTM655370:CTM655419 DDI655370:DDI655419 DNE655370:DNE655419 DXA655370:DXA655419 EGW655370:EGW655419 EQS655370:EQS655419 FAO655370:FAO655419 FKK655370:FKK655419 FUG655370:FUG655419 GEC655370:GEC655419 GNY655370:GNY655419 GXU655370:GXU655419 HHQ655370:HHQ655419 HRM655370:HRM655419 IBI655370:IBI655419 ILE655370:ILE655419 IVA655370:IVA655419 JEW655370:JEW655419 JOS655370:JOS655419 JYO655370:JYO655419 KIK655370:KIK655419 KSG655370:KSG655419 LCC655370:LCC655419 LLY655370:LLY655419 LVU655370:LVU655419 MFQ655370:MFQ655419 MPM655370:MPM655419 MZI655370:MZI655419 NJE655370:NJE655419 NTA655370:NTA655419 OCW655370:OCW655419 OMS655370:OMS655419 OWO655370:OWO655419 PGK655370:PGK655419 PQG655370:PQG655419 QAC655370:QAC655419 QJY655370:QJY655419 QTU655370:QTU655419 RDQ655370:RDQ655419 RNM655370:RNM655419 RXI655370:RXI655419 SHE655370:SHE655419 SRA655370:SRA655419 TAW655370:TAW655419 TKS655370:TKS655419 TUO655370:TUO655419 UEK655370:UEK655419 UOG655370:UOG655419 UYC655370:UYC655419 VHY655370:VHY655419 VRU655370:VRU655419 WBQ655370:WBQ655419 WLM655370:WLM655419 WVI655370:WVI655419 B720906:B720955 IW720906:IW720955 SS720906:SS720955 ACO720906:ACO720955 AMK720906:AMK720955 AWG720906:AWG720955 BGC720906:BGC720955 BPY720906:BPY720955 BZU720906:BZU720955 CJQ720906:CJQ720955 CTM720906:CTM720955 DDI720906:DDI720955 DNE720906:DNE720955 DXA720906:DXA720955 EGW720906:EGW720955 EQS720906:EQS720955 FAO720906:FAO720955 FKK720906:FKK720955 FUG720906:FUG720955 GEC720906:GEC720955 GNY720906:GNY720955 GXU720906:GXU720955 HHQ720906:HHQ720955 HRM720906:HRM720955 IBI720906:IBI720955 ILE720906:ILE720955 IVA720906:IVA720955 JEW720906:JEW720955 JOS720906:JOS720955 JYO720906:JYO720955 KIK720906:KIK720955 KSG720906:KSG720955 LCC720906:LCC720955 LLY720906:LLY720955 LVU720906:LVU720955 MFQ720906:MFQ720955 MPM720906:MPM720955 MZI720906:MZI720955 NJE720906:NJE720955 NTA720906:NTA720955 OCW720906:OCW720955 OMS720906:OMS720955 OWO720906:OWO720955 PGK720906:PGK720955 PQG720906:PQG720955 QAC720906:QAC720955 QJY720906:QJY720955 QTU720906:QTU720955 RDQ720906:RDQ720955 RNM720906:RNM720955 RXI720906:RXI720955 SHE720906:SHE720955 SRA720906:SRA720955 TAW720906:TAW720955 TKS720906:TKS720955 TUO720906:TUO720955 UEK720906:UEK720955 UOG720906:UOG720955 UYC720906:UYC720955 VHY720906:VHY720955 VRU720906:VRU720955 WBQ720906:WBQ720955 WLM720906:WLM720955 WVI720906:WVI720955 B786442:B786491 IW786442:IW786491 SS786442:SS786491 ACO786442:ACO786491 AMK786442:AMK786491 AWG786442:AWG786491 BGC786442:BGC786491 BPY786442:BPY786491 BZU786442:BZU786491 CJQ786442:CJQ786491 CTM786442:CTM786491 DDI786442:DDI786491 DNE786442:DNE786491 DXA786442:DXA786491 EGW786442:EGW786491 EQS786442:EQS786491 FAO786442:FAO786491 FKK786442:FKK786491 FUG786442:FUG786491 GEC786442:GEC786491 GNY786442:GNY786491 GXU786442:GXU786491 HHQ786442:HHQ786491 HRM786442:HRM786491 IBI786442:IBI786491 ILE786442:ILE786491 IVA786442:IVA786491 JEW786442:JEW786491 JOS786442:JOS786491 JYO786442:JYO786491 KIK786442:KIK786491 KSG786442:KSG786491 LCC786442:LCC786491 LLY786442:LLY786491 LVU786442:LVU786491 MFQ786442:MFQ786491 MPM786442:MPM786491 MZI786442:MZI786491 NJE786442:NJE786491 NTA786442:NTA786491 OCW786442:OCW786491 OMS786442:OMS786491 OWO786442:OWO786491 PGK786442:PGK786491 PQG786442:PQG786491 QAC786442:QAC786491 QJY786442:QJY786491 QTU786442:QTU786491 RDQ786442:RDQ786491 RNM786442:RNM786491 RXI786442:RXI786491 SHE786442:SHE786491 SRA786442:SRA786491 TAW786442:TAW786491 TKS786442:TKS786491 TUO786442:TUO786491 UEK786442:UEK786491 UOG786442:UOG786491 UYC786442:UYC786491 VHY786442:VHY786491 VRU786442:VRU786491 WBQ786442:WBQ786491 WLM786442:WLM786491 WVI786442:WVI786491 B851978:B852027 IW851978:IW852027 SS851978:SS852027 ACO851978:ACO852027 AMK851978:AMK852027 AWG851978:AWG852027 BGC851978:BGC852027 BPY851978:BPY852027 BZU851978:BZU852027 CJQ851978:CJQ852027 CTM851978:CTM852027 DDI851978:DDI852027 DNE851978:DNE852027 DXA851978:DXA852027 EGW851978:EGW852027 EQS851978:EQS852027 FAO851978:FAO852027 FKK851978:FKK852027 FUG851978:FUG852027 GEC851978:GEC852027 GNY851978:GNY852027 GXU851978:GXU852027 HHQ851978:HHQ852027 HRM851978:HRM852027 IBI851978:IBI852027 ILE851978:ILE852027 IVA851978:IVA852027 JEW851978:JEW852027 JOS851978:JOS852027 JYO851978:JYO852027 KIK851978:KIK852027 KSG851978:KSG852027 LCC851978:LCC852027 LLY851978:LLY852027 LVU851978:LVU852027 MFQ851978:MFQ852027 MPM851978:MPM852027 MZI851978:MZI852027 NJE851978:NJE852027 NTA851978:NTA852027 OCW851978:OCW852027 OMS851978:OMS852027 OWO851978:OWO852027 PGK851978:PGK852027 PQG851978:PQG852027 QAC851978:QAC852027 QJY851978:QJY852027 QTU851978:QTU852027 RDQ851978:RDQ852027 RNM851978:RNM852027 RXI851978:RXI852027 SHE851978:SHE852027 SRA851978:SRA852027 TAW851978:TAW852027 TKS851978:TKS852027 TUO851978:TUO852027 UEK851978:UEK852027 UOG851978:UOG852027 UYC851978:UYC852027 VHY851978:VHY852027 VRU851978:VRU852027 WBQ851978:WBQ852027 WLM851978:WLM852027 WVI851978:WVI852027 B917514:B917563 IW917514:IW917563 SS917514:SS917563 ACO917514:ACO917563 AMK917514:AMK917563 AWG917514:AWG917563 BGC917514:BGC917563 BPY917514:BPY917563 BZU917514:BZU917563 CJQ917514:CJQ917563 CTM917514:CTM917563 DDI917514:DDI917563 DNE917514:DNE917563 DXA917514:DXA917563 EGW917514:EGW917563 EQS917514:EQS917563 FAO917514:FAO917563 FKK917514:FKK917563 FUG917514:FUG917563 GEC917514:GEC917563 GNY917514:GNY917563 GXU917514:GXU917563 HHQ917514:HHQ917563 HRM917514:HRM917563 IBI917514:IBI917563 ILE917514:ILE917563 IVA917514:IVA917563 JEW917514:JEW917563 JOS917514:JOS917563 JYO917514:JYO917563 KIK917514:KIK917563 KSG917514:KSG917563 LCC917514:LCC917563 LLY917514:LLY917563 LVU917514:LVU917563 MFQ917514:MFQ917563 MPM917514:MPM917563 MZI917514:MZI917563 NJE917514:NJE917563 NTA917514:NTA917563 OCW917514:OCW917563 OMS917514:OMS917563 OWO917514:OWO917563 PGK917514:PGK917563 PQG917514:PQG917563 QAC917514:QAC917563 QJY917514:QJY917563 QTU917514:QTU917563 RDQ917514:RDQ917563 RNM917514:RNM917563 RXI917514:RXI917563 SHE917514:SHE917563 SRA917514:SRA917563 TAW917514:TAW917563 TKS917514:TKS917563 TUO917514:TUO917563 UEK917514:UEK917563 UOG917514:UOG917563 UYC917514:UYC917563 VHY917514:VHY917563 VRU917514:VRU917563 WBQ917514:WBQ917563 WLM917514:WLM917563 WVI917514:WVI917563 B983050:B983099 IW983050:IW983099 SS983050:SS983099 ACO983050:ACO983099 AMK983050:AMK983099 AWG983050:AWG983099 BGC983050:BGC983099 BPY983050:BPY983099 BZU983050:BZU983099 CJQ983050:CJQ983099 CTM983050:CTM983099 DDI983050:DDI983099 DNE983050:DNE983099 DXA983050:DXA983099 EGW983050:EGW983099 EQS983050:EQS983099 FAO983050:FAO983099 FKK983050:FKK983099 FUG983050:FUG983099 GEC983050:GEC983099 GNY983050:GNY983099 GXU983050:GXU983099 HHQ983050:HHQ983099 HRM983050:HRM983099 IBI983050:IBI983099 ILE983050:ILE983099 IVA983050:IVA983099 JEW983050:JEW983099 JOS983050:JOS983099 JYO983050:JYO983099 KIK983050:KIK983099 KSG983050:KSG983099 LCC983050:LCC983099 LLY983050:LLY983099 LVU983050:LVU983099 MFQ983050:MFQ983099 MPM983050:MPM983099 MZI983050:MZI983099 NJE983050:NJE983099 NTA983050:NTA983099 OCW983050:OCW983099 OMS983050:OMS983099 OWO983050:OWO983099 PGK983050:PGK983099 PQG983050:PQG983099 QAC983050:QAC983099 QJY983050:QJY983099 QTU983050:QTU983099 RDQ983050:RDQ983099 RNM983050:RNM983099 RXI983050:RXI983099 SHE983050:SHE983099 SRA983050:SRA983099 TAW983050:TAW983099 TKS983050:TKS983099 TUO983050:TUO983099 UEK983050:UEK983099 UOG983050:UOG983099 UYC983050:UYC983099 VHY983050:VHY983099 VRU983050:VRU983099 WBQ983050:WBQ983099 WLM983050:WLM983099 WVI983050:WVI983099 WLM983101:WLM983150 IW64:IW113 SS64:SS113 ACO64:ACO113 AMK64:AMK113 AWG64:AWG113 BGC64:BGC113 BPY64:BPY113 BZU64:BZU113 CJQ64:CJQ113 CTM64:CTM113 DDI64:DDI113 DNE64:DNE113 DXA64:DXA113 EGW64:EGW113 EQS64:EQS113 FAO64:FAO113 FKK64:FKK113 FUG64:FUG113 GEC64:GEC113 GNY64:GNY113 GXU64:GXU113 HHQ64:HHQ113 HRM64:HRM113 IBI64:IBI113 ILE64:ILE113 IVA64:IVA113 JEW64:JEW113 JOS64:JOS113 JYO64:JYO113 KIK64:KIK113 KSG64:KSG113 LCC64:LCC113 LLY64:LLY113 LVU64:LVU113 MFQ64:MFQ113 MPM64:MPM113 MZI64:MZI113 NJE64:NJE113 NTA64:NTA113 OCW64:OCW113 OMS64:OMS113 OWO64:OWO113 PGK64:PGK113 PQG64:PQG113 QAC64:QAC113 QJY64:QJY113 QTU64:QTU113 RDQ64:RDQ113 RNM64:RNM113 RXI64:RXI113 SHE64:SHE113 SRA64:SRA113 TAW64:TAW113 TKS64:TKS113 TUO64:TUO113 UEK64:UEK113 UOG64:UOG113 UYC64:UYC113 VHY64:VHY113 VRU64:VRU113 WBQ64:WBQ113 WLM64:WLM113 WVI64:WVI113 B65597:B65646 IW65597:IW65646 SS65597:SS65646 ACO65597:ACO65646 AMK65597:AMK65646 AWG65597:AWG65646 BGC65597:BGC65646 BPY65597:BPY65646 BZU65597:BZU65646 CJQ65597:CJQ65646 CTM65597:CTM65646 DDI65597:DDI65646 DNE65597:DNE65646 DXA65597:DXA65646 EGW65597:EGW65646 EQS65597:EQS65646 FAO65597:FAO65646 FKK65597:FKK65646 FUG65597:FUG65646 GEC65597:GEC65646 GNY65597:GNY65646 GXU65597:GXU65646 HHQ65597:HHQ65646 HRM65597:HRM65646 IBI65597:IBI65646 ILE65597:ILE65646 IVA65597:IVA65646 JEW65597:JEW65646 JOS65597:JOS65646 JYO65597:JYO65646 KIK65597:KIK65646 KSG65597:KSG65646 LCC65597:LCC65646 LLY65597:LLY65646 LVU65597:LVU65646 MFQ65597:MFQ65646 MPM65597:MPM65646 MZI65597:MZI65646 NJE65597:NJE65646 NTA65597:NTA65646 OCW65597:OCW65646 OMS65597:OMS65646 OWO65597:OWO65646 PGK65597:PGK65646 PQG65597:PQG65646 QAC65597:QAC65646 QJY65597:QJY65646 QTU65597:QTU65646 RDQ65597:RDQ65646 RNM65597:RNM65646 RXI65597:RXI65646 SHE65597:SHE65646 SRA65597:SRA65646 TAW65597:TAW65646 TKS65597:TKS65646 TUO65597:TUO65646 UEK65597:UEK65646 UOG65597:UOG65646 UYC65597:UYC65646 VHY65597:VHY65646 VRU65597:VRU65646 WBQ65597:WBQ65646 WLM65597:WLM65646 WVI65597:WVI65646 B131133:B131182 IW131133:IW131182 SS131133:SS131182 ACO131133:ACO131182 AMK131133:AMK131182 AWG131133:AWG131182 BGC131133:BGC131182 BPY131133:BPY131182 BZU131133:BZU131182 CJQ131133:CJQ131182 CTM131133:CTM131182 DDI131133:DDI131182 DNE131133:DNE131182 DXA131133:DXA131182 EGW131133:EGW131182 EQS131133:EQS131182 FAO131133:FAO131182 FKK131133:FKK131182 FUG131133:FUG131182 GEC131133:GEC131182 GNY131133:GNY131182 GXU131133:GXU131182 HHQ131133:HHQ131182 HRM131133:HRM131182 IBI131133:IBI131182 ILE131133:ILE131182 IVA131133:IVA131182 JEW131133:JEW131182 JOS131133:JOS131182 JYO131133:JYO131182 KIK131133:KIK131182 KSG131133:KSG131182 LCC131133:LCC131182 LLY131133:LLY131182 LVU131133:LVU131182 MFQ131133:MFQ131182 MPM131133:MPM131182 MZI131133:MZI131182 NJE131133:NJE131182 NTA131133:NTA131182 OCW131133:OCW131182 OMS131133:OMS131182 OWO131133:OWO131182 PGK131133:PGK131182 PQG131133:PQG131182 QAC131133:QAC131182 QJY131133:QJY131182 QTU131133:QTU131182 RDQ131133:RDQ131182 RNM131133:RNM131182 RXI131133:RXI131182 SHE131133:SHE131182 SRA131133:SRA131182 TAW131133:TAW131182 TKS131133:TKS131182 TUO131133:TUO131182 UEK131133:UEK131182 UOG131133:UOG131182 UYC131133:UYC131182 VHY131133:VHY131182 VRU131133:VRU131182 WBQ131133:WBQ131182 WLM131133:WLM131182 WVI131133:WVI131182 B196669:B196718 IW196669:IW196718 SS196669:SS196718 ACO196669:ACO196718 AMK196669:AMK196718 AWG196669:AWG196718 BGC196669:BGC196718 BPY196669:BPY196718 BZU196669:BZU196718 CJQ196669:CJQ196718 CTM196669:CTM196718 DDI196669:DDI196718 DNE196669:DNE196718 DXA196669:DXA196718 EGW196669:EGW196718 EQS196669:EQS196718 FAO196669:FAO196718 FKK196669:FKK196718 FUG196669:FUG196718 GEC196669:GEC196718 GNY196669:GNY196718 GXU196669:GXU196718 HHQ196669:HHQ196718 HRM196669:HRM196718 IBI196669:IBI196718 ILE196669:ILE196718 IVA196669:IVA196718 JEW196669:JEW196718 JOS196669:JOS196718 JYO196669:JYO196718 KIK196669:KIK196718 KSG196669:KSG196718 LCC196669:LCC196718 LLY196669:LLY196718 LVU196669:LVU196718 MFQ196669:MFQ196718 MPM196669:MPM196718 MZI196669:MZI196718 NJE196669:NJE196718 NTA196669:NTA196718 OCW196669:OCW196718 OMS196669:OMS196718 OWO196669:OWO196718 PGK196669:PGK196718 PQG196669:PQG196718 QAC196669:QAC196718 QJY196669:QJY196718 QTU196669:QTU196718 RDQ196669:RDQ196718 RNM196669:RNM196718 RXI196669:RXI196718 SHE196669:SHE196718 SRA196669:SRA196718 TAW196669:TAW196718 TKS196669:TKS196718 TUO196669:TUO196718 UEK196669:UEK196718 UOG196669:UOG196718 UYC196669:UYC196718 VHY196669:VHY196718 VRU196669:VRU196718 WBQ196669:WBQ196718 WLM196669:WLM196718 WVI196669:WVI196718 B262205:B262254 IW262205:IW262254 SS262205:SS262254 ACO262205:ACO262254 AMK262205:AMK262254 AWG262205:AWG262254 BGC262205:BGC262254 BPY262205:BPY262254 BZU262205:BZU262254 CJQ262205:CJQ262254 CTM262205:CTM262254 DDI262205:DDI262254 DNE262205:DNE262254 DXA262205:DXA262254 EGW262205:EGW262254 EQS262205:EQS262254 FAO262205:FAO262254 FKK262205:FKK262254 FUG262205:FUG262254 GEC262205:GEC262254 GNY262205:GNY262254 GXU262205:GXU262254 HHQ262205:HHQ262254 HRM262205:HRM262254 IBI262205:IBI262254 ILE262205:ILE262254 IVA262205:IVA262254 JEW262205:JEW262254 JOS262205:JOS262254 JYO262205:JYO262254 KIK262205:KIK262254 KSG262205:KSG262254 LCC262205:LCC262254 LLY262205:LLY262254 LVU262205:LVU262254 MFQ262205:MFQ262254 MPM262205:MPM262254 MZI262205:MZI262254 NJE262205:NJE262254 NTA262205:NTA262254 OCW262205:OCW262254 OMS262205:OMS262254 OWO262205:OWO262254 PGK262205:PGK262254 PQG262205:PQG262254 QAC262205:QAC262254 QJY262205:QJY262254 QTU262205:QTU262254 RDQ262205:RDQ262254 RNM262205:RNM262254 RXI262205:RXI262254 SHE262205:SHE262254 SRA262205:SRA262254 TAW262205:TAW262254 TKS262205:TKS262254 TUO262205:TUO262254 UEK262205:UEK262254 UOG262205:UOG262254 UYC262205:UYC262254 VHY262205:VHY262254 VRU262205:VRU262254 WBQ262205:WBQ262254 WLM262205:WLM262254 WVI262205:WVI262254 B327741:B327790 IW327741:IW327790 SS327741:SS327790 ACO327741:ACO327790 AMK327741:AMK327790 AWG327741:AWG327790 BGC327741:BGC327790 BPY327741:BPY327790 BZU327741:BZU327790 CJQ327741:CJQ327790 CTM327741:CTM327790 DDI327741:DDI327790 DNE327741:DNE327790 DXA327741:DXA327790 EGW327741:EGW327790 EQS327741:EQS327790 FAO327741:FAO327790 FKK327741:FKK327790 FUG327741:FUG327790 GEC327741:GEC327790 GNY327741:GNY327790 GXU327741:GXU327790 HHQ327741:HHQ327790 HRM327741:HRM327790 IBI327741:IBI327790 ILE327741:ILE327790 IVA327741:IVA327790 JEW327741:JEW327790 JOS327741:JOS327790 JYO327741:JYO327790 KIK327741:KIK327790 KSG327741:KSG327790 LCC327741:LCC327790 LLY327741:LLY327790 LVU327741:LVU327790 MFQ327741:MFQ327790 MPM327741:MPM327790 MZI327741:MZI327790 NJE327741:NJE327790 NTA327741:NTA327790 OCW327741:OCW327790 OMS327741:OMS327790 OWO327741:OWO327790 PGK327741:PGK327790 PQG327741:PQG327790 QAC327741:QAC327790 QJY327741:QJY327790 QTU327741:QTU327790 RDQ327741:RDQ327790 RNM327741:RNM327790 RXI327741:RXI327790 SHE327741:SHE327790 SRA327741:SRA327790 TAW327741:TAW327790 TKS327741:TKS327790 TUO327741:TUO327790 UEK327741:UEK327790 UOG327741:UOG327790 UYC327741:UYC327790 VHY327741:VHY327790 VRU327741:VRU327790 WBQ327741:WBQ327790 WLM327741:WLM327790 WVI327741:WVI327790 B393277:B393326 IW393277:IW393326 SS393277:SS393326 ACO393277:ACO393326 AMK393277:AMK393326 AWG393277:AWG393326 BGC393277:BGC393326 BPY393277:BPY393326 BZU393277:BZU393326 CJQ393277:CJQ393326 CTM393277:CTM393326 DDI393277:DDI393326 DNE393277:DNE393326 DXA393277:DXA393326 EGW393277:EGW393326 EQS393277:EQS393326 FAO393277:FAO393326 FKK393277:FKK393326 FUG393277:FUG393326 GEC393277:GEC393326 GNY393277:GNY393326 GXU393277:GXU393326 HHQ393277:HHQ393326 HRM393277:HRM393326 IBI393277:IBI393326 ILE393277:ILE393326 IVA393277:IVA393326 JEW393277:JEW393326 JOS393277:JOS393326 JYO393277:JYO393326 KIK393277:KIK393326 KSG393277:KSG393326 LCC393277:LCC393326 LLY393277:LLY393326 LVU393277:LVU393326 MFQ393277:MFQ393326 MPM393277:MPM393326 MZI393277:MZI393326 NJE393277:NJE393326 NTA393277:NTA393326 OCW393277:OCW393326 OMS393277:OMS393326 OWO393277:OWO393326 PGK393277:PGK393326 PQG393277:PQG393326 QAC393277:QAC393326 QJY393277:QJY393326 QTU393277:QTU393326 RDQ393277:RDQ393326 RNM393277:RNM393326 RXI393277:RXI393326 SHE393277:SHE393326 SRA393277:SRA393326 TAW393277:TAW393326 TKS393277:TKS393326 TUO393277:TUO393326 UEK393277:UEK393326 UOG393277:UOG393326 UYC393277:UYC393326 VHY393277:VHY393326 VRU393277:VRU393326 WBQ393277:WBQ393326 WLM393277:WLM393326 WVI393277:WVI393326 B458813:B458862 IW458813:IW458862 SS458813:SS458862 ACO458813:ACO458862 AMK458813:AMK458862 AWG458813:AWG458862 BGC458813:BGC458862 BPY458813:BPY458862 BZU458813:BZU458862 CJQ458813:CJQ458862 CTM458813:CTM458862 DDI458813:DDI458862 DNE458813:DNE458862 DXA458813:DXA458862 EGW458813:EGW458862 EQS458813:EQS458862 FAO458813:FAO458862 FKK458813:FKK458862 FUG458813:FUG458862 GEC458813:GEC458862 GNY458813:GNY458862 GXU458813:GXU458862 HHQ458813:HHQ458862 HRM458813:HRM458862 IBI458813:IBI458862 ILE458813:ILE458862 IVA458813:IVA458862 JEW458813:JEW458862 JOS458813:JOS458862 JYO458813:JYO458862 KIK458813:KIK458862 KSG458813:KSG458862 LCC458813:LCC458862 LLY458813:LLY458862 LVU458813:LVU458862 MFQ458813:MFQ458862 MPM458813:MPM458862 MZI458813:MZI458862 NJE458813:NJE458862 NTA458813:NTA458862 OCW458813:OCW458862 OMS458813:OMS458862 OWO458813:OWO458862 PGK458813:PGK458862 PQG458813:PQG458862 QAC458813:QAC458862 QJY458813:QJY458862 QTU458813:QTU458862 RDQ458813:RDQ458862 RNM458813:RNM458862 RXI458813:RXI458862 SHE458813:SHE458862 SRA458813:SRA458862 TAW458813:TAW458862 TKS458813:TKS458862 TUO458813:TUO458862 UEK458813:UEK458862 UOG458813:UOG458862 UYC458813:UYC458862 VHY458813:VHY458862 VRU458813:VRU458862 WBQ458813:WBQ458862 WLM458813:WLM458862 WVI458813:WVI458862 B524349:B524398 IW524349:IW524398 SS524349:SS524398 ACO524349:ACO524398 AMK524349:AMK524398 AWG524349:AWG524398 BGC524349:BGC524398 BPY524349:BPY524398 BZU524349:BZU524398 CJQ524349:CJQ524398 CTM524349:CTM524398 DDI524349:DDI524398 DNE524349:DNE524398 DXA524349:DXA524398 EGW524349:EGW524398 EQS524349:EQS524398 FAO524349:FAO524398 FKK524349:FKK524398 FUG524349:FUG524398 GEC524349:GEC524398 GNY524349:GNY524398 GXU524349:GXU524398 HHQ524349:HHQ524398 HRM524349:HRM524398 IBI524349:IBI524398 ILE524349:ILE524398 IVA524349:IVA524398 JEW524349:JEW524398 JOS524349:JOS524398 JYO524349:JYO524398 KIK524349:KIK524398 KSG524349:KSG524398 LCC524349:LCC524398 LLY524349:LLY524398 LVU524349:LVU524398 MFQ524349:MFQ524398 MPM524349:MPM524398 MZI524349:MZI524398 NJE524349:NJE524398 NTA524349:NTA524398 OCW524349:OCW524398 OMS524349:OMS524398 OWO524349:OWO524398 PGK524349:PGK524398 PQG524349:PQG524398 QAC524349:QAC524398 QJY524349:QJY524398 QTU524349:QTU524398 RDQ524349:RDQ524398 RNM524349:RNM524398 RXI524349:RXI524398 SHE524349:SHE524398 SRA524349:SRA524398 TAW524349:TAW524398 TKS524349:TKS524398 TUO524349:TUO524398 UEK524349:UEK524398 UOG524349:UOG524398 UYC524349:UYC524398 VHY524349:VHY524398 VRU524349:VRU524398 WBQ524349:WBQ524398 WLM524349:WLM524398 WVI524349:WVI524398 B589885:B589934 IW589885:IW589934 SS589885:SS589934 ACO589885:ACO589934 AMK589885:AMK589934 AWG589885:AWG589934 BGC589885:BGC589934 BPY589885:BPY589934 BZU589885:BZU589934 CJQ589885:CJQ589934 CTM589885:CTM589934 DDI589885:DDI589934 DNE589885:DNE589934 DXA589885:DXA589934 EGW589885:EGW589934 EQS589885:EQS589934 FAO589885:FAO589934 FKK589885:FKK589934 FUG589885:FUG589934 GEC589885:GEC589934 GNY589885:GNY589934 GXU589885:GXU589934 HHQ589885:HHQ589934 HRM589885:HRM589934 IBI589885:IBI589934 ILE589885:ILE589934 IVA589885:IVA589934 JEW589885:JEW589934 JOS589885:JOS589934 JYO589885:JYO589934 KIK589885:KIK589934 KSG589885:KSG589934 LCC589885:LCC589934 LLY589885:LLY589934 LVU589885:LVU589934 MFQ589885:MFQ589934 MPM589885:MPM589934 MZI589885:MZI589934 NJE589885:NJE589934 NTA589885:NTA589934 OCW589885:OCW589934 OMS589885:OMS589934 OWO589885:OWO589934 PGK589885:PGK589934 PQG589885:PQG589934 QAC589885:QAC589934 QJY589885:QJY589934 QTU589885:QTU589934 RDQ589885:RDQ589934 RNM589885:RNM589934 RXI589885:RXI589934 SHE589885:SHE589934 SRA589885:SRA589934 TAW589885:TAW589934 TKS589885:TKS589934 TUO589885:TUO589934 UEK589885:UEK589934 UOG589885:UOG589934 UYC589885:UYC589934 VHY589885:VHY589934 VRU589885:VRU589934 WBQ589885:WBQ589934 WLM589885:WLM589934 WVI589885:WVI589934 B655421:B655470 IW655421:IW655470 SS655421:SS655470 ACO655421:ACO655470 AMK655421:AMK655470 AWG655421:AWG655470 BGC655421:BGC655470 BPY655421:BPY655470 BZU655421:BZU655470 CJQ655421:CJQ655470 CTM655421:CTM655470 DDI655421:DDI655470 DNE655421:DNE655470 DXA655421:DXA655470 EGW655421:EGW655470 EQS655421:EQS655470 FAO655421:FAO655470 FKK655421:FKK655470 FUG655421:FUG655470 GEC655421:GEC655470 GNY655421:GNY655470 GXU655421:GXU655470 HHQ655421:HHQ655470 HRM655421:HRM655470 IBI655421:IBI655470 ILE655421:ILE655470 IVA655421:IVA655470 JEW655421:JEW655470 JOS655421:JOS655470 JYO655421:JYO655470 KIK655421:KIK655470 KSG655421:KSG655470 LCC655421:LCC655470 LLY655421:LLY655470 LVU655421:LVU655470 MFQ655421:MFQ655470 MPM655421:MPM655470 MZI655421:MZI655470 NJE655421:NJE655470 NTA655421:NTA655470 OCW655421:OCW655470 OMS655421:OMS655470 OWO655421:OWO655470 PGK655421:PGK655470 PQG655421:PQG655470 QAC655421:QAC655470 QJY655421:QJY655470 QTU655421:QTU655470 RDQ655421:RDQ655470 RNM655421:RNM655470 RXI655421:RXI655470 SHE655421:SHE655470 SRA655421:SRA655470 TAW655421:TAW655470 TKS655421:TKS655470 TUO655421:TUO655470 UEK655421:UEK655470 UOG655421:UOG655470 UYC655421:UYC655470 VHY655421:VHY655470 VRU655421:VRU655470 WBQ655421:WBQ655470 WLM655421:WLM655470 WVI655421:WVI655470 B720957:B721006 IW720957:IW721006 SS720957:SS721006 ACO720957:ACO721006 AMK720957:AMK721006 AWG720957:AWG721006 BGC720957:BGC721006 BPY720957:BPY721006 BZU720957:BZU721006 CJQ720957:CJQ721006 CTM720957:CTM721006 DDI720957:DDI721006 DNE720957:DNE721006 DXA720957:DXA721006 EGW720957:EGW721006 EQS720957:EQS721006 FAO720957:FAO721006 FKK720957:FKK721006 FUG720957:FUG721006 GEC720957:GEC721006 GNY720957:GNY721006 GXU720957:GXU721006 HHQ720957:HHQ721006 HRM720957:HRM721006 IBI720957:IBI721006 ILE720957:ILE721006 IVA720957:IVA721006 JEW720957:JEW721006 JOS720957:JOS721006 JYO720957:JYO721006 KIK720957:KIK721006 KSG720957:KSG721006 LCC720957:LCC721006 LLY720957:LLY721006 LVU720957:LVU721006 MFQ720957:MFQ721006 MPM720957:MPM721006 MZI720957:MZI721006 NJE720957:NJE721006 NTA720957:NTA721006 OCW720957:OCW721006 OMS720957:OMS721006 OWO720957:OWO721006 PGK720957:PGK721006 PQG720957:PQG721006 QAC720957:QAC721006 QJY720957:QJY721006 QTU720957:QTU721006 RDQ720957:RDQ721006 RNM720957:RNM721006 RXI720957:RXI721006 SHE720957:SHE721006 SRA720957:SRA721006 TAW720957:TAW721006 TKS720957:TKS721006 TUO720957:TUO721006 UEK720957:UEK721006 UOG720957:UOG721006 UYC720957:UYC721006 VHY720957:VHY721006 VRU720957:VRU721006 WBQ720957:WBQ721006 WLM720957:WLM721006 WVI720957:WVI721006 B786493:B786542 IW786493:IW786542 SS786493:SS786542 ACO786493:ACO786542 AMK786493:AMK786542 AWG786493:AWG786542 BGC786493:BGC786542 BPY786493:BPY786542 BZU786493:BZU786542 CJQ786493:CJQ786542 CTM786493:CTM786542 DDI786493:DDI786542 DNE786493:DNE786542 DXA786493:DXA786542 EGW786493:EGW786542 EQS786493:EQS786542 FAO786493:FAO786542 FKK786493:FKK786542 FUG786493:FUG786542 GEC786493:GEC786542 GNY786493:GNY786542 GXU786493:GXU786542 HHQ786493:HHQ786542 HRM786493:HRM786542 IBI786493:IBI786542 ILE786493:ILE786542 IVA786493:IVA786542 JEW786493:JEW786542 JOS786493:JOS786542 JYO786493:JYO786542 KIK786493:KIK786542 KSG786493:KSG786542 LCC786493:LCC786542 LLY786493:LLY786542 LVU786493:LVU786542 MFQ786493:MFQ786542 MPM786493:MPM786542 MZI786493:MZI786542 NJE786493:NJE786542 NTA786493:NTA786542 OCW786493:OCW786542 OMS786493:OMS786542 OWO786493:OWO786542 PGK786493:PGK786542 PQG786493:PQG786542 QAC786493:QAC786542 QJY786493:QJY786542 QTU786493:QTU786542 RDQ786493:RDQ786542 RNM786493:RNM786542 RXI786493:RXI786542 SHE786493:SHE786542 SRA786493:SRA786542 TAW786493:TAW786542 TKS786493:TKS786542 TUO786493:TUO786542 UEK786493:UEK786542 UOG786493:UOG786542 UYC786493:UYC786542 VHY786493:VHY786542 VRU786493:VRU786542 WBQ786493:WBQ786542 WLM786493:WLM786542 WVI786493:WVI786542 B852029:B852078 IW852029:IW852078 SS852029:SS852078 ACO852029:ACO852078 AMK852029:AMK852078 AWG852029:AWG852078 BGC852029:BGC852078 BPY852029:BPY852078 BZU852029:BZU852078 CJQ852029:CJQ852078 CTM852029:CTM852078 DDI852029:DDI852078 DNE852029:DNE852078 DXA852029:DXA852078 EGW852029:EGW852078 EQS852029:EQS852078 FAO852029:FAO852078 FKK852029:FKK852078 FUG852029:FUG852078 GEC852029:GEC852078 GNY852029:GNY852078 GXU852029:GXU852078 HHQ852029:HHQ852078 HRM852029:HRM852078 IBI852029:IBI852078 ILE852029:ILE852078 IVA852029:IVA852078 JEW852029:JEW852078 JOS852029:JOS852078 JYO852029:JYO852078 KIK852029:KIK852078 KSG852029:KSG852078 LCC852029:LCC852078 LLY852029:LLY852078 LVU852029:LVU852078 MFQ852029:MFQ852078 MPM852029:MPM852078 MZI852029:MZI852078 NJE852029:NJE852078 NTA852029:NTA852078 OCW852029:OCW852078 OMS852029:OMS852078 OWO852029:OWO852078 PGK852029:PGK852078 PQG852029:PQG852078 QAC852029:QAC852078 QJY852029:QJY852078 QTU852029:QTU852078 RDQ852029:RDQ852078 RNM852029:RNM852078 RXI852029:RXI852078 SHE852029:SHE852078 SRA852029:SRA852078 TAW852029:TAW852078 TKS852029:TKS852078 TUO852029:TUO852078 UEK852029:UEK852078 UOG852029:UOG852078 UYC852029:UYC852078 VHY852029:VHY852078 VRU852029:VRU852078 WBQ852029:WBQ852078 WLM852029:WLM852078 WVI852029:WVI852078 B917565:B917614 IW917565:IW917614 SS917565:SS917614 ACO917565:ACO917614 AMK917565:AMK917614 AWG917565:AWG917614 BGC917565:BGC917614 BPY917565:BPY917614 BZU917565:BZU917614 CJQ917565:CJQ917614 CTM917565:CTM917614 DDI917565:DDI917614 DNE917565:DNE917614 DXA917565:DXA917614 EGW917565:EGW917614 EQS917565:EQS917614 FAO917565:FAO917614 FKK917565:FKK917614 FUG917565:FUG917614 GEC917565:GEC917614 GNY917565:GNY917614 GXU917565:GXU917614 HHQ917565:HHQ917614 HRM917565:HRM917614 IBI917565:IBI917614 ILE917565:ILE917614 IVA917565:IVA917614 JEW917565:JEW917614 JOS917565:JOS917614 JYO917565:JYO917614 KIK917565:KIK917614 KSG917565:KSG917614 LCC917565:LCC917614 LLY917565:LLY917614 LVU917565:LVU917614 MFQ917565:MFQ917614 MPM917565:MPM917614 MZI917565:MZI917614 NJE917565:NJE917614 NTA917565:NTA917614 OCW917565:OCW917614 OMS917565:OMS917614 OWO917565:OWO917614 PGK917565:PGK917614 PQG917565:PQG917614 QAC917565:QAC917614 QJY917565:QJY917614 QTU917565:QTU917614 RDQ917565:RDQ917614 RNM917565:RNM917614 RXI917565:RXI917614 SHE917565:SHE917614 SRA917565:SRA917614 TAW917565:TAW917614 TKS917565:TKS917614 TUO917565:TUO917614 UEK917565:UEK917614 UOG917565:UOG917614 UYC917565:UYC917614 VHY917565:VHY917614 VRU917565:VRU917614 WBQ917565:WBQ917614 WLM917565:WLM917614 WVI917565:WVI917614 B983101:B983150 IW983101:IW983150 SS983101:SS983150 ACO983101:ACO983150 AMK983101:AMK983150 AWG983101:AWG983150 BGC983101:BGC983150 BPY983101:BPY983150 BZU983101:BZU983150 CJQ983101:CJQ983150 CTM983101:CTM983150 DDI983101:DDI983150 DNE983101:DNE983150 DXA983101:DXA983150 EGW983101:EGW983150 EQS983101:EQS983150 FAO983101:FAO983150 FKK983101:FKK983150 FUG983101:FUG983150 GEC983101:GEC983150 GNY983101:GNY983150 GXU983101:GXU983150 HHQ983101:HHQ983150 HRM983101:HRM983150 IBI983101:IBI983150 ILE983101:ILE983150 IVA983101:IVA983150 JEW983101:JEW983150 JOS983101:JOS983150 JYO983101:JYO983150 KIK983101:KIK983150 KSG983101:KSG983150 LCC983101:LCC983150 LLY983101:LLY983150 LVU983101:LVU983150 MFQ983101:MFQ983150 MPM983101:MPM983150 MZI983101:MZI983150 NJE983101:NJE983150 NTA983101:NTA983150 OCW983101:OCW983150 OMS983101:OMS983150 OWO983101:OWO983150 PGK983101:PGK983150 PQG983101:PQG983150 QAC983101:QAC983150 QJY983101:QJY983150 QTU983101:QTU983150 RDQ983101:RDQ983150 RNM983101:RNM983150 RXI983101:RXI983150 SHE983101:SHE983150 SRA983101:SRA983150 TAW983101:TAW983150 TKS983101:TKS983150 TUO983101:TUO983150 UEK983101:UEK983150 UOG983101:UOG983150 UYC983101:UYC983150 VHY983101:VHY983150 VRU983101:VRU983150 WBQ983101:WBQ983150"/>
    <dataValidation type="whole" operator="lessThanOrEqual" allowBlank="1" showInputMessage="1" showErrorMessage="1" error="INPUT NUMBER LESS THAN OR EQUAL THE HIGHEST POSSIBLE SCORE" prompt="Input Raw Score" sqref="S983050:AA983150 S917514:AA917614 S851978:AA852078 S786442:AA786542 S720906:AA721006 S655370:AA655470 S589834:AA589934 S524298:AA524398 S458762:AA458862 S393226:AA393326 S327690:AA327790 S262154:AA262254 S196618:AA196718 S131082:AA131182 S65546:AA65646 WVZ983050:WWI983150 TJ64:TS113 ADF64:ADO113 ANB64:ANK113 AWX64:AXG113 BGT64:BHC113 BQP64:BQY113 CAL64:CAU113 CKH64:CKQ113 CUD64:CUM113 DDZ64:DEI113 DNV64:DOE113 DXR64:DYA113 EHN64:EHW113 ERJ64:ERS113 FBF64:FBO113 FLB64:FLK113 FUX64:FVG113 GET64:GFC113 GOP64:GOY113 GYL64:GYU113 HIH64:HIQ113 HSD64:HSM113 IBZ64:ICI113 ILV64:IME113 IVR64:IWA113 JFN64:JFW113 JPJ64:JPS113 JZF64:JZO113 KJB64:KJK113 KSX64:KTG113 LCT64:LDC113 LMP64:LMY113 LWL64:LWU113 MGH64:MGQ113 MQD64:MQM113 MZZ64:NAI113 NJV64:NKE113 NTR64:NUA113 ODN64:ODW113 ONJ64:ONS113 OXF64:OXO113 PHB64:PHK113 PQX64:PRG113 QAT64:QBC113 QKP64:QKY113 QUL64:QUU113 REH64:REQ113 ROD64:ROM113 RXZ64:RYI113 SHV64:SIE113 SRR64:SSA113 TBN64:TBW113 TLJ64:TLS113 TVF64:TVO113 UFB64:UFK113 UOX64:UPG113 UYT64:UZC113 VIP64:VIY113 VSL64:VSU113 WCH64:WCQ113 WMD64:WMM113 WVZ64:WWI113 WMD983050:WMM983150 JN65546:JW65646 TJ65546:TS65646 ADF65546:ADO65646 ANB65546:ANK65646 AWX65546:AXG65646 BGT65546:BHC65646 BQP65546:BQY65646 CAL65546:CAU65646 CKH65546:CKQ65646 CUD65546:CUM65646 DDZ65546:DEI65646 DNV65546:DOE65646 DXR65546:DYA65646 EHN65546:EHW65646 ERJ65546:ERS65646 FBF65546:FBO65646 FLB65546:FLK65646 FUX65546:FVG65646 GET65546:GFC65646 GOP65546:GOY65646 GYL65546:GYU65646 HIH65546:HIQ65646 HSD65546:HSM65646 IBZ65546:ICI65646 ILV65546:IME65646 IVR65546:IWA65646 JFN65546:JFW65646 JPJ65546:JPS65646 JZF65546:JZO65646 KJB65546:KJK65646 KSX65546:KTG65646 LCT65546:LDC65646 LMP65546:LMY65646 LWL65546:LWU65646 MGH65546:MGQ65646 MQD65546:MQM65646 MZZ65546:NAI65646 NJV65546:NKE65646 NTR65546:NUA65646 ODN65546:ODW65646 ONJ65546:ONS65646 OXF65546:OXO65646 PHB65546:PHK65646 PQX65546:PRG65646 QAT65546:QBC65646 QKP65546:QKY65646 QUL65546:QUU65646 REH65546:REQ65646 ROD65546:ROM65646 RXZ65546:RYI65646 SHV65546:SIE65646 SRR65546:SSA65646 TBN65546:TBW65646 TLJ65546:TLS65646 TVF65546:TVO65646 UFB65546:UFK65646 UOX65546:UPG65646 UYT65546:UZC65646 VIP65546:VIY65646 VSL65546:VSU65646 WCH65546:WCQ65646 WMD65546:WMM65646 WVZ65546:WWI65646 JN131082:JW131182 TJ131082:TS131182 ADF131082:ADO131182 ANB131082:ANK131182 AWX131082:AXG131182 BGT131082:BHC131182 BQP131082:BQY131182 CAL131082:CAU131182 CKH131082:CKQ131182 CUD131082:CUM131182 DDZ131082:DEI131182 DNV131082:DOE131182 DXR131082:DYA131182 EHN131082:EHW131182 ERJ131082:ERS131182 FBF131082:FBO131182 FLB131082:FLK131182 FUX131082:FVG131182 GET131082:GFC131182 GOP131082:GOY131182 GYL131082:GYU131182 HIH131082:HIQ131182 HSD131082:HSM131182 IBZ131082:ICI131182 ILV131082:IME131182 IVR131082:IWA131182 JFN131082:JFW131182 JPJ131082:JPS131182 JZF131082:JZO131182 KJB131082:KJK131182 KSX131082:KTG131182 LCT131082:LDC131182 LMP131082:LMY131182 LWL131082:LWU131182 MGH131082:MGQ131182 MQD131082:MQM131182 MZZ131082:NAI131182 NJV131082:NKE131182 NTR131082:NUA131182 ODN131082:ODW131182 ONJ131082:ONS131182 OXF131082:OXO131182 PHB131082:PHK131182 PQX131082:PRG131182 QAT131082:QBC131182 QKP131082:QKY131182 QUL131082:QUU131182 REH131082:REQ131182 ROD131082:ROM131182 RXZ131082:RYI131182 SHV131082:SIE131182 SRR131082:SSA131182 TBN131082:TBW131182 TLJ131082:TLS131182 TVF131082:TVO131182 UFB131082:UFK131182 UOX131082:UPG131182 UYT131082:UZC131182 VIP131082:VIY131182 VSL131082:VSU131182 WCH131082:WCQ131182 WMD131082:WMM131182 WVZ131082:WWI131182 JN196618:JW196718 TJ196618:TS196718 ADF196618:ADO196718 ANB196618:ANK196718 AWX196618:AXG196718 BGT196618:BHC196718 BQP196618:BQY196718 CAL196618:CAU196718 CKH196618:CKQ196718 CUD196618:CUM196718 DDZ196618:DEI196718 DNV196618:DOE196718 DXR196618:DYA196718 EHN196618:EHW196718 ERJ196618:ERS196718 FBF196618:FBO196718 FLB196618:FLK196718 FUX196618:FVG196718 GET196618:GFC196718 GOP196618:GOY196718 GYL196618:GYU196718 HIH196618:HIQ196718 HSD196618:HSM196718 IBZ196618:ICI196718 ILV196618:IME196718 IVR196618:IWA196718 JFN196618:JFW196718 JPJ196618:JPS196718 JZF196618:JZO196718 KJB196618:KJK196718 KSX196618:KTG196718 LCT196618:LDC196718 LMP196618:LMY196718 LWL196618:LWU196718 MGH196618:MGQ196718 MQD196618:MQM196718 MZZ196618:NAI196718 NJV196618:NKE196718 NTR196618:NUA196718 ODN196618:ODW196718 ONJ196618:ONS196718 OXF196618:OXO196718 PHB196618:PHK196718 PQX196618:PRG196718 QAT196618:QBC196718 QKP196618:QKY196718 QUL196618:QUU196718 REH196618:REQ196718 ROD196618:ROM196718 RXZ196618:RYI196718 SHV196618:SIE196718 SRR196618:SSA196718 TBN196618:TBW196718 TLJ196618:TLS196718 TVF196618:TVO196718 UFB196618:UFK196718 UOX196618:UPG196718 UYT196618:UZC196718 VIP196618:VIY196718 VSL196618:VSU196718 WCH196618:WCQ196718 WMD196618:WMM196718 WVZ196618:WWI196718 JN262154:JW262254 TJ262154:TS262254 ADF262154:ADO262254 ANB262154:ANK262254 AWX262154:AXG262254 BGT262154:BHC262254 BQP262154:BQY262254 CAL262154:CAU262254 CKH262154:CKQ262254 CUD262154:CUM262254 DDZ262154:DEI262254 DNV262154:DOE262254 DXR262154:DYA262254 EHN262154:EHW262254 ERJ262154:ERS262254 FBF262154:FBO262254 FLB262154:FLK262254 FUX262154:FVG262254 GET262154:GFC262254 GOP262154:GOY262254 GYL262154:GYU262254 HIH262154:HIQ262254 HSD262154:HSM262254 IBZ262154:ICI262254 ILV262154:IME262254 IVR262154:IWA262254 JFN262154:JFW262254 JPJ262154:JPS262254 JZF262154:JZO262254 KJB262154:KJK262254 KSX262154:KTG262254 LCT262154:LDC262254 LMP262154:LMY262254 LWL262154:LWU262254 MGH262154:MGQ262254 MQD262154:MQM262254 MZZ262154:NAI262254 NJV262154:NKE262254 NTR262154:NUA262254 ODN262154:ODW262254 ONJ262154:ONS262254 OXF262154:OXO262254 PHB262154:PHK262254 PQX262154:PRG262254 QAT262154:QBC262254 QKP262154:QKY262254 QUL262154:QUU262254 REH262154:REQ262254 ROD262154:ROM262254 RXZ262154:RYI262254 SHV262154:SIE262254 SRR262154:SSA262254 TBN262154:TBW262254 TLJ262154:TLS262254 TVF262154:TVO262254 UFB262154:UFK262254 UOX262154:UPG262254 UYT262154:UZC262254 VIP262154:VIY262254 VSL262154:VSU262254 WCH262154:WCQ262254 WMD262154:WMM262254 WVZ262154:WWI262254 JN327690:JW327790 TJ327690:TS327790 ADF327690:ADO327790 ANB327690:ANK327790 AWX327690:AXG327790 BGT327690:BHC327790 BQP327690:BQY327790 CAL327690:CAU327790 CKH327690:CKQ327790 CUD327690:CUM327790 DDZ327690:DEI327790 DNV327690:DOE327790 DXR327690:DYA327790 EHN327690:EHW327790 ERJ327690:ERS327790 FBF327690:FBO327790 FLB327690:FLK327790 FUX327690:FVG327790 GET327690:GFC327790 GOP327690:GOY327790 GYL327690:GYU327790 HIH327690:HIQ327790 HSD327690:HSM327790 IBZ327690:ICI327790 ILV327690:IME327790 IVR327690:IWA327790 JFN327690:JFW327790 JPJ327690:JPS327790 JZF327690:JZO327790 KJB327690:KJK327790 KSX327690:KTG327790 LCT327690:LDC327790 LMP327690:LMY327790 LWL327690:LWU327790 MGH327690:MGQ327790 MQD327690:MQM327790 MZZ327690:NAI327790 NJV327690:NKE327790 NTR327690:NUA327790 ODN327690:ODW327790 ONJ327690:ONS327790 OXF327690:OXO327790 PHB327690:PHK327790 PQX327690:PRG327790 QAT327690:QBC327790 QKP327690:QKY327790 QUL327690:QUU327790 REH327690:REQ327790 ROD327690:ROM327790 RXZ327690:RYI327790 SHV327690:SIE327790 SRR327690:SSA327790 TBN327690:TBW327790 TLJ327690:TLS327790 TVF327690:TVO327790 UFB327690:UFK327790 UOX327690:UPG327790 UYT327690:UZC327790 VIP327690:VIY327790 VSL327690:VSU327790 WCH327690:WCQ327790 WMD327690:WMM327790 WVZ327690:WWI327790 JN393226:JW393326 TJ393226:TS393326 ADF393226:ADO393326 ANB393226:ANK393326 AWX393226:AXG393326 BGT393226:BHC393326 BQP393226:BQY393326 CAL393226:CAU393326 CKH393226:CKQ393326 CUD393226:CUM393326 DDZ393226:DEI393326 DNV393226:DOE393326 DXR393226:DYA393326 EHN393226:EHW393326 ERJ393226:ERS393326 FBF393226:FBO393326 FLB393226:FLK393326 FUX393226:FVG393326 GET393226:GFC393326 GOP393226:GOY393326 GYL393226:GYU393326 HIH393226:HIQ393326 HSD393226:HSM393326 IBZ393226:ICI393326 ILV393226:IME393326 IVR393226:IWA393326 JFN393226:JFW393326 JPJ393226:JPS393326 JZF393226:JZO393326 KJB393226:KJK393326 KSX393226:KTG393326 LCT393226:LDC393326 LMP393226:LMY393326 LWL393226:LWU393326 MGH393226:MGQ393326 MQD393226:MQM393326 MZZ393226:NAI393326 NJV393226:NKE393326 NTR393226:NUA393326 ODN393226:ODW393326 ONJ393226:ONS393326 OXF393226:OXO393326 PHB393226:PHK393326 PQX393226:PRG393326 QAT393226:QBC393326 QKP393226:QKY393326 QUL393226:QUU393326 REH393226:REQ393326 ROD393226:ROM393326 RXZ393226:RYI393326 SHV393226:SIE393326 SRR393226:SSA393326 TBN393226:TBW393326 TLJ393226:TLS393326 TVF393226:TVO393326 UFB393226:UFK393326 UOX393226:UPG393326 UYT393226:UZC393326 VIP393226:VIY393326 VSL393226:VSU393326 WCH393226:WCQ393326 WMD393226:WMM393326 WVZ393226:WWI393326 JN458762:JW458862 TJ458762:TS458862 ADF458762:ADO458862 ANB458762:ANK458862 AWX458762:AXG458862 BGT458762:BHC458862 BQP458762:BQY458862 CAL458762:CAU458862 CKH458762:CKQ458862 CUD458762:CUM458862 DDZ458762:DEI458862 DNV458762:DOE458862 DXR458762:DYA458862 EHN458762:EHW458862 ERJ458762:ERS458862 FBF458762:FBO458862 FLB458762:FLK458862 FUX458762:FVG458862 GET458762:GFC458862 GOP458762:GOY458862 GYL458762:GYU458862 HIH458762:HIQ458862 HSD458762:HSM458862 IBZ458762:ICI458862 ILV458762:IME458862 IVR458762:IWA458862 JFN458762:JFW458862 JPJ458762:JPS458862 JZF458762:JZO458862 KJB458762:KJK458862 KSX458762:KTG458862 LCT458762:LDC458862 LMP458762:LMY458862 LWL458762:LWU458862 MGH458762:MGQ458862 MQD458762:MQM458862 MZZ458762:NAI458862 NJV458762:NKE458862 NTR458762:NUA458862 ODN458762:ODW458862 ONJ458762:ONS458862 OXF458762:OXO458862 PHB458762:PHK458862 PQX458762:PRG458862 QAT458762:QBC458862 QKP458762:QKY458862 QUL458762:QUU458862 REH458762:REQ458862 ROD458762:ROM458862 RXZ458762:RYI458862 SHV458762:SIE458862 SRR458762:SSA458862 TBN458762:TBW458862 TLJ458762:TLS458862 TVF458762:TVO458862 UFB458762:UFK458862 UOX458762:UPG458862 UYT458762:UZC458862 VIP458762:VIY458862 VSL458762:VSU458862 WCH458762:WCQ458862 WMD458762:WMM458862 WVZ458762:WWI458862 JN524298:JW524398 TJ524298:TS524398 ADF524298:ADO524398 ANB524298:ANK524398 AWX524298:AXG524398 BGT524298:BHC524398 BQP524298:BQY524398 CAL524298:CAU524398 CKH524298:CKQ524398 CUD524298:CUM524398 DDZ524298:DEI524398 DNV524298:DOE524398 DXR524298:DYA524398 EHN524298:EHW524398 ERJ524298:ERS524398 FBF524298:FBO524398 FLB524298:FLK524398 FUX524298:FVG524398 GET524298:GFC524398 GOP524298:GOY524398 GYL524298:GYU524398 HIH524298:HIQ524398 HSD524298:HSM524398 IBZ524298:ICI524398 ILV524298:IME524398 IVR524298:IWA524398 JFN524298:JFW524398 JPJ524298:JPS524398 JZF524298:JZO524398 KJB524298:KJK524398 KSX524298:KTG524398 LCT524298:LDC524398 LMP524298:LMY524398 LWL524298:LWU524398 MGH524298:MGQ524398 MQD524298:MQM524398 MZZ524298:NAI524398 NJV524298:NKE524398 NTR524298:NUA524398 ODN524298:ODW524398 ONJ524298:ONS524398 OXF524298:OXO524398 PHB524298:PHK524398 PQX524298:PRG524398 QAT524298:QBC524398 QKP524298:QKY524398 QUL524298:QUU524398 REH524298:REQ524398 ROD524298:ROM524398 RXZ524298:RYI524398 SHV524298:SIE524398 SRR524298:SSA524398 TBN524298:TBW524398 TLJ524298:TLS524398 TVF524298:TVO524398 UFB524298:UFK524398 UOX524298:UPG524398 UYT524298:UZC524398 VIP524298:VIY524398 VSL524298:VSU524398 WCH524298:WCQ524398 WMD524298:WMM524398 WVZ524298:WWI524398 JN589834:JW589934 TJ589834:TS589934 ADF589834:ADO589934 ANB589834:ANK589934 AWX589834:AXG589934 BGT589834:BHC589934 BQP589834:BQY589934 CAL589834:CAU589934 CKH589834:CKQ589934 CUD589834:CUM589934 DDZ589834:DEI589934 DNV589834:DOE589934 DXR589834:DYA589934 EHN589834:EHW589934 ERJ589834:ERS589934 FBF589834:FBO589934 FLB589834:FLK589934 FUX589834:FVG589934 GET589834:GFC589934 GOP589834:GOY589934 GYL589834:GYU589934 HIH589834:HIQ589934 HSD589834:HSM589934 IBZ589834:ICI589934 ILV589834:IME589934 IVR589834:IWA589934 JFN589834:JFW589934 JPJ589834:JPS589934 JZF589834:JZO589934 KJB589834:KJK589934 KSX589834:KTG589934 LCT589834:LDC589934 LMP589834:LMY589934 LWL589834:LWU589934 MGH589834:MGQ589934 MQD589834:MQM589934 MZZ589834:NAI589934 NJV589834:NKE589934 NTR589834:NUA589934 ODN589834:ODW589934 ONJ589834:ONS589934 OXF589834:OXO589934 PHB589834:PHK589934 PQX589834:PRG589934 QAT589834:QBC589934 QKP589834:QKY589934 QUL589834:QUU589934 REH589834:REQ589934 ROD589834:ROM589934 RXZ589834:RYI589934 SHV589834:SIE589934 SRR589834:SSA589934 TBN589834:TBW589934 TLJ589834:TLS589934 TVF589834:TVO589934 UFB589834:UFK589934 UOX589834:UPG589934 UYT589834:UZC589934 VIP589834:VIY589934 VSL589834:VSU589934 WCH589834:WCQ589934 WMD589834:WMM589934 WVZ589834:WWI589934 JN655370:JW655470 TJ655370:TS655470 ADF655370:ADO655470 ANB655370:ANK655470 AWX655370:AXG655470 BGT655370:BHC655470 BQP655370:BQY655470 CAL655370:CAU655470 CKH655370:CKQ655470 CUD655370:CUM655470 DDZ655370:DEI655470 DNV655370:DOE655470 DXR655370:DYA655470 EHN655370:EHW655470 ERJ655370:ERS655470 FBF655370:FBO655470 FLB655370:FLK655470 FUX655370:FVG655470 GET655370:GFC655470 GOP655370:GOY655470 GYL655370:GYU655470 HIH655370:HIQ655470 HSD655370:HSM655470 IBZ655370:ICI655470 ILV655370:IME655470 IVR655370:IWA655470 JFN655370:JFW655470 JPJ655370:JPS655470 JZF655370:JZO655470 KJB655370:KJK655470 KSX655370:KTG655470 LCT655370:LDC655470 LMP655370:LMY655470 LWL655370:LWU655470 MGH655370:MGQ655470 MQD655370:MQM655470 MZZ655370:NAI655470 NJV655370:NKE655470 NTR655370:NUA655470 ODN655370:ODW655470 ONJ655370:ONS655470 OXF655370:OXO655470 PHB655370:PHK655470 PQX655370:PRG655470 QAT655370:QBC655470 QKP655370:QKY655470 QUL655370:QUU655470 REH655370:REQ655470 ROD655370:ROM655470 RXZ655370:RYI655470 SHV655370:SIE655470 SRR655370:SSA655470 TBN655370:TBW655470 TLJ655370:TLS655470 TVF655370:TVO655470 UFB655370:UFK655470 UOX655370:UPG655470 UYT655370:UZC655470 VIP655370:VIY655470 VSL655370:VSU655470 WCH655370:WCQ655470 WMD655370:WMM655470 WVZ655370:WWI655470 JN720906:JW721006 TJ720906:TS721006 ADF720906:ADO721006 ANB720906:ANK721006 AWX720906:AXG721006 BGT720906:BHC721006 BQP720906:BQY721006 CAL720906:CAU721006 CKH720906:CKQ721006 CUD720906:CUM721006 DDZ720906:DEI721006 DNV720906:DOE721006 DXR720906:DYA721006 EHN720906:EHW721006 ERJ720906:ERS721006 FBF720906:FBO721006 FLB720906:FLK721006 FUX720906:FVG721006 GET720906:GFC721006 GOP720906:GOY721006 GYL720906:GYU721006 HIH720906:HIQ721006 HSD720906:HSM721006 IBZ720906:ICI721006 ILV720906:IME721006 IVR720906:IWA721006 JFN720906:JFW721006 JPJ720906:JPS721006 JZF720906:JZO721006 KJB720906:KJK721006 KSX720906:KTG721006 LCT720906:LDC721006 LMP720906:LMY721006 LWL720906:LWU721006 MGH720906:MGQ721006 MQD720906:MQM721006 MZZ720906:NAI721006 NJV720906:NKE721006 NTR720906:NUA721006 ODN720906:ODW721006 ONJ720906:ONS721006 OXF720906:OXO721006 PHB720906:PHK721006 PQX720906:PRG721006 QAT720906:QBC721006 QKP720906:QKY721006 QUL720906:QUU721006 REH720906:REQ721006 ROD720906:ROM721006 RXZ720906:RYI721006 SHV720906:SIE721006 SRR720906:SSA721006 TBN720906:TBW721006 TLJ720906:TLS721006 TVF720906:TVO721006 UFB720906:UFK721006 UOX720906:UPG721006 UYT720906:UZC721006 VIP720906:VIY721006 VSL720906:VSU721006 WCH720906:WCQ721006 WMD720906:WMM721006 WVZ720906:WWI721006 JN786442:JW786542 TJ786442:TS786542 ADF786442:ADO786542 ANB786442:ANK786542 AWX786442:AXG786542 BGT786442:BHC786542 BQP786442:BQY786542 CAL786442:CAU786542 CKH786442:CKQ786542 CUD786442:CUM786542 DDZ786442:DEI786542 DNV786442:DOE786542 DXR786442:DYA786542 EHN786442:EHW786542 ERJ786442:ERS786542 FBF786442:FBO786542 FLB786442:FLK786542 FUX786442:FVG786542 GET786442:GFC786542 GOP786442:GOY786542 GYL786442:GYU786542 HIH786442:HIQ786542 HSD786442:HSM786542 IBZ786442:ICI786542 ILV786442:IME786542 IVR786442:IWA786542 JFN786442:JFW786542 JPJ786442:JPS786542 JZF786442:JZO786542 KJB786442:KJK786542 KSX786442:KTG786542 LCT786442:LDC786542 LMP786442:LMY786542 LWL786442:LWU786542 MGH786442:MGQ786542 MQD786442:MQM786542 MZZ786442:NAI786542 NJV786442:NKE786542 NTR786442:NUA786542 ODN786442:ODW786542 ONJ786442:ONS786542 OXF786442:OXO786542 PHB786442:PHK786542 PQX786442:PRG786542 QAT786442:QBC786542 QKP786442:QKY786542 QUL786442:QUU786542 REH786442:REQ786542 ROD786442:ROM786542 RXZ786442:RYI786542 SHV786442:SIE786542 SRR786442:SSA786542 TBN786442:TBW786542 TLJ786442:TLS786542 TVF786442:TVO786542 UFB786442:UFK786542 UOX786442:UPG786542 UYT786442:UZC786542 VIP786442:VIY786542 VSL786442:VSU786542 WCH786442:WCQ786542 WMD786442:WMM786542 WVZ786442:WWI786542 JN851978:JW852078 TJ851978:TS852078 ADF851978:ADO852078 ANB851978:ANK852078 AWX851978:AXG852078 BGT851978:BHC852078 BQP851978:BQY852078 CAL851978:CAU852078 CKH851978:CKQ852078 CUD851978:CUM852078 DDZ851978:DEI852078 DNV851978:DOE852078 DXR851978:DYA852078 EHN851978:EHW852078 ERJ851978:ERS852078 FBF851978:FBO852078 FLB851978:FLK852078 FUX851978:FVG852078 GET851978:GFC852078 GOP851978:GOY852078 GYL851978:GYU852078 HIH851978:HIQ852078 HSD851978:HSM852078 IBZ851978:ICI852078 ILV851978:IME852078 IVR851978:IWA852078 JFN851978:JFW852078 JPJ851978:JPS852078 JZF851978:JZO852078 KJB851978:KJK852078 KSX851978:KTG852078 LCT851978:LDC852078 LMP851978:LMY852078 LWL851978:LWU852078 MGH851978:MGQ852078 MQD851978:MQM852078 MZZ851978:NAI852078 NJV851978:NKE852078 NTR851978:NUA852078 ODN851978:ODW852078 ONJ851978:ONS852078 OXF851978:OXO852078 PHB851978:PHK852078 PQX851978:PRG852078 QAT851978:QBC852078 QKP851978:QKY852078 QUL851978:QUU852078 REH851978:REQ852078 ROD851978:ROM852078 RXZ851978:RYI852078 SHV851978:SIE852078 SRR851978:SSA852078 TBN851978:TBW852078 TLJ851978:TLS852078 TVF851978:TVO852078 UFB851978:UFK852078 UOX851978:UPG852078 UYT851978:UZC852078 VIP851978:VIY852078 VSL851978:VSU852078 WCH851978:WCQ852078 WMD851978:WMM852078 WVZ851978:WWI852078 JN917514:JW917614 TJ917514:TS917614 ADF917514:ADO917614 ANB917514:ANK917614 AWX917514:AXG917614 BGT917514:BHC917614 BQP917514:BQY917614 CAL917514:CAU917614 CKH917514:CKQ917614 CUD917514:CUM917614 DDZ917514:DEI917614 DNV917514:DOE917614 DXR917514:DYA917614 EHN917514:EHW917614 ERJ917514:ERS917614 FBF917514:FBO917614 FLB917514:FLK917614 FUX917514:FVG917614 GET917514:GFC917614 GOP917514:GOY917614 GYL917514:GYU917614 HIH917514:HIQ917614 HSD917514:HSM917614 IBZ917514:ICI917614 ILV917514:IME917614 IVR917514:IWA917614 JFN917514:JFW917614 JPJ917514:JPS917614 JZF917514:JZO917614 KJB917514:KJK917614 KSX917514:KTG917614 LCT917514:LDC917614 LMP917514:LMY917614 LWL917514:LWU917614 MGH917514:MGQ917614 MQD917514:MQM917614 MZZ917514:NAI917614 NJV917514:NKE917614 NTR917514:NUA917614 ODN917514:ODW917614 ONJ917514:ONS917614 OXF917514:OXO917614 PHB917514:PHK917614 PQX917514:PRG917614 QAT917514:QBC917614 QKP917514:QKY917614 QUL917514:QUU917614 REH917514:REQ917614 ROD917514:ROM917614 RXZ917514:RYI917614 SHV917514:SIE917614 SRR917514:SSA917614 TBN917514:TBW917614 TLJ917514:TLS917614 TVF917514:TVO917614 UFB917514:UFK917614 UOX917514:UPG917614 UYT917514:UZC917614 VIP917514:VIY917614 VSL917514:VSU917614 WCH917514:WCQ917614 WMD917514:WMM917614 WVZ917514:WWI917614 JN983050:JW983150 TJ983050:TS983150 ADF983050:ADO983150 ANB983050:ANK983150 AWX983050:AXG983150 BGT983050:BHC983150 BQP983050:BQY983150 CAL983050:CAU983150 CKH983050:CKQ983150 CUD983050:CUM983150 DDZ983050:DEI983150 DNV983050:DOE983150 DXR983050:DYA983150 EHN983050:EHW983150 ERJ983050:ERS983150 FBF983050:FBO983150 FLB983050:FLK983150 FUX983050:FVG983150 GET983050:GFC983150 GOP983050:GOY983150 GYL983050:GYU983150 HIH983050:HIQ983150 HSD983050:HSM983150 IBZ983050:ICI983150 ILV983050:IME983150 IVR983050:IWA983150 JFN983050:JFW983150 JPJ983050:JPS983150 JZF983050:JZO983150 KJB983050:KJK983150 KSX983050:KTG983150 LCT983050:LDC983150 LMP983050:LMY983150 LWL983050:LWU983150 MGH983050:MGQ983150 MQD983050:MQM983150 MZZ983050:NAI983150 NJV983050:NKE983150 NTR983050:NUA983150 ODN983050:ODW983150 ONJ983050:ONS983150 OXF983050:OXO983150 PHB983050:PHK983150 PQX983050:PRG983150 QAT983050:QBC983150 QKP983050:QKY983150 QUL983050:QUU983150 REH983050:REQ983150 ROD983050:ROM983150 RXZ983050:RYI983150 SHV983050:SIE983150 SRR983050:SSA983150 TBN983050:TBW983150 TLJ983050:TLS983150 TVF983050:TVO983150 UFB983050:UFK983150 UOX983050:UPG983150 UYT983050:UZC983150 VIP983050:VIY983150 VSL983050:VSU983150 WCH983050:WCQ983150 WVZ13:WWI62 WMD13:WMM62 WCH13:WCQ62 VSL13:VSU62 VIP13:VIY62 UYT13:UZC62 UOX13:UPG62 UFB13:UFK62 TVF13:TVO62 TLJ13:TLS62 TBN13:TBW62 SRR13:SSA62 SHV13:SIE62 RXZ13:RYI62 ROD13:ROM62 REH13:REQ62 QUL13:QUU62 QKP13:QKY62 QAT13:QBC62 PQX13:PRG62 PHB13:PHK62 OXF13:OXO62 ONJ13:ONS62 ODN13:ODW62 NTR13:NUA62 NJV13:NKE62 MZZ13:NAI62 MQD13:MQM62 MGH13:MGQ62 LWL13:LWU62 LMP13:LMY62 LCT13:LDC62 KSX13:KTG62 KJB13:KJK62 JZF13:JZO62 JPJ13:JPS62 JFN13:JFW62 IVR13:IWA62 ILV13:IME62 IBZ13:ICI62 HSD13:HSM62 HIH13:HIQ62 GYL13:GYU62 GOP13:GOY62 GET13:GFC62 FUX13:FVG62 FLB13:FLK62 FBF13:FBO62 ERJ13:ERS62 EHN13:EHW62 DXR13:DYA62 DNV13:DOE62 DDZ13:DEI62 CUD13:CUM62 CKH13:CKQ62 CAL13:CAU62 BQP13:BQY62 BGT13:BHC62 AWX13:AXG62 ANB13:ANK62 ADF13:ADO62 TJ13:TS62 JN13:JW62 JN64:JW113 WVV64:WVV113 JJ64:JJ113 JJ13:JJ62 WVV13:WVV62 WLZ13:WLZ62 WCD13:WCD62 VSH13:VSH62 VIL13:VIL62 UYP13:UYP62 UOT13:UOT62 UEX13:UEX62 TVB13:TVB62 TLF13:TLF62 TBJ13:TBJ62 SRN13:SRN62 SHR13:SHR62 RXV13:RXV62 RNZ13:RNZ62 RED13:RED62 QUH13:QUH62 QKL13:QKL62 QAP13:QAP62 PQT13:PQT62 PGX13:PGX62 OXB13:OXB62 ONF13:ONF62 ODJ13:ODJ62 NTN13:NTN62 NJR13:NJR62 MZV13:MZV62 MPZ13:MPZ62 MGD13:MGD62 LWH13:LWH62 LML13:LML62 LCP13:LCP62 KST13:KST62 KIX13:KIX62 JZB13:JZB62 JPF13:JPF62 JFJ13:JFJ62 IVN13:IVN62 ILR13:ILR62 IBV13:IBV62 HRZ13:HRZ62 HID13:HID62 GYH13:GYH62 GOL13:GOL62 GEP13:GEP62 FUT13:FUT62 FKX13:FKX62 FBB13:FBB62 ERF13:ERF62 EHJ13:EHJ62 DXN13:DXN62 DNR13:DNR62 DDV13:DDV62 CTZ13:CTZ62 CKD13:CKD62 CAH13:CAH62 BQL13:BQL62 BGP13:BGP62 AWT13:AWT62 AMX13:AMX62 ADB13:ADB62 TF13:TF62 TF64:TF113 ADB64:ADB113 AMX64:AMX113 AWT64:AWT113 BGP64:BGP113 BQL64:BQL113 CAH64:CAH113 CKD64:CKD113 CTZ64:CTZ113 DDV64:DDV113 DNR64:DNR113 DXN64:DXN113 EHJ64:EHJ113 ERF64:ERF113 FBB64:FBB113 FKX64:FKX113 FUT64:FUT113 GEP64:GEP113 GOL64:GOL113 GYH64:GYH113 HID64:HID113 HRZ64:HRZ113 IBV64:IBV113 ILR64:ILR113 IVN64:IVN113 JFJ64:JFJ113 JPF64:JPF113 JZB64:JZB113 KIX64:KIX113 KST64:KST113 LCP64:LCP113 LML64:LML113 LWH64:LWH113 MGD64:MGD113 MPZ64:MPZ113 MZV64:MZV113 NJR64:NJR113 NTN64:NTN113 ODJ64:ODJ113 ONF64:ONF113 OXB64:OXB113 PGX64:PGX113 PQT64:PQT113 QAP64:QAP113 QKL64:QKL113 QUH64:QUH113 RED64:RED113 RNZ64:RNZ113 RXV64:RXV113 SHR64:SHR113 SRN64:SRN113 TBJ64:TBJ113 TLF64:TLF113 TVB64:TVB113 UEX64:UEX113 UOT64:UOT113 UYP64:UYP113 VIL64:VIL113 VSH64:VSH113 WCD64:WCD113 WLZ64:WLZ113 O65546:O65646 JJ65546:JJ65646 TF65546:TF65646 ADB65546:ADB65646 AMX65546:AMX65646 AWT65546:AWT65646 BGP65546:BGP65646 BQL65546:BQL65646 CAH65546:CAH65646 CKD65546:CKD65646 CTZ65546:CTZ65646 DDV65546:DDV65646 DNR65546:DNR65646 DXN65546:DXN65646 EHJ65546:EHJ65646 ERF65546:ERF65646 FBB65546:FBB65646 FKX65546:FKX65646 FUT65546:FUT65646 GEP65546:GEP65646 GOL65546:GOL65646 GYH65546:GYH65646 HID65546:HID65646 HRZ65546:HRZ65646 IBV65546:IBV65646 ILR65546:ILR65646 IVN65546:IVN65646 JFJ65546:JFJ65646 JPF65546:JPF65646 JZB65546:JZB65646 KIX65546:KIX65646 KST65546:KST65646 LCP65546:LCP65646 LML65546:LML65646 LWH65546:LWH65646 MGD65546:MGD65646 MPZ65546:MPZ65646 MZV65546:MZV65646 NJR65546:NJR65646 NTN65546:NTN65646 ODJ65546:ODJ65646 ONF65546:ONF65646 OXB65546:OXB65646 PGX65546:PGX65646 PQT65546:PQT65646 QAP65546:QAP65646 QKL65546:QKL65646 QUH65546:QUH65646 RED65546:RED65646 RNZ65546:RNZ65646 RXV65546:RXV65646 SHR65546:SHR65646 SRN65546:SRN65646 TBJ65546:TBJ65646 TLF65546:TLF65646 TVB65546:TVB65646 UEX65546:UEX65646 UOT65546:UOT65646 UYP65546:UYP65646 VIL65546:VIL65646 VSH65546:VSH65646 WCD65546:WCD65646 WLZ65546:WLZ65646 WVV65546:WVV65646 O131082:O131182 JJ131082:JJ131182 TF131082:TF131182 ADB131082:ADB131182 AMX131082:AMX131182 AWT131082:AWT131182 BGP131082:BGP131182 BQL131082:BQL131182 CAH131082:CAH131182 CKD131082:CKD131182 CTZ131082:CTZ131182 DDV131082:DDV131182 DNR131082:DNR131182 DXN131082:DXN131182 EHJ131082:EHJ131182 ERF131082:ERF131182 FBB131082:FBB131182 FKX131082:FKX131182 FUT131082:FUT131182 GEP131082:GEP131182 GOL131082:GOL131182 GYH131082:GYH131182 HID131082:HID131182 HRZ131082:HRZ131182 IBV131082:IBV131182 ILR131082:ILR131182 IVN131082:IVN131182 JFJ131082:JFJ131182 JPF131082:JPF131182 JZB131082:JZB131182 KIX131082:KIX131182 KST131082:KST131182 LCP131082:LCP131182 LML131082:LML131182 LWH131082:LWH131182 MGD131082:MGD131182 MPZ131082:MPZ131182 MZV131082:MZV131182 NJR131082:NJR131182 NTN131082:NTN131182 ODJ131082:ODJ131182 ONF131082:ONF131182 OXB131082:OXB131182 PGX131082:PGX131182 PQT131082:PQT131182 QAP131082:QAP131182 QKL131082:QKL131182 QUH131082:QUH131182 RED131082:RED131182 RNZ131082:RNZ131182 RXV131082:RXV131182 SHR131082:SHR131182 SRN131082:SRN131182 TBJ131082:TBJ131182 TLF131082:TLF131182 TVB131082:TVB131182 UEX131082:UEX131182 UOT131082:UOT131182 UYP131082:UYP131182 VIL131082:VIL131182 VSH131082:VSH131182 WCD131082:WCD131182 WLZ131082:WLZ131182 WVV131082:WVV131182 O196618:O196718 JJ196618:JJ196718 TF196618:TF196718 ADB196618:ADB196718 AMX196618:AMX196718 AWT196618:AWT196718 BGP196618:BGP196718 BQL196618:BQL196718 CAH196618:CAH196718 CKD196618:CKD196718 CTZ196618:CTZ196718 DDV196618:DDV196718 DNR196618:DNR196718 DXN196618:DXN196718 EHJ196618:EHJ196718 ERF196618:ERF196718 FBB196618:FBB196718 FKX196618:FKX196718 FUT196618:FUT196718 GEP196618:GEP196718 GOL196618:GOL196718 GYH196618:GYH196718 HID196618:HID196718 HRZ196618:HRZ196718 IBV196618:IBV196718 ILR196618:ILR196718 IVN196618:IVN196718 JFJ196618:JFJ196718 JPF196618:JPF196718 JZB196618:JZB196718 KIX196618:KIX196718 KST196618:KST196718 LCP196618:LCP196718 LML196618:LML196718 LWH196618:LWH196718 MGD196618:MGD196718 MPZ196618:MPZ196718 MZV196618:MZV196718 NJR196618:NJR196718 NTN196618:NTN196718 ODJ196618:ODJ196718 ONF196618:ONF196718 OXB196618:OXB196718 PGX196618:PGX196718 PQT196618:PQT196718 QAP196618:QAP196718 QKL196618:QKL196718 QUH196618:QUH196718 RED196618:RED196718 RNZ196618:RNZ196718 RXV196618:RXV196718 SHR196618:SHR196718 SRN196618:SRN196718 TBJ196618:TBJ196718 TLF196618:TLF196718 TVB196618:TVB196718 UEX196618:UEX196718 UOT196618:UOT196718 UYP196618:UYP196718 VIL196618:VIL196718 VSH196618:VSH196718 WCD196618:WCD196718 WLZ196618:WLZ196718 WVV196618:WVV196718 O262154:O262254 JJ262154:JJ262254 TF262154:TF262254 ADB262154:ADB262254 AMX262154:AMX262254 AWT262154:AWT262254 BGP262154:BGP262254 BQL262154:BQL262254 CAH262154:CAH262254 CKD262154:CKD262254 CTZ262154:CTZ262254 DDV262154:DDV262254 DNR262154:DNR262254 DXN262154:DXN262254 EHJ262154:EHJ262254 ERF262154:ERF262254 FBB262154:FBB262254 FKX262154:FKX262254 FUT262154:FUT262254 GEP262154:GEP262254 GOL262154:GOL262254 GYH262154:GYH262254 HID262154:HID262254 HRZ262154:HRZ262254 IBV262154:IBV262254 ILR262154:ILR262254 IVN262154:IVN262254 JFJ262154:JFJ262254 JPF262154:JPF262254 JZB262154:JZB262254 KIX262154:KIX262254 KST262154:KST262254 LCP262154:LCP262254 LML262154:LML262254 LWH262154:LWH262254 MGD262154:MGD262254 MPZ262154:MPZ262254 MZV262154:MZV262254 NJR262154:NJR262254 NTN262154:NTN262254 ODJ262154:ODJ262254 ONF262154:ONF262254 OXB262154:OXB262254 PGX262154:PGX262254 PQT262154:PQT262254 QAP262154:QAP262254 QKL262154:QKL262254 QUH262154:QUH262254 RED262154:RED262254 RNZ262154:RNZ262254 RXV262154:RXV262254 SHR262154:SHR262254 SRN262154:SRN262254 TBJ262154:TBJ262254 TLF262154:TLF262254 TVB262154:TVB262254 UEX262154:UEX262254 UOT262154:UOT262254 UYP262154:UYP262254 VIL262154:VIL262254 VSH262154:VSH262254 WCD262154:WCD262254 WLZ262154:WLZ262254 WVV262154:WVV262254 O327690:O327790 JJ327690:JJ327790 TF327690:TF327790 ADB327690:ADB327790 AMX327690:AMX327790 AWT327690:AWT327790 BGP327690:BGP327790 BQL327690:BQL327790 CAH327690:CAH327790 CKD327690:CKD327790 CTZ327690:CTZ327790 DDV327690:DDV327790 DNR327690:DNR327790 DXN327690:DXN327790 EHJ327690:EHJ327790 ERF327690:ERF327790 FBB327690:FBB327790 FKX327690:FKX327790 FUT327690:FUT327790 GEP327690:GEP327790 GOL327690:GOL327790 GYH327690:GYH327790 HID327690:HID327790 HRZ327690:HRZ327790 IBV327690:IBV327790 ILR327690:ILR327790 IVN327690:IVN327790 JFJ327690:JFJ327790 JPF327690:JPF327790 JZB327690:JZB327790 KIX327690:KIX327790 KST327690:KST327790 LCP327690:LCP327790 LML327690:LML327790 LWH327690:LWH327790 MGD327690:MGD327790 MPZ327690:MPZ327790 MZV327690:MZV327790 NJR327690:NJR327790 NTN327690:NTN327790 ODJ327690:ODJ327790 ONF327690:ONF327790 OXB327690:OXB327790 PGX327690:PGX327790 PQT327690:PQT327790 QAP327690:QAP327790 QKL327690:QKL327790 QUH327690:QUH327790 RED327690:RED327790 RNZ327690:RNZ327790 RXV327690:RXV327790 SHR327690:SHR327790 SRN327690:SRN327790 TBJ327690:TBJ327790 TLF327690:TLF327790 TVB327690:TVB327790 UEX327690:UEX327790 UOT327690:UOT327790 UYP327690:UYP327790 VIL327690:VIL327790 VSH327690:VSH327790 WCD327690:WCD327790 WLZ327690:WLZ327790 WVV327690:WVV327790 O393226:O393326 JJ393226:JJ393326 TF393226:TF393326 ADB393226:ADB393326 AMX393226:AMX393326 AWT393226:AWT393326 BGP393226:BGP393326 BQL393226:BQL393326 CAH393226:CAH393326 CKD393226:CKD393326 CTZ393226:CTZ393326 DDV393226:DDV393326 DNR393226:DNR393326 DXN393226:DXN393326 EHJ393226:EHJ393326 ERF393226:ERF393326 FBB393226:FBB393326 FKX393226:FKX393326 FUT393226:FUT393326 GEP393226:GEP393326 GOL393226:GOL393326 GYH393226:GYH393326 HID393226:HID393326 HRZ393226:HRZ393326 IBV393226:IBV393326 ILR393226:ILR393326 IVN393226:IVN393326 JFJ393226:JFJ393326 JPF393226:JPF393326 JZB393226:JZB393326 KIX393226:KIX393326 KST393226:KST393326 LCP393226:LCP393326 LML393226:LML393326 LWH393226:LWH393326 MGD393226:MGD393326 MPZ393226:MPZ393326 MZV393226:MZV393326 NJR393226:NJR393326 NTN393226:NTN393326 ODJ393226:ODJ393326 ONF393226:ONF393326 OXB393226:OXB393326 PGX393226:PGX393326 PQT393226:PQT393326 QAP393226:QAP393326 QKL393226:QKL393326 QUH393226:QUH393326 RED393226:RED393326 RNZ393226:RNZ393326 RXV393226:RXV393326 SHR393226:SHR393326 SRN393226:SRN393326 TBJ393226:TBJ393326 TLF393226:TLF393326 TVB393226:TVB393326 UEX393226:UEX393326 UOT393226:UOT393326 UYP393226:UYP393326 VIL393226:VIL393326 VSH393226:VSH393326 WCD393226:WCD393326 WLZ393226:WLZ393326 WVV393226:WVV393326 O458762:O458862 JJ458762:JJ458862 TF458762:TF458862 ADB458762:ADB458862 AMX458762:AMX458862 AWT458762:AWT458862 BGP458762:BGP458862 BQL458762:BQL458862 CAH458762:CAH458862 CKD458762:CKD458862 CTZ458762:CTZ458862 DDV458762:DDV458862 DNR458762:DNR458862 DXN458762:DXN458862 EHJ458762:EHJ458862 ERF458762:ERF458862 FBB458762:FBB458862 FKX458762:FKX458862 FUT458762:FUT458862 GEP458762:GEP458862 GOL458762:GOL458862 GYH458762:GYH458862 HID458762:HID458862 HRZ458762:HRZ458862 IBV458762:IBV458862 ILR458762:ILR458862 IVN458762:IVN458862 JFJ458762:JFJ458862 JPF458762:JPF458862 JZB458762:JZB458862 KIX458762:KIX458862 KST458762:KST458862 LCP458762:LCP458862 LML458762:LML458862 LWH458762:LWH458862 MGD458762:MGD458862 MPZ458762:MPZ458862 MZV458762:MZV458862 NJR458762:NJR458862 NTN458762:NTN458862 ODJ458762:ODJ458862 ONF458762:ONF458862 OXB458762:OXB458862 PGX458762:PGX458862 PQT458762:PQT458862 QAP458762:QAP458862 QKL458762:QKL458862 QUH458762:QUH458862 RED458762:RED458862 RNZ458762:RNZ458862 RXV458762:RXV458862 SHR458762:SHR458862 SRN458762:SRN458862 TBJ458762:TBJ458862 TLF458762:TLF458862 TVB458762:TVB458862 UEX458762:UEX458862 UOT458762:UOT458862 UYP458762:UYP458862 VIL458762:VIL458862 VSH458762:VSH458862 WCD458762:WCD458862 WLZ458762:WLZ458862 WVV458762:WVV458862 O524298:O524398 JJ524298:JJ524398 TF524298:TF524398 ADB524298:ADB524398 AMX524298:AMX524398 AWT524298:AWT524398 BGP524298:BGP524398 BQL524298:BQL524398 CAH524298:CAH524398 CKD524298:CKD524398 CTZ524298:CTZ524398 DDV524298:DDV524398 DNR524298:DNR524398 DXN524298:DXN524398 EHJ524298:EHJ524398 ERF524298:ERF524398 FBB524298:FBB524398 FKX524298:FKX524398 FUT524298:FUT524398 GEP524298:GEP524398 GOL524298:GOL524398 GYH524298:GYH524398 HID524298:HID524398 HRZ524298:HRZ524398 IBV524298:IBV524398 ILR524298:ILR524398 IVN524298:IVN524398 JFJ524298:JFJ524398 JPF524298:JPF524398 JZB524298:JZB524398 KIX524298:KIX524398 KST524298:KST524398 LCP524298:LCP524398 LML524298:LML524398 LWH524298:LWH524398 MGD524298:MGD524398 MPZ524298:MPZ524398 MZV524298:MZV524398 NJR524298:NJR524398 NTN524298:NTN524398 ODJ524298:ODJ524398 ONF524298:ONF524398 OXB524298:OXB524398 PGX524298:PGX524398 PQT524298:PQT524398 QAP524298:QAP524398 QKL524298:QKL524398 QUH524298:QUH524398 RED524298:RED524398 RNZ524298:RNZ524398 RXV524298:RXV524398 SHR524298:SHR524398 SRN524298:SRN524398 TBJ524298:TBJ524398 TLF524298:TLF524398 TVB524298:TVB524398 UEX524298:UEX524398 UOT524298:UOT524398 UYP524298:UYP524398 VIL524298:VIL524398 VSH524298:VSH524398 WCD524298:WCD524398 WLZ524298:WLZ524398 WVV524298:WVV524398 O589834:O589934 JJ589834:JJ589934 TF589834:TF589934 ADB589834:ADB589934 AMX589834:AMX589934 AWT589834:AWT589934 BGP589834:BGP589934 BQL589834:BQL589934 CAH589834:CAH589934 CKD589834:CKD589934 CTZ589834:CTZ589934 DDV589834:DDV589934 DNR589834:DNR589934 DXN589834:DXN589934 EHJ589834:EHJ589934 ERF589834:ERF589934 FBB589834:FBB589934 FKX589834:FKX589934 FUT589834:FUT589934 GEP589834:GEP589934 GOL589834:GOL589934 GYH589834:GYH589934 HID589834:HID589934 HRZ589834:HRZ589934 IBV589834:IBV589934 ILR589834:ILR589934 IVN589834:IVN589934 JFJ589834:JFJ589934 JPF589834:JPF589934 JZB589834:JZB589934 KIX589834:KIX589934 KST589834:KST589934 LCP589834:LCP589934 LML589834:LML589934 LWH589834:LWH589934 MGD589834:MGD589934 MPZ589834:MPZ589934 MZV589834:MZV589934 NJR589834:NJR589934 NTN589834:NTN589934 ODJ589834:ODJ589934 ONF589834:ONF589934 OXB589834:OXB589934 PGX589834:PGX589934 PQT589834:PQT589934 QAP589834:QAP589934 QKL589834:QKL589934 QUH589834:QUH589934 RED589834:RED589934 RNZ589834:RNZ589934 RXV589834:RXV589934 SHR589834:SHR589934 SRN589834:SRN589934 TBJ589834:TBJ589934 TLF589834:TLF589934 TVB589834:TVB589934 UEX589834:UEX589934 UOT589834:UOT589934 UYP589834:UYP589934 VIL589834:VIL589934 VSH589834:VSH589934 WCD589834:WCD589934 WLZ589834:WLZ589934 WVV589834:WVV589934 O655370:O655470 JJ655370:JJ655470 TF655370:TF655470 ADB655370:ADB655470 AMX655370:AMX655470 AWT655370:AWT655470 BGP655370:BGP655470 BQL655370:BQL655470 CAH655370:CAH655470 CKD655370:CKD655470 CTZ655370:CTZ655470 DDV655370:DDV655470 DNR655370:DNR655470 DXN655370:DXN655470 EHJ655370:EHJ655470 ERF655370:ERF655470 FBB655370:FBB655470 FKX655370:FKX655470 FUT655370:FUT655470 GEP655370:GEP655470 GOL655370:GOL655470 GYH655370:GYH655470 HID655370:HID655470 HRZ655370:HRZ655470 IBV655370:IBV655470 ILR655370:ILR655470 IVN655370:IVN655470 JFJ655370:JFJ655470 JPF655370:JPF655470 JZB655370:JZB655470 KIX655370:KIX655470 KST655370:KST655470 LCP655370:LCP655470 LML655370:LML655470 LWH655370:LWH655470 MGD655370:MGD655470 MPZ655370:MPZ655470 MZV655370:MZV655470 NJR655370:NJR655470 NTN655370:NTN655470 ODJ655370:ODJ655470 ONF655370:ONF655470 OXB655370:OXB655470 PGX655370:PGX655470 PQT655370:PQT655470 QAP655370:QAP655470 QKL655370:QKL655470 QUH655370:QUH655470 RED655370:RED655470 RNZ655370:RNZ655470 RXV655370:RXV655470 SHR655370:SHR655470 SRN655370:SRN655470 TBJ655370:TBJ655470 TLF655370:TLF655470 TVB655370:TVB655470 UEX655370:UEX655470 UOT655370:UOT655470 UYP655370:UYP655470 VIL655370:VIL655470 VSH655370:VSH655470 WCD655370:WCD655470 WLZ655370:WLZ655470 WVV655370:WVV655470 O720906:O721006 JJ720906:JJ721006 TF720906:TF721006 ADB720906:ADB721006 AMX720906:AMX721006 AWT720906:AWT721006 BGP720906:BGP721006 BQL720906:BQL721006 CAH720906:CAH721006 CKD720906:CKD721006 CTZ720906:CTZ721006 DDV720906:DDV721006 DNR720906:DNR721006 DXN720906:DXN721006 EHJ720906:EHJ721006 ERF720906:ERF721006 FBB720906:FBB721006 FKX720906:FKX721006 FUT720906:FUT721006 GEP720906:GEP721006 GOL720906:GOL721006 GYH720906:GYH721006 HID720906:HID721006 HRZ720906:HRZ721006 IBV720906:IBV721006 ILR720906:ILR721006 IVN720906:IVN721006 JFJ720906:JFJ721006 JPF720906:JPF721006 JZB720906:JZB721006 KIX720906:KIX721006 KST720906:KST721006 LCP720906:LCP721006 LML720906:LML721006 LWH720906:LWH721006 MGD720906:MGD721006 MPZ720906:MPZ721006 MZV720906:MZV721006 NJR720906:NJR721006 NTN720906:NTN721006 ODJ720906:ODJ721006 ONF720906:ONF721006 OXB720906:OXB721006 PGX720906:PGX721006 PQT720906:PQT721006 QAP720906:QAP721006 QKL720906:QKL721006 QUH720906:QUH721006 RED720906:RED721006 RNZ720906:RNZ721006 RXV720906:RXV721006 SHR720906:SHR721006 SRN720906:SRN721006 TBJ720906:TBJ721006 TLF720906:TLF721006 TVB720906:TVB721006 UEX720906:UEX721006 UOT720906:UOT721006 UYP720906:UYP721006 VIL720906:VIL721006 VSH720906:VSH721006 WCD720906:WCD721006 WLZ720906:WLZ721006 WVV720906:WVV721006 O786442:O786542 JJ786442:JJ786542 TF786442:TF786542 ADB786442:ADB786542 AMX786442:AMX786542 AWT786442:AWT786542 BGP786442:BGP786542 BQL786442:BQL786542 CAH786442:CAH786542 CKD786442:CKD786542 CTZ786442:CTZ786542 DDV786442:DDV786542 DNR786442:DNR786542 DXN786442:DXN786542 EHJ786442:EHJ786542 ERF786442:ERF786542 FBB786442:FBB786542 FKX786442:FKX786542 FUT786442:FUT786542 GEP786442:GEP786542 GOL786442:GOL786542 GYH786442:GYH786542 HID786442:HID786542 HRZ786442:HRZ786542 IBV786442:IBV786542 ILR786442:ILR786542 IVN786442:IVN786542 JFJ786442:JFJ786542 JPF786442:JPF786542 JZB786442:JZB786542 KIX786442:KIX786542 KST786442:KST786542 LCP786442:LCP786542 LML786442:LML786542 LWH786442:LWH786542 MGD786442:MGD786542 MPZ786442:MPZ786542 MZV786442:MZV786542 NJR786442:NJR786542 NTN786442:NTN786542 ODJ786442:ODJ786542 ONF786442:ONF786542 OXB786442:OXB786542 PGX786442:PGX786542 PQT786442:PQT786542 QAP786442:QAP786542 QKL786442:QKL786542 QUH786442:QUH786542 RED786442:RED786542 RNZ786442:RNZ786542 RXV786442:RXV786542 SHR786442:SHR786542 SRN786442:SRN786542 TBJ786442:TBJ786542 TLF786442:TLF786542 TVB786442:TVB786542 UEX786442:UEX786542 UOT786442:UOT786542 UYP786442:UYP786542 VIL786442:VIL786542 VSH786442:VSH786542 WCD786442:WCD786542 WLZ786442:WLZ786542 WVV786442:WVV786542 O851978:O852078 JJ851978:JJ852078 TF851978:TF852078 ADB851978:ADB852078 AMX851978:AMX852078 AWT851978:AWT852078 BGP851978:BGP852078 BQL851978:BQL852078 CAH851978:CAH852078 CKD851978:CKD852078 CTZ851978:CTZ852078 DDV851978:DDV852078 DNR851978:DNR852078 DXN851978:DXN852078 EHJ851978:EHJ852078 ERF851978:ERF852078 FBB851978:FBB852078 FKX851978:FKX852078 FUT851978:FUT852078 GEP851978:GEP852078 GOL851978:GOL852078 GYH851978:GYH852078 HID851978:HID852078 HRZ851978:HRZ852078 IBV851978:IBV852078 ILR851978:ILR852078 IVN851978:IVN852078 JFJ851978:JFJ852078 JPF851978:JPF852078 JZB851978:JZB852078 KIX851978:KIX852078 KST851978:KST852078 LCP851978:LCP852078 LML851978:LML852078 LWH851978:LWH852078 MGD851978:MGD852078 MPZ851978:MPZ852078 MZV851978:MZV852078 NJR851978:NJR852078 NTN851978:NTN852078 ODJ851978:ODJ852078 ONF851978:ONF852078 OXB851978:OXB852078 PGX851978:PGX852078 PQT851978:PQT852078 QAP851978:QAP852078 QKL851978:QKL852078 QUH851978:QUH852078 RED851978:RED852078 RNZ851978:RNZ852078 RXV851978:RXV852078 SHR851978:SHR852078 SRN851978:SRN852078 TBJ851978:TBJ852078 TLF851978:TLF852078 TVB851978:TVB852078 UEX851978:UEX852078 UOT851978:UOT852078 UYP851978:UYP852078 VIL851978:VIL852078 VSH851978:VSH852078 WCD851978:WCD852078 WLZ851978:WLZ852078 WVV851978:WVV852078 O917514:O917614 JJ917514:JJ917614 TF917514:TF917614 ADB917514:ADB917614 AMX917514:AMX917614 AWT917514:AWT917614 BGP917514:BGP917614 BQL917514:BQL917614 CAH917514:CAH917614 CKD917514:CKD917614 CTZ917514:CTZ917614 DDV917514:DDV917614 DNR917514:DNR917614 DXN917514:DXN917614 EHJ917514:EHJ917614 ERF917514:ERF917614 FBB917514:FBB917614 FKX917514:FKX917614 FUT917514:FUT917614 GEP917514:GEP917614 GOL917514:GOL917614 GYH917514:GYH917614 HID917514:HID917614 HRZ917514:HRZ917614 IBV917514:IBV917614 ILR917514:ILR917614 IVN917514:IVN917614 JFJ917514:JFJ917614 JPF917514:JPF917614 JZB917514:JZB917614 KIX917514:KIX917614 KST917514:KST917614 LCP917514:LCP917614 LML917514:LML917614 LWH917514:LWH917614 MGD917514:MGD917614 MPZ917514:MPZ917614 MZV917514:MZV917614 NJR917514:NJR917614 NTN917514:NTN917614 ODJ917514:ODJ917614 ONF917514:ONF917614 OXB917514:OXB917614 PGX917514:PGX917614 PQT917514:PQT917614 QAP917514:QAP917614 QKL917514:QKL917614 QUH917514:QUH917614 RED917514:RED917614 RNZ917514:RNZ917614 RXV917514:RXV917614 SHR917514:SHR917614 SRN917514:SRN917614 TBJ917514:TBJ917614 TLF917514:TLF917614 TVB917514:TVB917614 UEX917514:UEX917614 UOT917514:UOT917614 UYP917514:UYP917614 VIL917514:VIL917614 VSH917514:VSH917614 WCD917514:WCD917614 WLZ917514:WLZ917614 WVV917514:WVV917614 O983050:O983150 JJ983050:JJ983150 TF983050:TF983150 ADB983050:ADB983150 AMX983050:AMX983150 AWT983050:AWT983150 BGP983050:BGP983150 BQL983050:BQL983150 CAH983050:CAH983150 CKD983050:CKD983150 CTZ983050:CTZ983150 DDV983050:DDV983150 DNR983050:DNR983150 DXN983050:DXN983150 EHJ983050:EHJ983150 ERF983050:ERF983150 FBB983050:FBB983150 FKX983050:FKX983150 FUT983050:FUT983150 GEP983050:GEP983150 GOL983050:GOL983150 GYH983050:GYH983150 HID983050:HID983150 HRZ983050:HRZ983150 IBV983050:IBV983150 ILR983050:ILR983150 IVN983050:IVN983150 JFJ983050:JFJ983150 JPF983050:JPF983150 JZB983050:JZB983150 KIX983050:KIX983150 KST983050:KST983150 LCP983050:LCP983150 LML983050:LML983150 LWH983050:LWH983150 MGD983050:MGD983150 MPZ983050:MPZ983150 MZV983050:MZV983150 NJR983050:NJR983150 NTN983050:NTN983150 ODJ983050:ODJ983150 ONF983050:ONF983150 OXB983050:OXB983150 PGX983050:PGX983150 PQT983050:PQT983150 QAP983050:QAP983150 QKL983050:QKL983150 QUH983050:QUH983150 RED983050:RED983150 RNZ983050:RNZ983150 RXV983050:RXV983150 SHR983050:SHR983150 SRN983050:SRN983150 TBJ983050:TBJ983150 TLF983050:TLF983150 TVB983050:TVB983150 UEX983050:UEX983150 UOT983050:UOT983150 UYP983050:UYP983150 VIL983050:VIL983150 VSH983050:VSH983150 WCD983050:WCD983150 WLZ983050:WLZ983150 WVV983050:WVV983150 WVR64:WVT113 JF64:JH113 JF13:JH62 WVR13:WVT62 WLV13:WLX62 WBZ13:WCB62 VSD13:VSF62 VIH13:VIJ62 UYL13:UYN62 UOP13:UOR62 UET13:UEV62 TUX13:TUZ62 TLB13:TLD62 TBF13:TBH62 SRJ13:SRL62 SHN13:SHP62 RXR13:RXT62 RNV13:RNX62 RDZ13:REB62 QUD13:QUF62 QKH13:QKJ62 QAL13:QAN62 PQP13:PQR62 PGT13:PGV62 OWX13:OWZ62 ONB13:OND62 ODF13:ODH62 NTJ13:NTL62 NJN13:NJP62 MZR13:MZT62 MPV13:MPX62 MFZ13:MGB62 LWD13:LWF62 LMH13:LMJ62 LCL13:LCN62 KSP13:KSR62 KIT13:KIV62 JYX13:JYZ62 JPB13:JPD62 JFF13:JFH62 IVJ13:IVL62 ILN13:ILP62 IBR13:IBT62 HRV13:HRX62 HHZ13:HIB62 GYD13:GYF62 GOH13:GOJ62 GEL13:GEN62 FUP13:FUR62 FKT13:FKV62 FAX13:FAZ62 ERB13:ERD62 EHF13:EHH62 DXJ13:DXL62 DNN13:DNP62 DDR13:DDT62 CTV13:CTX62 CJZ13:CKB62 CAD13:CAF62 BQH13:BQJ62 BGL13:BGN62 AWP13:AWR62 AMT13:AMV62 ACX13:ACZ62 TB13:TD62 TB64:TD113 ACX64:ACZ113 AMT64:AMV113 AWP64:AWR113 BGL64:BGN113 BQH64:BQJ113 CAD64:CAF113 CJZ64:CKB113 CTV64:CTX113 DDR64:DDT113 DNN64:DNP113 DXJ64:DXL113 EHF64:EHH113 ERB64:ERD113 FAX64:FAZ113 FKT64:FKV113 FUP64:FUR113 GEL64:GEN113 GOH64:GOJ113 GYD64:GYF113 HHZ64:HIB113 HRV64:HRX113 IBR64:IBT113 ILN64:ILP113 IVJ64:IVL113 JFF64:JFH113 JPB64:JPD113 JYX64:JYZ113 KIT64:KIV113 KSP64:KSR113 LCL64:LCN113 LMH64:LMJ113 LWD64:LWF113 MFZ64:MGB113 MPV64:MPX113 MZR64:MZT113 NJN64:NJP113 NTJ64:NTL113 ODF64:ODH113 ONB64:OND113 OWX64:OWZ113 PGT64:PGV113 PQP64:PQR113 QAL64:QAN113 QKH64:QKJ113 QUD64:QUF113 RDZ64:REB113 RNV64:RNX113 RXR64:RXT113 SHN64:SHP113 SRJ64:SRL113 TBF64:TBH113 TLB64:TLD113 TUX64:TUZ113 UET64:UEV113 UOP64:UOR113 UYL64:UYN113 VIH64:VIJ113 VSD64:VSF113 WBZ64:WCB113 WLV64:WLX113 K65546:M65646 JF65546:JH65646 TB65546:TD65646 ACX65546:ACZ65646 AMT65546:AMV65646 AWP65546:AWR65646 BGL65546:BGN65646 BQH65546:BQJ65646 CAD65546:CAF65646 CJZ65546:CKB65646 CTV65546:CTX65646 DDR65546:DDT65646 DNN65546:DNP65646 DXJ65546:DXL65646 EHF65546:EHH65646 ERB65546:ERD65646 FAX65546:FAZ65646 FKT65546:FKV65646 FUP65546:FUR65646 GEL65546:GEN65646 GOH65546:GOJ65646 GYD65546:GYF65646 HHZ65546:HIB65646 HRV65546:HRX65646 IBR65546:IBT65646 ILN65546:ILP65646 IVJ65546:IVL65646 JFF65546:JFH65646 JPB65546:JPD65646 JYX65546:JYZ65646 KIT65546:KIV65646 KSP65546:KSR65646 LCL65546:LCN65646 LMH65546:LMJ65646 LWD65546:LWF65646 MFZ65546:MGB65646 MPV65546:MPX65646 MZR65546:MZT65646 NJN65546:NJP65646 NTJ65546:NTL65646 ODF65546:ODH65646 ONB65546:OND65646 OWX65546:OWZ65646 PGT65546:PGV65646 PQP65546:PQR65646 QAL65546:QAN65646 QKH65546:QKJ65646 QUD65546:QUF65646 RDZ65546:REB65646 RNV65546:RNX65646 RXR65546:RXT65646 SHN65546:SHP65646 SRJ65546:SRL65646 TBF65546:TBH65646 TLB65546:TLD65646 TUX65546:TUZ65646 UET65546:UEV65646 UOP65546:UOR65646 UYL65546:UYN65646 VIH65546:VIJ65646 VSD65546:VSF65646 WBZ65546:WCB65646 WLV65546:WLX65646 WVR65546:WVT65646 K131082:M131182 JF131082:JH131182 TB131082:TD131182 ACX131082:ACZ131182 AMT131082:AMV131182 AWP131082:AWR131182 BGL131082:BGN131182 BQH131082:BQJ131182 CAD131082:CAF131182 CJZ131082:CKB131182 CTV131082:CTX131182 DDR131082:DDT131182 DNN131082:DNP131182 DXJ131082:DXL131182 EHF131082:EHH131182 ERB131082:ERD131182 FAX131082:FAZ131182 FKT131082:FKV131182 FUP131082:FUR131182 GEL131082:GEN131182 GOH131082:GOJ131182 GYD131082:GYF131182 HHZ131082:HIB131182 HRV131082:HRX131182 IBR131082:IBT131182 ILN131082:ILP131182 IVJ131082:IVL131182 JFF131082:JFH131182 JPB131082:JPD131182 JYX131082:JYZ131182 KIT131082:KIV131182 KSP131082:KSR131182 LCL131082:LCN131182 LMH131082:LMJ131182 LWD131082:LWF131182 MFZ131082:MGB131182 MPV131082:MPX131182 MZR131082:MZT131182 NJN131082:NJP131182 NTJ131082:NTL131182 ODF131082:ODH131182 ONB131082:OND131182 OWX131082:OWZ131182 PGT131082:PGV131182 PQP131082:PQR131182 QAL131082:QAN131182 QKH131082:QKJ131182 QUD131082:QUF131182 RDZ131082:REB131182 RNV131082:RNX131182 RXR131082:RXT131182 SHN131082:SHP131182 SRJ131082:SRL131182 TBF131082:TBH131182 TLB131082:TLD131182 TUX131082:TUZ131182 UET131082:UEV131182 UOP131082:UOR131182 UYL131082:UYN131182 VIH131082:VIJ131182 VSD131082:VSF131182 WBZ131082:WCB131182 WLV131082:WLX131182 WVR131082:WVT131182 K196618:M196718 JF196618:JH196718 TB196618:TD196718 ACX196618:ACZ196718 AMT196618:AMV196718 AWP196618:AWR196718 BGL196618:BGN196718 BQH196618:BQJ196718 CAD196618:CAF196718 CJZ196618:CKB196718 CTV196618:CTX196718 DDR196618:DDT196718 DNN196618:DNP196718 DXJ196618:DXL196718 EHF196618:EHH196718 ERB196618:ERD196718 FAX196618:FAZ196718 FKT196618:FKV196718 FUP196618:FUR196718 GEL196618:GEN196718 GOH196618:GOJ196718 GYD196618:GYF196718 HHZ196618:HIB196718 HRV196618:HRX196718 IBR196618:IBT196718 ILN196618:ILP196718 IVJ196618:IVL196718 JFF196618:JFH196718 JPB196618:JPD196718 JYX196618:JYZ196718 KIT196618:KIV196718 KSP196618:KSR196718 LCL196618:LCN196718 LMH196618:LMJ196718 LWD196618:LWF196718 MFZ196618:MGB196718 MPV196618:MPX196718 MZR196618:MZT196718 NJN196618:NJP196718 NTJ196618:NTL196718 ODF196618:ODH196718 ONB196618:OND196718 OWX196618:OWZ196718 PGT196618:PGV196718 PQP196618:PQR196718 QAL196618:QAN196718 QKH196618:QKJ196718 QUD196618:QUF196718 RDZ196618:REB196718 RNV196618:RNX196718 RXR196618:RXT196718 SHN196618:SHP196718 SRJ196618:SRL196718 TBF196618:TBH196718 TLB196618:TLD196718 TUX196618:TUZ196718 UET196618:UEV196718 UOP196618:UOR196718 UYL196618:UYN196718 VIH196618:VIJ196718 VSD196618:VSF196718 WBZ196618:WCB196718 WLV196618:WLX196718 WVR196618:WVT196718 K262154:M262254 JF262154:JH262254 TB262154:TD262254 ACX262154:ACZ262254 AMT262154:AMV262254 AWP262154:AWR262254 BGL262154:BGN262254 BQH262154:BQJ262254 CAD262154:CAF262254 CJZ262154:CKB262254 CTV262154:CTX262254 DDR262154:DDT262254 DNN262154:DNP262254 DXJ262154:DXL262254 EHF262154:EHH262254 ERB262154:ERD262254 FAX262154:FAZ262254 FKT262154:FKV262254 FUP262154:FUR262254 GEL262154:GEN262254 GOH262154:GOJ262254 GYD262154:GYF262254 HHZ262154:HIB262254 HRV262154:HRX262254 IBR262154:IBT262254 ILN262154:ILP262254 IVJ262154:IVL262254 JFF262154:JFH262254 JPB262154:JPD262254 JYX262154:JYZ262254 KIT262154:KIV262254 KSP262154:KSR262254 LCL262154:LCN262254 LMH262154:LMJ262254 LWD262154:LWF262254 MFZ262154:MGB262254 MPV262154:MPX262254 MZR262154:MZT262254 NJN262154:NJP262254 NTJ262154:NTL262254 ODF262154:ODH262254 ONB262154:OND262254 OWX262154:OWZ262254 PGT262154:PGV262254 PQP262154:PQR262254 QAL262154:QAN262254 QKH262154:QKJ262254 QUD262154:QUF262254 RDZ262154:REB262254 RNV262154:RNX262254 RXR262154:RXT262254 SHN262154:SHP262254 SRJ262154:SRL262254 TBF262154:TBH262254 TLB262154:TLD262254 TUX262154:TUZ262254 UET262154:UEV262254 UOP262154:UOR262254 UYL262154:UYN262254 VIH262154:VIJ262254 VSD262154:VSF262254 WBZ262154:WCB262254 WLV262154:WLX262254 WVR262154:WVT262254 K327690:M327790 JF327690:JH327790 TB327690:TD327790 ACX327690:ACZ327790 AMT327690:AMV327790 AWP327690:AWR327790 BGL327690:BGN327790 BQH327690:BQJ327790 CAD327690:CAF327790 CJZ327690:CKB327790 CTV327690:CTX327790 DDR327690:DDT327790 DNN327690:DNP327790 DXJ327690:DXL327790 EHF327690:EHH327790 ERB327690:ERD327790 FAX327690:FAZ327790 FKT327690:FKV327790 FUP327690:FUR327790 GEL327690:GEN327790 GOH327690:GOJ327790 GYD327690:GYF327790 HHZ327690:HIB327790 HRV327690:HRX327790 IBR327690:IBT327790 ILN327690:ILP327790 IVJ327690:IVL327790 JFF327690:JFH327790 JPB327690:JPD327790 JYX327690:JYZ327790 KIT327690:KIV327790 KSP327690:KSR327790 LCL327690:LCN327790 LMH327690:LMJ327790 LWD327690:LWF327790 MFZ327690:MGB327790 MPV327690:MPX327790 MZR327690:MZT327790 NJN327690:NJP327790 NTJ327690:NTL327790 ODF327690:ODH327790 ONB327690:OND327790 OWX327690:OWZ327790 PGT327690:PGV327790 PQP327690:PQR327790 QAL327690:QAN327790 QKH327690:QKJ327790 QUD327690:QUF327790 RDZ327690:REB327790 RNV327690:RNX327790 RXR327690:RXT327790 SHN327690:SHP327790 SRJ327690:SRL327790 TBF327690:TBH327790 TLB327690:TLD327790 TUX327690:TUZ327790 UET327690:UEV327790 UOP327690:UOR327790 UYL327690:UYN327790 VIH327690:VIJ327790 VSD327690:VSF327790 WBZ327690:WCB327790 WLV327690:WLX327790 WVR327690:WVT327790 K393226:M393326 JF393226:JH393326 TB393226:TD393326 ACX393226:ACZ393326 AMT393226:AMV393326 AWP393226:AWR393326 BGL393226:BGN393326 BQH393226:BQJ393326 CAD393226:CAF393326 CJZ393226:CKB393326 CTV393226:CTX393326 DDR393226:DDT393326 DNN393226:DNP393326 DXJ393226:DXL393326 EHF393226:EHH393326 ERB393226:ERD393326 FAX393226:FAZ393326 FKT393226:FKV393326 FUP393226:FUR393326 GEL393226:GEN393326 GOH393226:GOJ393326 GYD393226:GYF393326 HHZ393226:HIB393326 HRV393226:HRX393326 IBR393226:IBT393326 ILN393226:ILP393326 IVJ393226:IVL393326 JFF393226:JFH393326 JPB393226:JPD393326 JYX393226:JYZ393326 KIT393226:KIV393326 KSP393226:KSR393326 LCL393226:LCN393326 LMH393226:LMJ393326 LWD393226:LWF393326 MFZ393226:MGB393326 MPV393226:MPX393326 MZR393226:MZT393326 NJN393226:NJP393326 NTJ393226:NTL393326 ODF393226:ODH393326 ONB393226:OND393326 OWX393226:OWZ393326 PGT393226:PGV393326 PQP393226:PQR393326 QAL393226:QAN393326 QKH393226:QKJ393326 QUD393226:QUF393326 RDZ393226:REB393326 RNV393226:RNX393326 RXR393226:RXT393326 SHN393226:SHP393326 SRJ393226:SRL393326 TBF393226:TBH393326 TLB393226:TLD393326 TUX393226:TUZ393326 UET393226:UEV393326 UOP393226:UOR393326 UYL393226:UYN393326 VIH393226:VIJ393326 VSD393226:VSF393326 WBZ393226:WCB393326 WLV393226:WLX393326 WVR393226:WVT393326 K458762:M458862 JF458762:JH458862 TB458762:TD458862 ACX458762:ACZ458862 AMT458762:AMV458862 AWP458762:AWR458862 BGL458762:BGN458862 BQH458762:BQJ458862 CAD458762:CAF458862 CJZ458762:CKB458862 CTV458762:CTX458862 DDR458762:DDT458862 DNN458762:DNP458862 DXJ458762:DXL458862 EHF458762:EHH458862 ERB458762:ERD458862 FAX458762:FAZ458862 FKT458762:FKV458862 FUP458762:FUR458862 GEL458762:GEN458862 GOH458762:GOJ458862 GYD458762:GYF458862 HHZ458762:HIB458862 HRV458762:HRX458862 IBR458762:IBT458862 ILN458762:ILP458862 IVJ458762:IVL458862 JFF458762:JFH458862 JPB458762:JPD458862 JYX458762:JYZ458862 KIT458762:KIV458862 KSP458762:KSR458862 LCL458762:LCN458862 LMH458762:LMJ458862 LWD458762:LWF458862 MFZ458762:MGB458862 MPV458762:MPX458862 MZR458762:MZT458862 NJN458762:NJP458862 NTJ458762:NTL458862 ODF458762:ODH458862 ONB458762:OND458862 OWX458762:OWZ458862 PGT458762:PGV458862 PQP458762:PQR458862 QAL458762:QAN458862 QKH458762:QKJ458862 QUD458762:QUF458862 RDZ458762:REB458862 RNV458762:RNX458862 RXR458762:RXT458862 SHN458762:SHP458862 SRJ458762:SRL458862 TBF458762:TBH458862 TLB458762:TLD458862 TUX458762:TUZ458862 UET458762:UEV458862 UOP458762:UOR458862 UYL458762:UYN458862 VIH458762:VIJ458862 VSD458762:VSF458862 WBZ458762:WCB458862 WLV458762:WLX458862 WVR458762:WVT458862 K524298:M524398 JF524298:JH524398 TB524298:TD524398 ACX524298:ACZ524398 AMT524298:AMV524398 AWP524298:AWR524398 BGL524298:BGN524398 BQH524298:BQJ524398 CAD524298:CAF524398 CJZ524298:CKB524398 CTV524298:CTX524398 DDR524298:DDT524398 DNN524298:DNP524398 DXJ524298:DXL524398 EHF524298:EHH524398 ERB524298:ERD524398 FAX524298:FAZ524398 FKT524298:FKV524398 FUP524298:FUR524398 GEL524298:GEN524398 GOH524298:GOJ524398 GYD524298:GYF524398 HHZ524298:HIB524398 HRV524298:HRX524398 IBR524298:IBT524398 ILN524298:ILP524398 IVJ524298:IVL524398 JFF524298:JFH524398 JPB524298:JPD524398 JYX524298:JYZ524398 KIT524298:KIV524398 KSP524298:KSR524398 LCL524298:LCN524398 LMH524298:LMJ524398 LWD524298:LWF524398 MFZ524298:MGB524398 MPV524298:MPX524398 MZR524298:MZT524398 NJN524298:NJP524398 NTJ524298:NTL524398 ODF524298:ODH524398 ONB524298:OND524398 OWX524298:OWZ524398 PGT524298:PGV524398 PQP524298:PQR524398 QAL524298:QAN524398 QKH524298:QKJ524398 QUD524298:QUF524398 RDZ524298:REB524398 RNV524298:RNX524398 RXR524298:RXT524398 SHN524298:SHP524398 SRJ524298:SRL524398 TBF524298:TBH524398 TLB524298:TLD524398 TUX524298:TUZ524398 UET524298:UEV524398 UOP524298:UOR524398 UYL524298:UYN524398 VIH524298:VIJ524398 VSD524298:VSF524398 WBZ524298:WCB524398 WLV524298:WLX524398 WVR524298:WVT524398 K589834:M589934 JF589834:JH589934 TB589834:TD589934 ACX589834:ACZ589934 AMT589834:AMV589934 AWP589834:AWR589934 BGL589834:BGN589934 BQH589834:BQJ589934 CAD589834:CAF589934 CJZ589834:CKB589934 CTV589834:CTX589934 DDR589834:DDT589934 DNN589834:DNP589934 DXJ589834:DXL589934 EHF589834:EHH589934 ERB589834:ERD589934 FAX589834:FAZ589934 FKT589834:FKV589934 FUP589834:FUR589934 GEL589834:GEN589934 GOH589834:GOJ589934 GYD589834:GYF589934 HHZ589834:HIB589934 HRV589834:HRX589934 IBR589834:IBT589934 ILN589834:ILP589934 IVJ589834:IVL589934 JFF589834:JFH589934 JPB589834:JPD589934 JYX589834:JYZ589934 KIT589834:KIV589934 KSP589834:KSR589934 LCL589834:LCN589934 LMH589834:LMJ589934 LWD589834:LWF589934 MFZ589834:MGB589934 MPV589834:MPX589934 MZR589834:MZT589934 NJN589834:NJP589934 NTJ589834:NTL589934 ODF589834:ODH589934 ONB589834:OND589934 OWX589834:OWZ589934 PGT589834:PGV589934 PQP589834:PQR589934 QAL589834:QAN589934 QKH589834:QKJ589934 QUD589834:QUF589934 RDZ589834:REB589934 RNV589834:RNX589934 RXR589834:RXT589934 SHN589834:SHP589934 SRJ589834:SRL589934 TBF589834:TBH589934 TLB589834:TLD589934 TUX589834:TUZ589934 UET589834:UEV589934 UOP589834:UOR589934 UYL589834:UYN589934 VIH589834:VIJ589934 VSD589834:VSF589934 WBZ589834:WCB589934 WLV589834:WLX589934 WVR589834:WVT589934 K655370:M655470 JF655370:JH655470 TB655370:TD655470 ACX655370:ACZ655470 AMT655370:AMV655470 AWP655370:AWR655470 BGL655370:BGN655470 BQH655370:BQJ655470 CAD655370:CAF655470 CJZ655370:CKB655470 CTV655370:CTX655470 DDR655370:DDT655470 DNN655370:DNP655470 DXJ655370:DXL655470 EHF655370:EHH655470 ERB655370:ERD655470 FAX655370:FAZ655470 FKT655370:FKV655470 FUP655370:FUR655470 GEL655370:GEN655470 GOH655370:GOJ655470 GYD655370:GYF655470 HHZ655370:HIB655470 HRV655370:HRX655470 IBR655370:IBT655470 ILN655370:ILP655470 IVJ655370:IVL655470 JFF655370:JFH655470 JPB655370:JPD655470 JYX655370:JYZ655470 KIT655370:KIV655470 KSP655370:KSR655470 LCL655370:LCN655470 LMH655370:LMJ655470 LWD655370:LWF655470 MFZ655370:MGB655470 MPV655370:MPX655470 MZR655370:MZT655470 NJN655370:NJP655470 NTJ655370:NTL655470 ODF655370:ODH655470 ONB655370:OND655470 OWX655370:OWZ655470 PGT655370:PGV655470 PQP655370:PQR655470 QAL655370:QAN655470 QKH655370:QKJ655470 QUD655370:QUF655470 RDZ655370:REB655470 RNV655370:RNX655470 RXR655370:RXT655470 SHN655370:SHP655470 SRJ655370:SRL655470 TBF655370:TBH655470 TLB655370:TLD655470 TUX655370:TUZ655470 UET655370:UEV655470 UOP655370:UOR655470 UYL655370:UYN655470 VIH655370:VIJ655470 VSD655370:VSF655470 WBZ655370:WCB655470 WLV655370:WLX655470 WVR655370:WVT655470 K720906:M721006 JF720906:JH721006 TB720906:TD721006 ACX720906:ACZ721006 AMT720906:AMV721006 AWP720906:AWR721006 BGL720906:BGN721006 BQH720906:BQJ721006 CAD720906:CAF721006 CJZ720906:CKB721006 CTV720906:CTX721006 DDR720906:DDT721006 DNN720906:DNP721006 DXJ720906:DXL721006 EHF720906:EHH721006 ERB720906:ERD721006 FAX720906:FAZ721006 FKT720906:FKV721006 FUP720906:FUR721006 GEL720906:GEN721006 GOH720906:GOJ721006 GYD720906:GYF721006 HHZ720906:HIB721006 HRV720906:HRX721006 IBR720906:IBT721006 ILN720906:ILP721006 IVJ720906:IVL721006 JFF720906:JFH721006 JPB720906:JPD721006 JYX720906:JYZ721006 KIT720906:KIV721006 KSP720906:KSR721006 LCL720906:LCN721006 LMH720906:LMJ721006 LWD720906:LWF721006 MFZ720906:MGB721006 MPV720906:MPX721006 MZR720906:MZT721006 NJN720906:NJP721006 NTJ720906:NTL721006 ODF720906:ODH721006 ONB720906:OND721006 OWX720906:OWZ721006 PGT720906:PGV721006 PQP720906:PQR721006 QAL720906:QAN721006 QKH720906:QKJ721006 QUD720906:QUF721006 RDZ720906:REB721006 RNV720906:RNX721006 RXR720906:RXT721006 SHN720906:SHP721006 SRJ720906:SRL721006 TBF720906:TBH721006 TLB720906:TLD721006 TUX720906:TUZ721006 UET720906:UEV721006 UOP720906:UOR721006 UYL720906:UYN721006 VIH720906:VIJ721006 VSD720906:VSF721006 WBZ720906:WCB721006 WLV720906:WLX721006 WVR720906:WVT721006 K786442:M786542 JF786442:JH786542 TB786442:TD786542 ACX786442:ACZ786542 AMT786442:AMV786542 AWP786442:AWR786542 BGL786442:BGN786542 BQH786442:BQJ786542 CAD786442:CAF786542 CJZ786442:CKB786542 CTV786442:CTX786542 DDR786442:DDT786542 DNN786442:DNP786542 DXJ786442:DXL786542 EHF786442:EHH786542 ERB786442:ERD786542 FAX786442:FAZ786542 FKT786442:FKV786542 FUP786442:FUR786542 GEL786442:GEN786542 GOH786442:GOJ786542 GYD786442:GYF786542 HHZ786442:HIB786542 HRV786442:HRX786542 IBR786442:IBT786542 ILN786442:ILP786542 IVJ786442:IVL786542 JFF786442:JFH786542 JPB786442:JPD786542 JYX786442:JYZ786542 KIT786442:KIV786542 KSP786442:KSR786542 LCL786442:LCN786542 LMH786442:LMJ786542 LWD786442:LWF786542 MFZ786442:MGB786542 MPV786442:MPX786542 MZR786442:MZT786542 NJN786442:NJP786542 NTJ786442:NTL786542 ODF786442:ODH786542 ONB786442:OND786542 OWX786442:OWZ786542 PGT786442:PGV786542 PQP786442:PQR786542 QAL786442:QAN786542 QKH786442:QKJ786542 QUD786442:QUF786542 RDZ786442:REB786542 RNV786442:RNX786542 RXR786442:RXT786542 SHN786442:SHP786542 SRJ786442:SRL786542 TBF786442:TBH786542 TLB786442:TLD786542 TUX786442:TUZ786542 UET786442:UEV786542 UOP786442:UOR786542 UYL786442:UYN786542 VIH786442:VIJ786542 VSD786442:VSF786542 WBZ786442:WCB786542 WLV786442:WLX786542 WVR786442:WVT786542 K851978:M852078 JF851978:JH852078 TB851978:TD852078 ACX851978:ACZ852078 AMT851978:AMV852078 AWP851978:AWR852078 BGL851978:BGN852078 BQH851978:BQJ852078 CAD851978:CAF852078 CJZ851978:CKB852078 CTV851978:CTX852078 DDR851978:DDT852078 DNN851978:DNP852078 DXJ851978:DXL852078 EHF851978:EHH852078 ERB851978:ERD852078 FAX851978:FAZ852078 FKT851978:FKV852078 FUP851978:FUR852078 GEL851978:GEN852078 GOH851978:GOJ852078 GYD851978:GYF852078 HHZ851978:HIB852078 HRV851978:HRX852078 IBR851978:IBT852078 ILN851978:ILP852078 IVJ851978:IVL852078 JFF851978:JFH852078 JPB851978:JPD852078 JYX851978:JYZ852078 KIT851978:KIV852078 KSP851978:KSR852078 LCL851978:LCN852078 LMH851978:LMJ852078 LWD851978:LWF852078 MFZ851978:MGB852078 MPV851978:MPX852078 MZR851978:MZT852078 NJN851978:NJP852078 NTJ851978:NTL852078 ODF851978:ODH852078 ONB851978:OND852078 OWX851978:OWZ852078 PGT851978:PGV852078 PQP851978:PQR852078 QAL851978:QAN852078 QKH851978:QKJ852078 QUD851978:QUF852078 RDZ851978:REB852078 RNV851978:RNX852078 RXR851978:RXT852078 SHN851978:SHP852078 SRJ851978:SRL852078 TBF851978:TBH852078 TLB851978:TLD852078 TUX851978:TUZ852078 UET851978:UEV852078 UOP851978:UOR852078 UYL851978:UYN852078 VIH851978:VIJ852078 VSD851978:VSF852078 WBZ851978:WCB852078 WLV851978:WLX852078 WVR851978:WVT852078 K917514:M917614 JF917514:JH917614 TB917514:TD917614 ACX917514:ACZ917614 AMT917514:AMV917614 AWP917514:AWR917614 BGL917514:BGN917614 BQH917514:BQJ917614 CAD917514:CAF917614 CJZ917514:CKB917614 CTV917514:CTX917614 DDR917514:DDT917614 DNN917514:DNP917614 DXJ917514:DXL917614 EHF917514:EHH917614 ERB917514:ERD917614 FAX917514:FAZ917614 FKT917514:FKV917614 FUP917514:FUR917614 GEL917514:GEN917614 GOH917514:GOJ917614 GYD917514:GYF917614 HHZ917514:HIB917614 HRV917514:HRX917614 IBR917514:IBT917614 ILN917514:ILP917614 IVJ917514:IVL917614 JFF917514:JFH917614 JPB917514:JPD917614 JYX917514:JYZ917614 KIT917514:KIV917614 KSP917514:KSR917614 LCL917514:LCN917614 LMH917514:LMJ917614 LWD917514:LWF917614 MFZ917514:MGB917614 MPV917514:MPX917614 MZR917514:MZT917614 NJN917514:NJP917614 NTJ917514:NTL917614 ODF917514:ODH917614 ONB917514:OND917614 OWX917514:OWZ917614 PGT917514:PGV917614 PQP917514:PQR917614 QAL917514:QAN917614 QKH917514:QKJ917614 QUD917514:QUF917614 RDZ917514:REB917614 RNV917514:RNX917614 RXR917514:RXT917614 SHN917514:SHP917614 SRJ917514:SRL917614 TBF917514:TBH917614 TLB917514:TLD917614 TUX917514:TUZ917614 UET917514:UEV917614 UOP917514:UOR917614 UYL917514:UYN917614 VIH917514:VIJ917614 VSD917514:VSF917614 WBZ917514:WCB917614 WLV917514:WLX917614 WVR917514:WVT917614 K983050:M983150 JF983050:JH983150 TB983050:TD983150 ACX983050:ACZ983150 AMT983050:AMV983150 AWP983050:AWR983150 BGL983050:BGN983150 BQH983050:BQJ983150 CAD983050:CAF983150 CJZ983050:CKB983150 CTV983050:CTX983150 DDR983050:DDT983150 DNN983050:DNP983150 DXJ983050:DXL983150 EHF983050:EHH983150 ERB983050:ERD983150 FAX983050:FAZ983150 FKT983050:FKV983150 FUP983050:FUR983150 GEL983050:GEN983150 GOH983050:GOJ983150 GYD983050:GYF983150 HHZ983050:HIB983150 HRV983050:HRX983150 IBR983050:IBT983150 ILN983050:ILP983150 IVJ983050:IVL983150 JFF983050:JFH983150 JPB983050:JPD983150 JYX983050:JYZ983150 KIT983050:KIV983150 KSP983050:KSR983150 LCL983050:LCN983150 LMH983050:LMJ983150 LWD983050:LWF983150 MFZ983050:MGB983150 MPV983050:MPX983150 MZR983050:MZT983150 NJN983050:NJP983150 NTJ983050:NTL983150 ODF983050:ODH983150 ONB983050:OND983150 OWX983050:OWZ983150 PGT983050:PGV983150 PQP983050:PQR983150 QAL983050:QAN983150 QKH983050:QKJ983150 QUD983050:QUF983150 RDZ983050:REB983150 RNV983050:RNX983150 RXR983050:RXT983150 SHN983050:SHP983150 SRJ983050:SRL983150 TBF983050:TBH983150 TLB983050:TLD983150 TUX983050:TUZ983150 UET983050:UEV983150 UOP983050:UOR983150 UYL983050:UYN983150 VIH983050:VIJ983150 VSD983050:VSF983150 WBZ983050:WCB983150 WLV983050:WLX983150 WVR983050:WVT983150 WVN64:WVP113 JB64:JD113 JB13:JD62 WVN13:WVP62 WLR13:WLT62 WBV13:WBX62 VRZ13:VSB62 VID13:VIF62 UYH13:UYJ62 UOL13:UON62 UEP13:UER62 TUT13:TUV62 TKX13:TKZ62 TBB13:TBD62 SRF13:SRH62 SHJ13:SHL62 RXN13:RXP62 RNR13:RNT62 RDV13:RDX62 QTZ13:QUB62 QKD13:QKF62 QAH13:QAJ62 PQL13:PQN62 PGP13:PGR62 OWT13:OWV62 OMX13:OMZ62 ODB13:ODD62 NTF13:NTH62 NJJ13:NJL62 MZN13:MZP62 MPR13:MPT62 MFV13:MFX62 LVZ13:LWB62 LMD13:LMF62 LCH13:LCJ62 KSL13:KSN62 KIP13:KIR62 JYT13:JYV62 JOX13:JOZ62 JFB13:JFD62 IVF13:IVH62 ILJ13:ILL62 IBN13:IBP62 HRR13:HRT62 HHV13:HHX62 GXZ13:GYB62 GOD13:GOF62 GEH13:GEJ62 FUL13:FUN62 FKP13:FKR62 FAT13:FAV62 EQX13:EQZ62 EHB13:EHD62 DXF13:DXH62 DNJ13:DNL62 DDN13:DDP62 CTR13:CTT62 CJV13:CJX62 BZZ13:CAB62 BQD13:BQF62 BGH13:BGJ62 AWL13:AWN62 AMP13:AMR62 ACT13:ACV62 SX13:SZ62 SX64:SZ113 ACT64:ACV113 AMP64:AMR113 AWL64:AWN113 BGH64:BGJ113 BQD64:BQF113 BZZ64:CAB113 CJV64:CJX113 CTR64:CTT113 DDN64:DDP113 DNJ64:DNL113 DXF64:DXH113 EHB64:EHD113 EQX64:EQZ113 FAT64:FAV113 FKP64:FKR113 FUL64:FUN113 GEH64:GEJ113 GOD64:GOF113 GXZ64:GYB113 HHV64:HHX113 HRR64:HRT113 IBN64:IBP113 ILJ64:ILL113 IVF64:IVH113 JFB64:JFD113 JOX64:JOZ113 JYT64:JYV113 KIP64:KIR113 KSL64:KSN113 LCH64:LCJ113 LMD64:LMF113 LVZ64:LWB113 MFV64:MFX113 MPR64:MPT113 MZN64:MZP113 NJJ64:NJL113 NTF64:NTH113 ODB64:ODD113 OMX64:OMZ113 OWT64:OWV113 PGP64:PGR113 PQL64:PQN113 QAH64:QAJ113 QKD64:QKF113 QTZ64:QUB113 RDV64:RDX113 RNR64:RNT113 RXN64:RXP113 SHJ64:SHL113 SRF64:SRH113 TBB64:TBD113 TKX64:TKZ113 TUT64:TUV113 UEP64:UER113 UOL64:UON113 UYH64:UYJ113 VID64:VIF113 VRZ64:VSB113 WBV64:WBX113 WLR64:WLT113 G65546:I65646 JB65546:JD65646 SX65546:SZ65646 ACT65546:ACV65646 AMP65546:AMR65646 AWL65546:AWN65646 BGH65546:BGJ65646 BQD65546:BQF65646 BZZ65546:CAB65646 CJV65546:CJX65646 CTR65546:CTT65646 DDN65546:DDP65646 DNJ65546:DNL65646 DXF65546:DXH65646 EHB65546:EHD65646 EQX65546:EQZ65646 FAT65546:FAV65646 FKP65546:FKR65646 FUL65546:FUN65646 GEH65546:GEJ65646 GOD65546:GOF65646 GXZ65546:GYB65646 HHV65546:HHX65646 HRR65546:HRT65646 IBN65546:IBP65646 ILJ65546:ILL65646 IVF65546:IVH65646 JFB65546:JFD65646 JOX65546:JOZ65646 JYT65546:JYV65646 KIP65546:KIR65646 KSL65546:KSN65646 LCH65546:LCJ65646 LMD65546:LMF65646 LVZ65546:LWB65646 MFV65546:MFX65646 MPR65546:MPT65646 MZN65546:MZP65646 NJJ65546:NJL65646 NTF65546:NTH65646 ODB65546:ODD65646 OMX65546:OMZ65646 OWT65546:OWV65646 PGP65546:PGR65646 PQL65546:PQN65646 QAH65546:QAJ65646 QKD65546:QKF65646 QTZ65546:QUB65646 RDV65546:RDX65646 RNR65546:RNT65646 RXN65546:RXP65646 SHJ65546:SHL65646 SRF65546:SRH65646 TBB65546:TBD65646 TKX65546:TKZ65646 TUT65546:TUV65646 UEP65546:UER65646 UOL65546:UON65646 UYH65546:UYJ65646 VID65546:VIF65646 VRZ65546:VSB65646 WBV65546:WBX65646 WLR65546:WLT65646 WVN65546:WVP65646 G131082:I131182 JB131082:JD131182 SX131082:SZ131182 ACT131082:ACV131182 AMP131082:AMR131182 AWL131082:AWN131182 BGH131082:BGJ131182 BQD131082:BQF131182 BZZ131082:CAB131182 CJV131082:CJX131182 CTR131082:CTT131182 DDN131082:DDP131182 DNJ131082:DNL131182 DXF131082:DXH131182 EHB131082:EHD131182 EQX131082:EQZ131182 FAT131082:FAV131182 FKP131082:FKR131182 FUL131082:FUN131182 GEH131082:GEJ131182 GOD131082:GOF131182 GXZ131082:GYB131182 HHV131082:HHX131182 HRR131082:HRT131182 IBN131082:IBP131182 ILJ131082:ILL131182 IVF131082:IVH131182 JFB131082:JFD131182 JOX131082:JOZ131182 JYT131082:JYV131182 KIP131082:KIR131182 KSL131082:KSN131182 LCH131082:LCJ131182 LMD131082:LMF131182 LVZ131082:LWB131182 MFV131082:MFX131182 MPR131082:MPT131182 MZN131082:MZP131182 NJJ131082:NJL131182 NTF131082:NTH131182 ODB131082:ODD131182 OMX131082:OMZ131182 OWT131082:OWV131182 PGP131082:PGR131182 PQL131082:PQN131182 QAH131082:QAJ131182 QKD131082:QKF131182 QTZ131082:QUB131182 RDV131082:RDX131182 RNR131082:RNT131182 RXN131082:RXP131182 SHJ131082:SHL131182 SRF131082:SRH131182 TBB131082:TBD131182 TKX131082:TKZ131182 TUT131082:TUV131182 UEP131082:UER131182 UOL131082:UON131182 UYH131082:UYJ131182 VID131082:VIF131182 VRZ131082:VSB131182 WBV131082:WBX131182 WLR131082:WLT131182 WVN131082:WVP131182 G196618:I196718 JB196618:JD196718 SX196618:SZ196718 ACT196618:ACV196718 AMP196618:AMR196718 AWL196618:AWN196718 BGH196618:BGJ196718 BQD196618:BQF196718 BZZ196618:CAB196718 CJV196618:CJX196718 CTR196618:CTT196718 DDN196618:DDP196718 DNJ196618:DNL196718 DXF196618:DXH196718 EHB196618:EHD196718 EQX196618:EQZ196718 FAT196618:FAV196718 FKP196618:FKR196718 FUL196618:FUN196718 GEH196618:GEJ196718 GOD196618:GOF196718 GXZ196618:GYB196718 HHV196618:HHX196718 HRR196618:HRT196718 IBN196618:IBP196718 ILJ196618:ILL196718 IVF196618:IVH196718 JFB196618:JFD196718 JOX196618:JOZ196718 JYT196618:JYV196718 KIP196618:KIR196718 KSL196618:KSN196718 LCH196618:LCJ196718 LMD196618:LMF196718 LVZ196618:LWB196718 MFV196618:MFX196718 MPR196618:MPT196718 MZN196618:MZP196718 NJJ196618:NJL196718 NTF196618:NTH196718 ODB196618:ODD196718 OMX196618:OMZ196718 OWT196618:OWV196718 PGP196618:PGR196718 PQL196618:PQN196718 QAH196618:QAJ196718 QKD196618:QKF196718 QTZ196618:QUB196718 RDV196618:RDX196718 RNR196618:RNT196718 RXN196618:RXP196718 SHJ196618:SHL196718 SRF196618:SRH196718 TBB196618:TBD196718 TKX196618:TKZ196718 TUT196618:TUV196718 UEP196618:UER196718 UOL196618:UON196718 UYH196618:UYJ196718 VID196618:VIF196718 VRZ196618:VSB196718 WBV196618:WBX196718 WLR196618:WLT196718 WVN196618:WVP196718 G262154:I262254 JB262154:JD262254 SX262154:SZ262254 ACT262154:ACV262254 AMP262154:AMR262254 AWL262154:AWN262254 BGH262154:BGJ262254 BQD262154:BQF262254 BZZ262154:CAB262254 CJV262154:CJX262254 CTR262154:CTT262254 DDN262154:DDP262254 DNJ262154:DNL262254 DXF262154:DXH262254 EHB262154:EHD262254 EQX262154:EQZ262254 FAT262154:FAV262254 FKP262154:FKR262254 FUL262154:FUN262254 GEH262154:GEJ262254 GOD262154:GOF262254 GXZ262154:GYB262254 HHV262154:HHX262254 HRR262154:HRT262254 IBN262154:IBP262254 ILJ262154:ILL262254 IVF262154:IVH262254 JFB262154:JFD262254 JOX262154:JOZ262254 JYT262154:JYV262254 KIP262154:KIR262254 KSL262154:KSN262254 LCH262154:LCJ262254 LMD262154:LMF262254 LVZ262154:LWB262254 MFV262154:MFX262254 MPR262154:MPT262254 MZN262154:MZP262254 NJJ262154:NJL262254 NTF262154:NTH262254 ODB262154:ODD262254 OMX262154:OMZ262254 OWT262154:OWV262254 PGP262154:PGR262254 PQL262154:PQN262254 QAH262154:QAJ262254 QKD262154:QKF262254 QTZ262154:QUB262254 RDV262154:RDX262254 RNR262154:RNT262254 RXN262154:RXP262254 SHJ262154:SHL262254 SRF262154:SRH262254 TBB262154:TBD262254 TKX262154:TKZ262254 TUT262154:TUV262254 UEP262154:UER262254 UOL262154:UON262254 UYH262154:UYJ262254 VID262154:VIF262254 VRZ262154:VSB262254 WBV262154:WBX262254 WLR262154:WLT262254 WVN262154:WVP262254 G327690:I327790 JB327690:JD327790 SX327690:SZ327790 ACT327690:ACV327790 AMP327690:AMR327790 AWL327690:AWN327790 BGH327690:BGJ327790 BQD327690:BQF327790 BZZ327690:CAB327790 CJV327690:CJX327790 CTR327690:CTT327790 DDN327690:DDP327790 DNJ327690:DNL327790 DXF327690:DXH327790 EHB327690:EHD327790 EQX327690:EQZ327790 FAT327690:FAV327790 FKP327690:FKR327790 FUL327690:FUN327790 GEH327690:GEJ327790 GOD327690:GOF327790 GXZ327690:GYB327790 HHV327690:HHX327790 HRR327690:HRT327790 IBN327690:IBP327790 ILJ327690:ILL327790 IVF327690:IVH327790 JFB327690:JFD327790 JOX327690:JOZ327790 JYT327690:JYV327790 KIP327690:KIR327790 KSL327690:KSN327790 LCH327690:LCJ327790 LMD327690:LMF327790 LVZ327690:LWB327790 MFV327690:MFX327790 MPR327690:MPT327790 MZN327690:MZP327790 NJJ327690:NJL327790 NTF327690:NTH327790 ODB327690:ODD327790 OMX327690:OMZ327790 OWT327690:OWV327790 PGP327690:PGR327790 PQL327690:PQN327790 QAH327690:QAJ327790 QKD327690:QKF327790 QTZ327690:QUB327790 RDV327690:RDX327790 RNR327690:RNT327790 RXN327690:RXP327790 SHJ327690:SHL327790 SRF327690:SRH327790 TBB327690:TBD327790 TKX327690:TKZ327790 TUT327690:TUV327790 UEP327690:UER327790 UOL327690:UON327790 UYH327690:UYJ327790 VID327690:VIF327790 VRZ327690:VSB327790 WBV327690:WBX327790 WLR327690:WLT327790 WVN327690:WVP327790 G393226:I393326 JB393226:JD393326 SX393226:SZ393326 ACT393226:ACV393326 AMP393226:AMR393326 AWL393226:AWN393326 BGH393226:BGJ393326 BQD393226:BQF393326 BZZ393226:CAB393326 CJV393226:CJX393326 CTR393226:CTT393326 DDN393226:DDP393326 DNJ393226:DNL393326 DXF393226:DXH393326 EHB393226:EHD393326 EQX393226:EQZ393326 FAT393226:FAV393326 FKP393226:FKR393326 FUL393226:FUN393326 GEH393226:GEJ393326 GOD393226:GOF393326 GXZ393226:GYB393326 HHV393226:HHX393326 HRR393226:HRT393326 IBN393226:IBP393326 ILJ393226:ILL393326 IVF393226:IVH393326 JFB393226:JFD393326 JOX393226:JOZ393326 JYT393226:JYV393326 KIP393226:KIR393326 KSL393226:KSN393326 LCH393226:LCJ393326 LMD393226:LMF393326 LVZ393226:LWB393326 MFV393226:MFX393326 MPR393226:MPT393326 MZN393226:MZP393326 NJJ393226:NJL393326 NTF393226:NTH393326 ODB393226:ODD393326 OMX393226:OMZ393326 OWT393226:OWV393326 PGP393226:PGR393326 PQL393226:PQN393326 QAH393226:QAJ393326 QKD393226:QKF393326 QTZ393226:QUB393326 RDV393226:RDX393326 RNR393226:RNT393326 RXN393226:RXP393326 SHJ393226:SHL393326 SRF393226:SRH393326 TBB393226:TBD393326 TKX393226:TKZ393326 TUT393226:TUV393326 UEP393226:UER393326 UOL393226:UON393326 UYH393226:UYJ393326 VID393226:VIF393326 VRZ393226:VSB393326 WBV393226:WBX393326 WLR393226:WLT393326 WVN393226:WVP393326 G458762:I458862 JB458762:JD458862 SX458762:SZ458862 ACT458762:ACV458862 AMP458762:AMR458862 AWL458762:AWN458862 BGH458762:BGJ458862 BQD458762:BQF458862 BZZ458762:CAB458862 CJV458762:CJX458862 CTR458762:CTT458862 DDN458762:DDP458862 DNJ458762:DNL458862 DXF458762:DXH458862 EHB458762:EHD458862 EQX458762:EQZ458862 FAT458762:FAV458862 FKP458762:FKR458862 FUL458762:FUN458862 GEH458762:GEJ458862 GOD458762:GOF458862 GXZ458762:GYB458862 HHV458762:HHX458862 HRR458762:HRT458862 IBN458762:IBP458862 ILJ458762:ILL458862 IVF458762:IVH458862 JFB458762:JFD458862 JOX458762:JOZ458862 JYT458762:JYV458862 KIP458762:KIR458862 KSL458762:KSN458862 LCH458762:LCJ458862 LMD458762:LMF458862 LVZ458762:LWB458862 MFV458762:MFX458862 MPR458762:MPT458862 MZN458762:MZP458862 NJJ458762:NJL458862 NTF458762:NTH458862 ODB458762:ODD458862 OMX458762:OMZ458862 OWT458762:OWV458862 PGP458762:PGR458862 PQL458762:PQN458862 QAH458762:QAJ458862 QKD458762:QKF458862 QTZ458762:QUB458862 RDV458762:RDX458862 RNR458762:RNT458862 RXN458762:RXP458862 SHJ458762:SHL458862 SRF458762:SRH458862 TBB458762:TBD458862 TKX458762:TKZ458862 TUT458762:TUV458862 UEP458762:UER458862 UOL458762:UON458862 UYH458762:UYJ458862 VID458762:VIF458862 VRZ458762:VSB458862 WBV458762:WBX458862 WLR458762:WLT458862 WVN458762:WVP458862 G524298:I524398 JB524298:JD524398 SX524298:SZ524398 ACT524298:ACV524398 AMP524298:AMR524398 AWL524298:AWN524398 BGH524298:BGJ524398 BQD524298:BQF524398 BZZ524298:CAB524398 CJV524298:CJX524398 CTR524298:CTT524398 DDN524298:DDP524398 DNJ524298:DNL524398 DXF524298:DXH524398 EHB524298:EHD524398 EQX524298:EQZ524398 FAT524298:FAV524398 FKP524298:FKR524398 FUL524298:FUN524398 GEH524298:GEJ524398 GOD524298:GOF524398 GXZ524298:GYB524398 HHV524298:HHX524398 HRR524298:HRT524398 IBN524298:IBP524398 ILJ524298:ILL524398 IVF524298:IVH524398 JFB524298:JFD524398 JOX524298:JOZ524398 JYT524298:JYV524398 KIP524298:KIR524398 KSL524298:KSN524398 LCH524298:LCJ524398 LMD524298:LMF524398 LVZ524298:LWB524398 MFV524298:MFX524398 MPR524298:MPT524398 MZN524298:MZP524398 NJJ524298:NJL524398 NTF524298:NTH524398 ODB524298:ODD524398 OMX524298:OMZ524398 OWT524298:OWV524398 PGP524298:PGR524398 PQL524298:PQN524398 QAH524298:QAJ524398 QKD524298:QKF524398 QTZ524298:QUB524398 RDV524298:RDX524398 RNR524298:RNT524398 RXN524298:RXP524398 SHJ524298:SHL524398 SRF524298:SRH524398 TBB524298:TBD524398 TKX524298:TKZ524398 TUT524298:TUV524398 UEP524298:UER524398 UOL524298:UON524398 UYH524298:UYJ524398 VID524298:VIF524398 VRZ524298:VSB524398 WBV524298:WBX524398 WLR524298:WLT524398 WVN524298:WVP524398 G589834:I589934 JB589834:JD589934 SX589834:SZ589934 ACT589834:ACV589934 AMP589834:AMR589934 AWL589834:AWN589934 BGH589834:BGJ589934 BQD589834:BQF589934 BZZ589834:CAB589934 CJV589834:CJX589934 CTR589834:CTT589934 DDN589834:DDP589934 DNJ589834:DNL589934 DXF589834:DXH589934 EHB589834:EHD589934 EQX589834:EQZ589934 FAT589834:FAV589934 FKP589834:FKR589934 FUL589834:FUN589934 GEH589834:GEJ589934 GOD589834:GOF589934 GXZ589834:GYB589934 HHV589834:HHX589934 HRR589834:HRT589934 IBN589834:IBP589934 ILJ589834:ILL589934 IVF589834:IVH589934 JFB589834:JFD589934 JOX589834:JOZ589934 JYT589834:JYV589934 KIP589834:KIR589934 KSL589834:KSN589934 LCH589834:LCJ589934 LMD589834:LMF589934 LVZ589834:LWB589934 MFV589834:MFX589934 MPR589834:MPT589934 MZN589834:MZP589934 NJJ589834:NJL589934 NTF589834:NTH589934 ODB589834:ODD589934 OMX589834:OMZ589934 OWT589834:OWV589934 PGP589834:PGR589934 PQL589834:PQN589934 QAH589834:QAJ589934 QKD589834:QKF589934 QTZ589834:QUB589934 RDV589834:RDX589934 RNR589834:RNT589934 RXN589834:RXP589934 SHJ589834:SHL589934 SRF589834:SRH589934 TBB589834:TBD589934 TKX589834:TKZ589934 TUT589834:TUV589934 UEP589834:UER589934 UOL589834:UON589934 UYH589834:UYJ589934 VID589834:VIF589934 VRZ589834:VSB589934 WBV589834:WBX589934 WLR589834:WLT589934 WVN589834:WVP589934 G655370:I655470 JB655370:JD655470 SX655370:SZ655470 ACT655370:ACV655470 AMP655370:AMR655470 AWL655370:AWN655470 BGH655370:BGJ655470 BQD655370:BQF655470 BZZ655370:CAB655470 CJV655370:CJX655470 CTR655370:CTT655470 DDN655370:DDP655470 DNJ655370:DNL655470 DXF655370:DXH655470 EHB655370:EHD655470 EQX655370:EQZ655470 FAT655370:FAV655470 FKP655370:FKR655470 FUL655370:FUN655470 GEH655370:GEJ655470 GOD655370:GOF655470 GXZ655370:GYB655470 HHV655370:HHX655470 HRR655370:HRT655470 IBN655370:IBP655470 ILJ655370:ILL655470 IVF655370:IVH655470 JFB655370:JFD655470 JOX655370:JOZ655470 JYT655370:JYV655470 KIP655370:KIR655470 KSL655370:KSN655470 LCH655370:LCJ655470 LMD655370:LMF655470 LVZ655370:LWB655470 MFV655370:MFX655470 MPR655370:MPT655470 MZN655370:MZP655470 NJJ655370:NJL655470 NTF655370:NTH655470 ODB655370:ODD655470 OMX655370:OMZ655470 OWT655370:OWV655470 PGP655370:PGR655470 PQL655370:PQN655470 QAH655370:QAJ655470 QKD655370:QKF655470 QTZ655370:QUB655470 RDV655370:RDX655470 RNR655370:RNT655470 RXN655370:RXP655470 SHJ655370:SHL655470 SRF655370:SRH655470 TBB655370:TBD655470 TKX655370:TKZ655470 TUT655370:TUV655470 UEP655370:UER655470 UOL655370:UON655470 UYH655370:UYJ655470 VID655370:VIF655470 VRZ655370:VSB655470 WBV655370:WBX655470 WLR655370:WLT655470 WVN655370:WVP655470 G720906:I721006 JB720906:JD721006 SX720906:SZ721006 ACT720906:ACV721006 AMP720906:AMR721006 AWL720906:AWN721006 BGH720906:BGJ721006 BQD720906:BQF721006 BZZ720906:CAB721006 CJV720906:CJX721006 CTR720906:CTT721006 DDN720906:DDP721006 DNJ720906:DNL721006 DXF720906:DXH721006 EHB720906:EHD721006 EQX720906:EQZ721006 FAT720906:FAV721006 FKP720906:FKR721006 FUL720906:FUN721006 GEH720906:GEJ721006 GOD720906:GOF721006 GXZ720906:GYB721006 HHV720906:HHX721006 HRR720906:HRT721006 IBN720906:IBP721006 ILJ720906:ILL721006 IVF720906:IVH721006 JFB720906:JFD721006 JOX720906:JOZ721006 JYT720906:JYV721006 KIP720906:KIR721006 KSL720906:KSN721006 LCH720906:LCJ721006 LMD720906:LMF721006 LVZ720906:LWB721006 MFV720906:MFX721006 MPR720906:MPT721006 MZN720906:MZP721006 NJJ720906:NJL721006 NTF720906:NTH721006 ODB720906:ODD721006 OMX720906:OMZ721006 OWT720906:OWV721006 PGP720906:PGR721006 PQL720906:PQN721006 QAH720906:QAJ721006 QKD720906:QKF721006 QTZ720906:QUB721006 RDV720906:RDX721006 RNR720906:RNT721006 RXN720906:RXP721006 SHJ720906:SHL721006 SRF720906:SRH721006 TBB720906:TBD721006 TKX720906:TKZ721006 TUT720906:TUV721006 UEP720906:UER721006 UOL720906:UON721006 UYH720906:UYJ721006 VID720906:VIF721006 VRZ720906:VSB721006 WBV720906:WBX721006 WLR720906:WLT721006 WVN720906:WVP721006 G786442:I786542 JB786442:JD786542 SX786442:SZ786542 ACT786442:ACV786542 AMP786442:AMR786542 AWL786442:AWN786542 BGH786442:BGJ786542 BQD786442:BQF786542 BZZ786442:CAB786542 CJV786442:CJX786542 CTR786442:CTT786542 DDN786442:DDP786542 DNJ786442:DNL786542 DXF786442:DXH786542 EHB786442:EHD786542 EQX786442:EQZ786542 FAT786442:FAV786542 FKP786442:FKR786542 FUL786442:FUN786542 GEH786442:GEJ786542 GOD786442:GOF786542 GXZ786442:GYB786542 HHV786442:HHX786542 HRR786442:HRT786542 IBN786442:IBP786542 ILJ786442:ILL786542 IVF786442:IVH786542 JFB786442:JFD786542 JOX786442:JOZ786542 JYT786442:JYV786542 KIP786442:KIR786542 KSL786442:KSN786542 LCH786442:LCJ786542 LMD786442:LMF786542 LVZ786442:LWB786542 MFV786442:MFX786542 MPR786442:MPT786542 MZN786442:MZP786542 NJJ786442:NJL786542 NTF786442:NTH786542 ODB786442:ODD786542 OMX786442:OMZ786542 OWT786442:OWV786542 PGP786442:PGR786542 PQL786442:PQN786542 QAH786442:QAJ786542 QKD786442:QKF786542 QTZ786442:QUB786542 RDV786442:RDX786542 RNR786442:RNT786542 RXN786442:RXP786542 SHJ786442:SHL786542 SRF786442:SRH786542 TBB786442:TBD786542 TKX786442:TKZ786542 TUT786442:TUV786542 UEP786442:UER786542 UOL786442:UON786542 UYH786442:UYJ786542 VID786442:VIF786542 VRZ786442:VSB786542 WBV786442:WBX786542 WLR786442:WLT786542 WVN786442:WVP786542 G851978:I852078 JB851978:JD852078 SX851978:SZ852078 ACT851978:ACV852078 AMP851978:AMR852078 AWL851978:AWN852078 BGH851978:BGJ852078 BQD851978:BQF852078 BZZ851978:CAB852078 CJV851978:CJX852078 CTR851978:CTT852078 DDN851978:DDP852078 DNJ851978:DNL852078 DXF851978:DXH852078 EHB851978:EHD852078 EQX851978:EQZ852078 FAT851978:FAV852078 FKP851978:FKR852078 FUL851978:FUN852078 GEH851978:GEJ852078 GOD851978:GOF852078 GXZ851978:GYB852078 HHV851978:HHX852078 HRR851978:HRT852078 IBN851978:IBP852078 ILJ851978:ILL852078 IVF851978:IVH852078 JFB851978:JFD852078 JOX851978:JOZ852078 JYT851978:JYV852078 KIP851978:KIR852078 KSL851978:KSN852078 LCH851978:LCJ852078 LMD851978:LMF852078 LVZ851978:LWB852078 MFV851978:MFX852078 MPR851978:MPT852078 MZN851978:MZP852078 NJJ851978:NJL852078 NTF851978:NTH852078 ODB851978:ODD852078 OMX851978:OMZ852078 OWT851978:OWV852078 PGP851978:PGR852078 PQL851978:PQN852078 QAH851978:QAJ852078 QKD851978:QKF852078 QTZ851978:QUB852078 RDV851978:RDX852078 RNR851978:RNT852078 RXN851978:RXP852078 SHJ851978:SHL852078 SRF851978:SRH852078 TBB851978:TBD852078 TKX851978:TKZ852078 TUT851978:TUV852078 UEP851978:UER852078 UOL851978:UON852078 UYH851978:UYJ852078 VID851978:VIF852078 VRZ851978:VSB852078 WBV851978:WBX852078 WLR851978:WLT852078 WVN851978:WVP852078 G917514:I917614 JB917514:JD917614 SX917514:SZ917614 ACT917514:ACV917614 AMP917514:AMR917614 AWL917514:AWN917614 BGH917514:BGJ917614 BQD917514:BQF917614 BZZ917514:CAB917614 CJV917514:CJX917614 CTR917514:CTT917614 DDN917514:DDP917614 DNJ917514:DNL917614 DXF917514:DXH917614 EHB917514:EHD917614 EQX917514:EQZ917614 FAT917514:FAV917614 FKP917514:FKR917614 FUL917514:FUN917614 GEH917514:GEJ917614 GOD917514:GOF917614 GXZ917514:GYB917614 HHV917514:HHX917614 HRR917514:HRT917614 IBN917514:IBP917614 ILJ917514:ILL917614 IVF917514:IVH917614 JFB917514:JFD917614 JOX917514:JOZ917614 JYT917514:JYV917614 KIP917514:KIR917614 KSL917514:KSN917614 LCH917514:LCJ917614 LMD917514:LMF917614 LVZ917514:LWB917614 MFV917514:MFX917614 MPR917514:MPT917614 MZN917514:MZP917614 NJJ917514:NJL917614 NTF917514:NTH917614 ODB917514:ODD917614 OMX917514:OMZ917614 OWT917514:OWV917614 PGP917514:PGR917614 PQL917514:PQN917614 QAH917514:QAJ917614 QKD917514:QKF917614 QTZ917514:QUB917614 RDV917514:RDX917614 RNR917514:RNT917614 RXN917514:RXP917614 SHJ917514:SHL917614 SRF917514:SRH917614 TBB917514:TBD917614 TKX917514:TKZ917614 TUT917514:TUV917614 UEP917514:UER917614 UOL917514:UON917614 UYH917514:UYJ917614 VID917514:VIF917614 VRZ917514:VSB917614 WBV917514:WBX917614 WLR917514:WLT917614 WVN917514:WVP917614 G983050:I983150 JB983050:JD983150 SX983050:SZ983150 ACT983050:ACV983150 AMP983050:AMR983150 AWL983050:AWN983150 BGH983050:BGJ983150 BQD983050:BQF983150 BZZ983050:CAB983150 CJV983050:CJX983150 CTR983050:CTT983150 DDN983050:DDP983150 DNJ983050:DNL983150 DXF983050:DXH983150 EHB983050:EHD983150 EQX983050:EQZ983150 FAT983050:FAV983150 FKP983050:FKR983150 FUL983050:FUN983150 GEH983050:GEJ983150 GOD983050:GOF983150 GXZ983050:GYB983150 HHV983050:HHX983150 HRR983050:HRT983150 IBN983050:IBP983150 ILJ983050:ILL983150 IVF983050:IVH983150 JFB983050:JFD983150 JOX983050:JOZ983150 JYT983050:JYV983150 KIP983050:KIR983150 KSL983050:KSN983150 LCH983050:LCJ983150 LMD983050:LMF983150 LVZ983050:LWB983150 MFV983050:MFX983150 MPR983050:MPT983150 MZN983050:MZP983150 NJJ983050:NJL983150 NTF983050:NTH983150 ODB983050:ODD983150 OMX983050:OMZ983150 OWT983050:OWV983150 PGP983050:PGR983150 PQL983050:PQN983150 QAH983050:QAJ983150 QKD983050:QKF983150 QTZ983050:QUB983150 RDV983050:RDX983150 RNR983050:RNT983150 RXN983050:RXP983150 SHJ983050:SHL983150 SRF983050:SRH983150 TBB983050:TBD983150 TKX983050:TKZ983150 TUT983050:TUV983150 UEP983050:UER983150 UOL983050:UON983150 UYH983050:UYJ983150 VID983050:VIF983150 VRZ983050:VSB983150 WBV983050:WBX983150 WLR983050:WLT983150 WVN983050:WVP983150">
      <formula1>#REF!</formula1>
    </dataValidation>
    <dataValidation allowBlank="1" showErrorMessage="1" sqref="BF63:XFD63 BF12:XFD12 A12 A63 N12:N113 AC1:BE1048576 F12:F113 V12:AB113"/>
    <dataValidation allowBlank="1" showErrorMessage="1" prompt="EITHER WRITE YOUR OWN HPS OR EMPTY" sqref="F11 Z11 N11 V11"/>
    <dataValidation type="whole" operator="lessThanOrEqual" allowBlank="1" showInputMessage="1" showErrorMessage="1" error="INPUT NUMBER LESS THAN OR EQUAL THE HIGHEST POSSIBLE SCORE" prompt="Input Raw Score" sqref="WVM64:WVM113 WVM983050:WVM983150 WLQ983050:WLQ983150 WBU983050:WBU983150 VRY983050:VRY983150 VIC983050:VIC983150 UYG983050:UYG983150 UOK983050:UOK983150 UEO983050:UEO983150 TUS983050:TUS983150 TKW983050:TKW983150 TBA983050:TBA983150 SRE983050:SRE983150 SHI983050:SHI983150 RXM983050:RXM983150 RNQ983050:RNQ983150 RDU983050:RDU983150 QTY983050:QTY983150 QKC983050:QKC983150 QAG983050:QAG983150 PQK983050:PQK983150 PGO983050:PGO983150 OWS983050:OWS983150 OMW983050:OMW983150 ODA983050:ODA983150 NTE983050:NTE983150 NJI983050:NJI983150 MZM983050:MZM983150 MPQ983050:MPQ983150 MFU983050:MFU983150 LVY983050:LVY983150 LMC983050:LMC983150 LCG983050:LCG983150 KSK983050:KSK983150 KIO983050:KIO983150 JYS983050:JYS983150 JOW983050:JOW983150 JFA983050:JFA983150 IVE983050:IVE983150 ILI983050:ILI983150 IBM983050:IBM983150 HRQ983050:HRQ983150 HHU983050:HHU983150 GXY983050:GXY983150 GOC983050:GOC983150 GEG983050:GEG983150 FUK983050:FUK983150 FKO983050:FKO983150 FAS983050:FAS983150 EQW983050:EQW983150 EHA983050:EHA983150 DXE983050:DXE983150 DNI983050:DNI983150 DDM983050:DDM983150 CTQ983050:CTQ983150 CJU983050:CJU983150 BZY983050:BZY983150 BQC983050:BQC983150 BGG983050:BGG983150 AWK983050:AWK983150 AMO983050:AMO983150 ACS983050:ACS983150 SW983050:SW983150 JA983050:JA983150 F983050:F983150 WVM917514:WVM917614 WLQ917514:WLQ917614 WBU917514:WBU917614 VRY917514:VRY917614 VIC917514:VIC917614 UYG917514:UYG917614 UOK917514:UOK917614 UEO917514:UEO917614 TUS917514:TUS917614 TKW917514:TKW917614 TBA917514:TBA917614 SRE917514:SRE917614 SHI917514:SHI917614 RXM917514:RXM917614 RNQ917514:RNQ917614 RDU917514:RDU917614 QTY917514:QTY917614 QKC917514:QKC917614 QAG917514:QAG917614 PQK917514:PQK917614 PGO917514:PGO917614 OWS917514:OWS917614 OMW917514:OMW917614 ODA917514:ODA917614 NTE917514:NTE917614 NJI917514:NJI917614 MZM917514:MZM917614 MPQ917514:MPQ917614 MFU917514:MFU917614 LVY917514:LVY917614 LMC917514:LMC917614 LCG917514:LCG917614 KSK917514:KSK917614 KIO917514:KIO917614 JYS917514:JYS917614 JOW917514:JOW917614 JFA917514:JFA917614 IVE917514:IVE917614 ILI917514:ILI917614 IBM917514:IBM917614 HRQ917514:HRQ917614 HHU917514:HHU917614 GXY917514:GXY917614 GOC917514:GOC917614 GEG917514:GEG917614 FUK917514:FUK917614 FKO917514:FKO917614 FAS917514:FAS917614 EQW917514:EQW917614 EHA917514:EHA917614 DXE917514:DXE917614 DNI917514:DNI917614 DDM917514:DDM917614 CTQ917514:CTQ917614 CJU917514:CJU917614 BZY917514:BZY917614 BQC917514:BQC917614 BGG917514:BGG917614 AWK917514:AWK917614 AMO917514:AMO917614 ACS917514:ACS917614 SW917514:SW917614 JA917514:JA917614 F917514:F917614 WVM851978:WVM852078 WLQ851978:WLQ852078 WBU851978:WBU852078 VRY851978:VRY852078 VIC851978:VIC852078 UYG851978:UYG852078 UOK851978:UOK852078 UEO851978:UEO852078 TUS851978:TUS852078 TKW851978:TKW852078 TBA851978:TBA852078 SRE851978:SRE852078 SHI851978:SHI852078 RXM851978:RXM852078 RNQ851978:RNQ852078 RDU851978:RDU852078 QTY851978:QTY852078 QKC851978:QKC852078 QAG851978:QAG852078 PQK851978:PQK852078 PGO851978:PGO852078 OWS851978:OWS852078 OMW851978:OMW852078 ODA851978:ODA852078 NTE851978:NTE852078 NJI851978:NJI852078 MZM851978:MZM852078 MPQ851978:MPQ852078 MFU851978:MFU852078 LVY851978:LVY852078 LMC851978:LMC852078 LCG851978:LCG852078 KSK851978:KSK852078 KIO851978:KIO852078 JYS851978:JYS852078 JOW851978:JOW852078 JFA851978:JFA852078 IVE851978:IVE852078 ILI851978:ILI852078 IBM851978:IBM852078 HRQ851978:HRQ852078 HHU851978:HHU852078 GXY851978:GXY852078 GOC851978:GOC852078 GEG851978:GEG852078 FUK851978:FUK852078 FKO851978:FKO852078 FAS851978:FAS852078 EQW851978:EQW852078 EHA851978:EHA852078 DXE851978:DXE852078 DNI851978:DNI852078 DDM851978:DDM852078 CTQ851978:CTQ852078 CJU851978:CJU852078 BZY851978:BZY852078 BQC851978:BQC852078 BGG851978:BGG852078 AWK851978:AWK852078 AMO851978:AMO852078 ACS851978:ACS852078 SW851978:SW852078 JA851978:JA852078 F851978:F852078 WVM786442:WVM786542 WLQ786442:WLQ786542 WBU786442:WBU786542 VRY786442:VRY786542 VIC786442:VIC786542 UYG786442:UYG786542 UOK786442:UOK786542 UEO786442:UEO786542 TUS786442:TUS786542 TKW786442:TKW786542 TBA786442:TBA786542 SRE786442:SRE786542 SHI786442:SHI786542 RXM786442:RXM786542 RNQ786442:RNQ786542 RDU786442:RDU786542 QTY786442:QTY786542 QKC786442:QKC786542 QAG786442:QAG786542 PQK786442:PQK786542 PGO786442:PGO786542 OWS786442:OWS786542 OMW786442:OMW786542 ODA786442:ODA786542 NTE786442:NTE786542 NJI786442:NJI786542 MZM786442:MZM786542 MPQ786442:MPQ786542 MFU786442:MFU786542 LVY786442:LVY786542 LMC786442:LMC786542 LCG786442:LCG786542 KSK786442:KSK786542 KIO786442:KIO786542 JYS786442:JYS786542 JOW786442:JOW786542 JFA786442:JFA786542 IVE786442:IVE786542 ILI786442:ILI786542 IBM786442:IBM786542 HRQ786442:HRQ786542 HHU786442:HHU786542 GXY786442:GXY786542 GOC786442:GOC786542 GEG786442:GEG786542 FUK786442:FUK786542 FKO786442:FKO786542 FAS786442:FAS786542 EQW786442:EQW786542 EHA786442:EHA786542 DXE786442:DXE786542 DNI786442:DNI786542 DDM786442:DDM786542 CTQ786442:CTQ786542 CJU786442:CJU786542 BZY786442:BZY786542 BQC786442:BQC786542 BGG786442:BGG786542 AWK786442:AWK786542 AMO786442:AMO786542 ACS786442:ACS786542 SW786442:SW786542 JA786442:JA786542 F786442:F786542 WVM720906:WVM721006 WLQ720906:WLQ721006 WBU720906:WBU721006 VRY720906:VRY721006 VIC720906:VIC721006 UYG720906:UYG721006 UOK720906:UOK721006 UEO720906:UEO721006 TUS720906:TUS721006 TKW720906:TKW721006 TBA720906:TBA721006 SRE720906:SRE721006 SHI720906:SHI721006 RXM720906:RXM721006 RNQ720906:RNQ721006 RDU720906:RDU721006 QTY720906:QTY721006 QKC720906:QKC721006 QAG720906:QAG721006 PQK720906:PQK721006 PGO720906:PGO721006 OWS720906:OWS721006 OMW720906:OMW721006 ODA720906:ODA721006 NTE720906:NTE721006 NJI720906:NJI721006 MZM720906:MZM721006 MPQ720906:MPQ721006 MFU720906:MFU721006 LVY720906:LVY721006 LMC720906:LMC721006 LCG720906:LCG721006 KSK720906:KSK721006 KIO720906:KIO721006 JYS720906:JYS721006 JOW720906:JOW721006 JFA720906:JFA721006 IVE720906:IVE721006 ILI720906:ILI721006 IBM720906:IBM721006 HRQ720906:HRQ721006 HHU720906:HHU721006 GXY720906:GXY721006 GOC720906:GOC721006 GEG720906:GEG721006 FUK720906:FUK721006 FKO720906:FKO721006 FAS720906:FAS721006 EQW720906:EQW721006 EHA720906:EHA721006 DXE720906:DXE721006 DNI720906:DNI721006 DDM720906:DDM721006 CTQ720906:CTQ721006 CJU720906:CJU721006 BZY720906:BZY721006 BQC720906:BQC721006 BGG720906:BGG721006 AWK720906:AWK721006 AMO720906:AMO721006 ACS720906:ACS721006 SW720906:SW721006 JA720906:JA721006 F720906:F721006 WVM655370:WVM655470 WLQ655370:WLQ655470 WBU655370:WBU655470 VRY655370:VRY655470 VIC655370:VIC655470 UYG655370:UYG655470 UOK655370:UOK655470 UEO655370:UEO655470 TUS655370:TUS655470 TKW655370:TKW655470 TBA655370:TBA655470 SRE655370:SRE655470 SHI655370:SHI655470 RXM655370:RXM655470 RNQ655370:RNQ655470 RDU655370:RDU655470 QTY655370:QTY655470 QKC655370:QKC655470 QAG655370:QAG655470 PQK655370:PQK655470 PGO655370:PGO655470 OWS655370:OWS655470 OMW655370:OMW655470 ODA655370:ODA655470 NTE655370:NTE655470 NJI655370:NJI655470 MZM655370:MZM655470 MPQ655370:MPQ655470 MFU655370:MFU655470 LVY655370:LVY655470 LMC655370:LMC655470 LCG655370:LCG655470 KSK655370:KSK655470 KIO655370:KIO655470 JYS655370:JYS655470 JOW655370:JOW655470 JFA655370:JFA655470 IVE655370:IVE655470 ILI655370:ILI655470 IBM655370:IBM655470 HRQ655370:HRQ655470 HHU655370:HHU655470 GXY655370:GXY655470 GOC655370:GOC655470 GEG655370:GEG655470 FUK655370:FUK655470 FKO655370:FKO655470 FAS655370:FAS655470 EQW655370:EQW655470 EHA655370:EHA655470 DXE655370:DXE655470 DNI655370:DNI655470 DDM655370:DDM655470 CTQ655370:CTQ655470 CJU655370:CJU655470 BZY655370:BZY655470 BQC655370:BQC655470 BGG655370:BGG655470 AWK655370:AWK655470 AMO655370:AMO655470 ACS655370:ACS655470 SW655370:SW655470 JA655370:JA655470 F655370:F655470 WVM589834:WVM589934 WLQ589834:WLQ589934 WBU589834:WBU589934 VRY589834:VRY589934 VIC589834:VIC589934 UYG589834:UYG589934 UOK589834:UOK589934 UEO589834:UEO589934 TUS589834:TUS589934 TKW589834:TKW589934 TBA589834:TBA589934 SRE589834:SRE589934 SHI589834:SHI589934 RXM589834:RXM589934 RNQ589834:RNQ589934 RDU589834:RDU589934 QTY589834:QTY589934 QKC589834:QKC589934 QAG589834:QAG589934 PQK589834:PQK589934 PGO589834:PGO589934 OWS589834:OWS589934 OMW589834:OMW589934 ODA589834:ODA589934 NTE589834:NTE589934 NJI589834:NJI589934 MZM589834:MZM589934 MPQ589834:MPQ589934 MFU589834:MFU589934 LVY589834:LVY589934 LMC589834:LMC589934 LCG589834:LCG589934 KSK589834:KSK589934 KIO589834:KIO589934 JYS589834:JYS589934 JOW589834:JOW589934 JFA589834:JFA589934 IVE589834:IVE589934 ILI589834:ILI589934 IBM589834:IBM589934 HRQ589834:HRQ589934 HHU589834:HHU589934 GXY589834:GXY589934 GOC589834:GOC589934 GEG589834:GEG589934 FUK589834:FUK589934 FKO589834:FKO589934 FAS589834:FAS589934 EQW589834:EQW589934 EHA589834:EHA589934 DXE589834:DXE589934 DNI589834:DNI589934 DDM589834:DDM589934 CTQ589834:CTQ589934 CJU589834:CJU589934 BZY589834:BZY589934 BQC589834:BQC589934 BGG589834:BGG589934 AWK589834:AWK589934 AMO589834:AMO589934 ACS589834:ACS589934 SW589834:SW589934 JA589834:JA589934 F589834:F589934 WVM524298:WVM524398 WLQ524298:WLQ524398 WBU524298:WBU524398 VRY524298:VRY524398 VIC524298:VIC524398 UYG524298:UYG524398 UOK524298:UOK524398 UEO524298:UEO524398 TUS524298:TUS524398 TKW524298:TKW524398 TBA524298:TBA524398 SRE524298:SRE524398 SHI524298:SHI524398 RXM524298:RXM524398 RNQ524298:RNQ524398 RDU524298:RDU524398 QTY524298:QTY524398 QKC524298:QKC524398 QAG524298:QAG524398 PQK524298:PQK524398 PGO524298:PGO524398 OWS524298:OWS524398 OMW524298:OMW524398 ODA524298:ODA524398 NTE524298:NTE524398 NJI524298:NJI524398 MZM524298:MZM524398 MPQ524298:MPQ524398 MFU524298:MFU524398 LVY524298:LVY524398 LMC524298:LMC524398 LCG524298:LCG524398 KSK524298:KSK524398 KIO524298:KIO524398 JYS524298:JYS524398 JOW524298:JOW524398 JFA524298:JFA524398 IVE524298:IVE524398 ILI524298:ILI524398 IBM524298:IBM524398 HRQ524298:HRQ524398 HHU524298:HHU524398 GXY524298:GXY524398 GOC524298:GOC524398 GEG524298:GEG524398 FUK524298:FUK524398 FKO524298:FKO524398 FAS524298:FAS524398 EQW524298:EQW524398 EHA524298:EHA524398 DXE524298:DXE524398 DNI524298:DNI524398 DDM524298:DDM524398 CTQ524298:CTQ524398 CJU524298:CJU524398 BZY524298:BZY524398 BQC524298:BQC524398 BGG524298:BGG524398 AWK524298:AWK524398 AMO524298:AMO524398 ACS524298:ACS524398 SW524298:SW524398 JA524298:JA524398 F524298:F524398 WVM458762:WVM458862 WLQ458762:WLQ458862 WBU458762:WBU458862 VRY458762:VRY458862 VIC458762:VIC458862 UYG458762:UYG458862 UOK458762:UOK458862 UEO458762:UEO458862 TUS458762:TUS458862 TKW458762:TKW458862 TBA458762:TBA458862 SRE458762:SRE458862 SHI458762:SHI458862 RXM458762:RXM458862 RNQ458762:RNQ458862 RDU458762:RDU458862 QTY458762:QTY458862 QKC458762:QKC458862 QAG458762:QAG458862 PQK458762:PQK458862 PGO458762:PGO458862 OWS458762:OWS458862 OMW458762:OMW458862 ODA458762:ODA458862 NTE458762:NTE458862 NJI458762:NJI458862 MZM458762:MZM458862 MPQ458762:MPQ458862 MFU458762:MFU458862 LVY458762:LVY458862 LMC458762:LMC458862 LCG458762:LCG458862 KSK458762:KSK458862 KIO458762:KIO458862 JYS458762:JYS458862 JOW458762:JOW458862 JFA458762:JFA458862 IVE458762:IVE458862 ILI458762:ILI458862 IBM458762:IBM458862 HRQ458762:HRQ458862 HHU458762:HHU458862 GXY458762:GXY458862 GOC458762:GOC458862 GEG458762:GEG458862 FUK458762:FUK458862 FKO458762:FKO458862 FAS458762:FAS458862 EQW458762:EQW458862 EHA458762:EHA458862 DXE458762:DXE458862 DNI458762:DNI458862 DDM458762:DDM458862 CTQ458762:CTQ458862 CJU458762:CJU458862 BZY458762:BZY458862 BQC458762:BQC458862 BGG458762:BGG458862 AWK458762:AWK458862 AMO458762:AMO458862 ACS458762:ACS458862 SW458762:SW458862 JA458762:JA458862 F458762:F458862 WVM393226:WVM393326 WLQ393226:WLQ393326 WBU393226:WBU393326 VRY393226:VRY393326 VIC393226:VIC393326 UYG393226:UYG393326 UOK393226:UOK393326 UEO393226:UEO393326 TUS393226:TUS393326 TKW393226:TKW393326 TBA393226:TBA393326 SRE393226:SRE393326 SHI393226:SHI393326 RXM393226:RXM393326 RNQ393226:RNQ393326 RDU393226:RDU393326 QTY393226:QTY393326 QKC393226:QKC393326 QAG393226:QAG393326 PQK393226:PQK393326 PGO393226:PGO393326 OWS393226:OWS393326 OMW393226:OMW393326 ODA393226:ODA393326 NTE393226:NTE393326 NJI393226:NJI393326 MZM393226:MZM393326 MPQ393226:MPQ393326 MFU393226:MFU393326 LVY393226:LVY393326 LMC393226:LMC393326 LCG393226:LCG393326 KSK393226:KSK393326 KIO393226:KIO393326 JYS393226:JYS393326 JOW393226:JOW393326 JFA393226:JFA393326 IVE393226:IVE393326 ILI393226:ILI393326 IBM393226:IBM393326 HRQ393226:HRQ393326 HHU393226:HHU393326 GXY393226:GXY393326 GOC393226:GOC393326 GEG393226:GEG393326 FUK393226:FUK393326 FKO393226:FKO393326 FAS393226:FAS393326 EQW393226:EQW393326 EHA393226:EHA393326 DXE393226:DXE393326 DNI393226:DNI393326 DDM393226:DDM393326 CTQ393226:CTQ393326 CJU393226:CJU393326 BZY393226:BZY393326 BQC393226:BQC393326 BGG393226:BGG393326 AWK393226:AWK393326 AMO393226:AMO393326 ACS393226:ACS393326 SW393226:SW393326 JA393226:JA393326 F393226:F393326 WVM327690:WVM327790 WLQ327690:WLQ327790 WBU327690:WBU327790 VRY327690:VRY327790 VIC327690:VIC327790 UYG327690:UYG327790 UOK327690:UOK327790 UEO327690:UEO327790 TUS327690:TUS327790 TKW327690:TKW327790 TBA327690:TBA327790 SRE327690:SRE327790 SHI327690:SHI327790 RXM327690:RXM327790 RNQ327690:RNQ327790 RDU327690:RDU327790 QTY327690:QTY327790 QKC327690:QKC327790 QAG327690:QAG327790 PQK327690:PQK327790 PGO327690:PGO327790 OWS327690:OWS327790 OMW327690:OMW327790 ODA327690:ODA327790 NTE327690:NTE327790 NJI327690:NJI327790 MZM327690:MZM327790 MPQ327690:MPQ327790 MFU327690:MFU327790 LVY327690:LVY327790 LMC327690:LMC327790 LCG327690:LCG327790 KSK327690:KSK327790 KIO327690:KIO327790 JYS327690:JYS327790 JOW327690:JOW327790 JFA327690:JFA327790 IVE327690:IVE327790 ILI327690:ILI327790 IBM327690:IBM327790 HRQ327690:HRQ327790 HHU327690:HHU327790 GXY327690:GXY327790 GOC327690:GOC327790 GEG327690:GEG327790 FUK327690:FUK327790 FKO327690:FKO327790 FAS327690:FAS327790 EQW327690:EQW327790 EHA327690:EHA327790 DXE327690:DXE327790 DNI327690:DNI327790 DDM327690:DDM327790 CTQ327690:CTQ327790 CJU327690:CJU327790 BZY327690:BZY327790 BQC327690:BQC327790 BGG327690:BGG327790 AWK327690:AWK327790 AMO327690:AMO327790 ACS327690:ACS327790 SW327690:SW327790 JA327690:JA327790 F327690:F327790 WVM262154:WVM262254 WLQ262154:WLQ262254 WBU262154:WBU262254 VRY262154:VRY262254 VIC262154:VIC262254 UYG262154:UYG262254 UOK262154:UOK262254 UEO262154:UEO262254 TUS262154:TUS262254 TKW262154:TKW262254 TBA262154:TBA262254 SRE262154:SRE262254 SHI262154:SHI262254 RXM262154:RXM262254 RNQ262154:RNQ262254 RDU262154:RDU262254 QTY262154:QTY262254 QKC262154:QKC262254 QAG262154:QAG262254 PQK262154:PQK262254 PGO262154:PGO262254 OWS262154:OWS262254 OMW262154:OMW262254 ODA262154:ODA262254 NTE262154:NTE262254 NJI262154:NJI262254 MZM262154:MZM262254 MPQ262154:MPQ262254 MFU262154:MFU262254 LVY262154:LVY262254 LMC262154:LMC262254 LCG262154:LCG262254 KSK262154:KSK262254 KIO262154:KIO262254 JYS262154:JYS262254 JOW262154:JOW262254 JFA262154:JFA262254 IVE262154:IVE262254 ILI262154:ILI262254 IBM262154:IBM262254 HRQ262154:HRQ262254 HHU262154:HHU262254 GXY262154:GXY262254 GOC262154:GOC262254 GEG262154:GEG262254 FUK262154:FUK262254 FKO262154:FKO262254 FAS262154:FAS262254 EQW262154:EQW262254 EHA262154:EHA262254 DXE262154:DXE262254 DNI262154:DNI262254 DDM262154:DDM262254 CTQ262154:CTQ262254 CJU262154:CJU262254 BZY262154:BZY262254 BQC262154:BQC262254 BGG262154:BGG262254 AWK262154:AWK262254 AMO262154:AMO262254 ACS262154:ACS262254 SW262154:SW262254 JA262154:JA262254 F262154:F262254 WVM196618:WVM196718 WLQ196618:WLQ196718 WBU196618:WBU196718 VRY196618:VRY196718 VIC196618:VIC196718 UYG196618:UYG196718 UOK196618:UOK196718 UEO196618:UEO196718 TUS196618:TUS196718 TKW196618:TKW196718 TBA196618:TBA196718 SRE196618:SRE196718 SHI196618:SHI196718 RXM196618:RXM196718 RNQ196618:RNQ196718 RDU196618:RDU196718 QTY196618:QTY196718 QKC196618:QKC196718 QAG196618:QAG196718 PQK196618:PQK196718 PGO196618:PGO196718 OWS196618:OWS196718 OMW196618:OMW196718 ODA196618:ODA196718 NTE196618:NTE196718 NJI196618:NJI196718 MZM196618:MZM196718 MPQ196618:MPQ196718 MFU196618:MFU196718 LVY196618:LVY196718 LMC196618:LMC196718 LCG196618:LCG196718 KSK196618:KSK196718 KIO196618:KIO196718 JYS196618:JYS196718 JOW196618:JOW196718 JFA196618:JFA196718 IVE196618:IVE196718 ILI196618:ILI196718 IBM196618:IBM196718 HRQ196618:HRQ196718 HHU196618:HHU196718 GXY196618:GXY196718 GOC196618:GOC196718 GEG196618:GEG196718 FUK196618:FUK196718 FKO196618:FKO196718 FAS196618:FAS196718 EQW196618:EQW196718 EHA196618:EHA196718 DXE196618:DXE196718 DNI196618:DNI196718 DDM196618:DDM196718 CTQ196618:CTQ196718 CJU196618:CJU196718 BZY196618:BZY196718 BQC196618:BQC196718 BGG196618:BGG196718 AWK196618:AWK196718 AMO196618:AMO196718 ACS196618:ACS196718 SW196618:SW196718 JA196618:JA196718 F196618:F196718 WVM131082:WVM131182 WLQ131082:WLQ131182 WBU131082:WBU131182 VRY131082:VRY131182 VIC131082:VIC131182 UYG131082:UYG131182 UOK131082:UOK131182 UEO131082:UEO131182 TUS131082:TUS131182 TKW131082:TKW131182 TBA131082:TBA131182 SRE131082:SRE131182 SHI131082:SHI131182 RXM131082:RXM131182 RNQ131082:RNQ131182 RDU131082:RDU131182 QTY131082:QTY131182 QKC131082:QKC131182 QAG131082:QAG131182 PQK131082:PQK131182 PGO131082:PGO131182 OWS131082:OWS131182 OMW131082:OMW131182 ODA131082:ODA131182 NTE131082:NTE131182 NJI131082:NJI131182 MZM131082:MZM131182 MPQ131082:MPQ131182 MFU131082:MFU131182 LVY131082:LVY131182 LMC131082:LMC131182 LCG131082:LCG131182 KSK131082:KSK131182 KIO131082:KIO131182 JYS131082:JYS131182 JOW131082:JOW131182 JFA131082:JFA131182 IVE131082:IVE131182 ILI131082:ILI131182 IBM131082:IBM131182 HRQ131082:HRQ131182 HHU131082:HHU131182 GXY131082:GXY131182 GOC131082:GOC131182 GEG131082:GEG131182 FUK131082:FUK131182 FKO131082:FKO131182 FAS131082:FAS131182 EQW131082:EQW131182 EHA131082:EHA131182 DXE131082:DXE131182 DNI131082:DNI131182 DDM131082:DDM131182 CTQ131082:CTQ131182 CJU131082:CJU131182 BZY131082:BZY131182 BQC131082:BQC131182 BGG131082:BGG131182 AWK131082:AWK131182 AMO131082:AMO131182 ACS131082:ACS131182 SW131082:SW131182 JA131082:JA131182 F131082:F131182 WVM65546:WVM65646 WLQ65546:WLQ65646 WBU65546:WBU65646 VRY65546:VRY65646 VIC65546:VIC65646 UYG65546:UYG65646 UOK65546:UOK65646 UEO65546:UEO65646 TUS65546:TUS65646 TKW65546:TKW65646 TBA65546:TBA65646 SRE65546:SRE65646 SHI65546:SHI65646 RXM65546:RXM65646 RNQ65546:RNQ65646 RDU65546:RDU65646 QTY65546:QTY65646 QKC65546:QKC65646 QAG65546:QAG65646 PQK65546:PQK65646 PGO65546:PGO65646 OWS65546:OWS65646 OMW65546:OMW65646 ODA65546:ODA65646 NTE65546:NTE65646 NJI65546:NJI65646 MZM65546:MZM65646 MPQ65546:MPQ65646 MFU65546:MFU65646 LVY65546:LVY65646 LMC65546:LMC65646 LCG65546:LCG65646 KSK65546:KSK65646 KIO65546:KIO65646 JYS65546:JYS65646 JOW65546:JOW65646 JFA65546:JFA65646 IVE65546:IVE65646 ILI65546:ILI65646 IBM65546:IBM65646 HRQ65546:HRQ65646 HHU65546:HHU65646 GXY65546:GXY65646 GOC65546:GOC65646 GEG65546:GEG65646 FUK65546:FUK65646 FKO65546:FKO65646 FAS65546:FAS65646 EQW65546:EQW65646 EHA65546:EHA65646 DXE65546:DXE65646 DNI65546:DNI65646 DDM65546:DDM65646 CTQ65546:CTQ65646 CJU65546:CJU65646 BZY65546:BZY65646 BQC65546:BQC65646 BGG65546:BGG65646 AWK65546:AWK65646 AMO65546:AMO65646 ACS65546:ACS65646 SW65546:SW65646 JA65546:JA65646 F65546:F65646 WLQ64:WLQ113 WBU64:WBU113 VRY64:VRY113 VIC64:VIC113 UYG64:UYG113 UOK64:UOK113 UEO64:UEO113 TUS64:TUS113 TKW64:TKW113 TBA64:TBA113 SRE64:SRE113 SHI64:SHI113 RXM64:RXM113 RNQ64:RNQ113 RDU64:RDU113 QTY64:QTY113 QKC64:QKC113 QAG64:QAG113 PQK64:PQK113 PGO64:PGO113 OWS64:OWS113 OMW64:OMW113 ODA64:ODA113 NTE64:NTE113 NJI64:NJI113 MZM64:MZM113 MPQ64:MPQ113 MFU64:MFU113 LVY64:LVY113 LMC64:LMC113 LCG64:LCG113 KSK64:KSK113 KIO64:KIO113 JYS64:JYS113 JOW64:JOW113 JFA64:JFA113 IVE64:IVE113 ILI64:ILI113 IBM64:IBM113 HRQ64:HRQ113 HHU64:HHU113 GXY64:GXY113 GOC64:GOC113 GEG64:GEG113 FUK64:FUK113 FKO64:FKO113 FAS64:FAS113 EQW64:EQW113 EHA64:EHA113 DXE64:DXE113 DNI64:DNI113 DDM64:DDM113 CTQ64:CTQ113 CJU64:CJU113 BZY64:BZY113 BQC64:BQC113 BGG64:BGG113 AWK64:AWK113 AMO64:AMO113 ACS64:ACS113 SW64:SW113 SW13:SW62 ACS13:ACS62 AMO13:AMO62 AWK13:AWK62 BGG13:BGG62 BQC13:BQC62 BZY13:BZY62 CJU13:CJU62 CTQ13:CTQ62 DDM13:DDM62 DNI13:DNI62 DXE13:DXE62 EHA13:EHA62 EQW13:EQW62 FAS13:FAS62 FKO13:FKO62 FUK13:FUK62 GEG13:GEG62 GOC13:GOC62 GXY13:GXY62 HHU13:HHU62 HRQ13:HRQ62 IBM13:IBM62 ILI13:ILI62 IVE13:IVE62 JFA13:JFA62 JOW13:JOW62 JYS13:JYS62 KIO13:KIO62 KSK13:KSK62 LCG13:LCG62 LMC13:LMC62 LVY13:LVY62 MFU13:MFU62 MPQ13:MPQ62 MZM13:MZM62 NJI13:NJI62 NTE13:NTE62 ODA13:ODA62 OMW13:OMW62 OWS13:OWS62 PGO13:PGO62 PQK13:PQK62 QAG13:QAG62 QKC13:QKC62 QTY13:QTY62 RDU13:RDU62 RNQ13:RNQ62 RXM13:RXM62 SHI13:SHI62 SRE13:SRE62 TBA13:TBA62 TKW13:TKW62 TUS13:TUS62 UEO13:UEO62 UOK13:UOK62 UYG13:UYG62 VIC13:VIC62 VRY13:VRY62 WBU13:WBU62 WLQ13:WLQ62 WVM13:WVM62 JA13:JA62 JA64:JA113">
      <formula1>$F$11</formula1>
    </dataValidation>
    <dataValidation type="whole" operator="lessThanOrEqual" allowBlank="1" showInputMessage="1" showErrorMessage="1" error="INPUT NUMBER LESS THAN OR EQUAL THE HIGHEST POSSIBLE SCORE" prompt="Input Raw Score" sqref="WVQ64:WVQ113 WVQ983050:WVQ983150 WLU983050:WLU983150 WBY983050:WBY983150 VSC983050:VSC983150 VIG983050:VIG983150 UYK983050:UYK983150 UOO983050:UOO983150 UES983050:UES983150 TUW983050:TUW983150 TLA983050:TLA983150 TBE983050:TBE983150 SRI983050:SRI983150 SHM983050:SHM983150 RXQ983050:RXQ983150 RNU983050:RNU983150 RDY983050:RDY983150 QUC983050:QUC983150 QKG983050:QKG983150 QAK983050:QAK983150 PQO983050:PQO983150 PGS983050:PGS983150 OWW983050:OWW983150 ONA983050:ONA983150 ODE983050:ODE983150 NTI983050:NTI983150 NJM983050:NJM983150 MZQ983050:MZQ983150 MPU983050:MPU983150 MFY983050:MFY983150 LWC983050:LWC983150 LMG983050:LMG983150 LCK983050:LCK983150 KSO983050:KSO983150 KIS983050:KIS983150 JYW983050:JYW983150 JPA983050:JPA983150 JFE983050:JFE983150 IVI983050:IVI983150 ILM983050:ILM983150 IBQ983050:IBQ983150 HRU983050:HRU983150 HHY983050:HHY983150 GYC983050:GYC983150 GOG983050:GOG983150 GEK983050:GEK983150 FUO983050:FUO983150 FKS983050:FKS983150 FAW983050:FAW983150 ERA983050:ERA983150 EHE983050:EHE983150 DXI983050:DXI983150 DNM983050:DNM983150 DDQ983050:DDQ983150 CTU983050:CTU983150 CJY983050:CJY983150 CAC983050:CAC983150 BQG983050:BQG983150 BGK983050:BGK983150 AWO983050:AWO983150 AMS983050:AMS983150 ACW983050:ACW983150 TA983050:TA983150 JE983050:JE983150 J983050:J983150 WVQ917514:WVQ917614 WLU917514:WLU917614 WBY917514:WBY917614 VSC917514:VSC917614 VIG917514:VIG917614 UYK917514:UYK917614 UOO917514:UOO917614 UES917514:UES917614 TUW917514:TUW917614 TLA917514:TLA917614 TBE917514:TBE917614 SRI917514:SRI917614 SHM917514:SHM917614 RXQ917514:RXQ917614 RNU917514:RNU917614 RDY917514:RDY917614 QUC917514:QUC917614 QKG917514:QKG917614 QAK917514:QAK917614 PQO917514:PQO917614 PGS917514:PGS917614 OWW917514:OWW917614 ONA917514:ONA917614 ODE917514:ODE917614 NTI917514:NTI917614 NJM917514:NJM917614 MZQ917514:MZQ917614 MPU917514:MPU917614 MFY917514:MFY917614 LWC917514:LWC917614 LMG917514:LMG917614 LCK917514:LCK917614 KSO917514:KSO917614 KIS917514:KIS917614 JYW917514:JYW917614 JPA917514:JPA917614 JFE917514:JFE917614 IVI917514:IVI917614 ILM917514:ILM917614 IBQ917514:IBQ917614 HRU917514:HRU917614 HHY917514:HHY917614 GYC917514:GYC917614 GOG917514:GOG917614 GEK917514:GEK917614 FUO917514:FUO917614 FKS917514:FKS917614 FAW917514:FAW917614 ERA917514:ERA917614 EHE917514:EHE917614 DXI917514:DXI917614 DNM917514:DNM917614 DDQ917514:DDQ917614 CTU917514:CTU917614 CJY917514:CJY917614 CAC917514:CAC917614 BQG917514:BQG917614 BGK917514:BGK917614 AWO917514:AWO917614 AMS917514:AMS917614 ACW917514:ACW917614 TA917514:TA917614 JE917514:JE917614 J917514:J917614 WVQ851978:WVQ852078 WLU851978:WLU852078 WBY851978:WBY852078 VSC851978:VSC852078 VIG851978:VIG852078 UYK851978:UYK852078 UOO851978:UOO852078 UES851978:UES852078 TUW851978:TUW852078 TLA851978:TLA852078 TBE851978:TBE852078 SRI851978:SRI852078 SHM851978:SHM852078 RXQ851978:RXQ852078 RNU851978:RNU852078 RDY851978:RDY852078 QUC851978:QUC852078 QKG851978:QKG852078 QAK851978:QAK852078 PQO851978:PQO852078 PGS851978:PGS852078 OWW851978:OWW852078 ONA851978:ONA852078 ODE851978:ODE852078 NTI851978:NTI852078 NJM851978:NJM852078 MZQ851978:MZQ852078 MPU851978:MPU852078 MFY851978:MFY852078 LWC851978:LWC852078 LMG851978:LMG852078 LCK851978:LCK852078 KSO851978:KSO852078 KIS851978:KIS852078 JYW851978:JYW852078 JPA851978:JPA852078 JFE851978:JFE852078 IVI851978:IVI852078 ILM851978:ILM852078 IBQ851978:IBQ852078 HRU851978:HRU852078 HHY851978:HHY852078 GYC851978:GYC852078 GOG851978:GOG852078 GEK851978:GEK852078 FUO851978:FUO852078 FKS851978:FKS852078 FAW851978:FAW852078 ERA851978:ERA852078 EHE851978:EHE852078 DXI851978:DXI852078 DNM851978:DNM852078 DDQ851978:DDQ852078 CTU851978:CTU852078 CJY851978:CJY852078 CAC851978:CAC852078 BQG851978:BQG852078 BGK851978:BGK852078 AWO851978:AWO852078 AMS851978:AMS852078 ACW851978:ACW852078 TA851978:TA852078 JE851978:JE852078 J851978:J852078 WVQ786442:WVQ786542 WLU786442:WLU786542 WBY786442:WBY786542 VSC786442:VSC786542 VIG786442:VIG786542 UYK786442:UYK786542 UOO786442:UOO786542 UES786442:UES786542 TUW786442:TUW786542 TLA786442:TLA786542 TBE786442:TBE786542 SRI786442:SRI786542 SHM786442:SHM786542 RXQ786442:RXQ786542 RNU786442:RNU786542 RDY786442:RDY786542 QUC786442:QUC786542 QKG786442:QKG786542 QAK786442:QAK786542 PQO786442:PQO786542 PGS786442:PGS786542 OWW786442:OWW786542 ONA786442:ONA786542 ODE786442:ODE786542 NTI786442:NTI786542 NJM786442:NJM786542 MZQ786442:MZQ786542 MPU786442:MPU786542 MFY786442:MFY786542 LWC786442:LWC786542 LMG786442:LMG786542 LCK786442:LCK786542 KSO786442:KSO786542 KIS786442:KIS786542 JYW786442:JYW786542 JPA786442:JPA786542 JFE786442:JFE786542 IVI786442:IVI786542 ILM786442:ILM786542 IBQ786442:IBQ786542 HRU786442:HRU786542 HHY786442:HHY786542 GYC786442:GYC786542 GOG786442:GOG786542 GEK786442:GEK786542 FUO786442:FUO786542 FKS786442:FKS786542 FAW786442:FAW786542 ERA786442:ERA786542 EHE786442:EHE786542 DXI786442:DXI786542 DNM786442:DNM786542 DDQ786442:DDQ786542 CTU786442:CTU786542 CJY786442:CJY786542 CAC786442:CAC786542 BQG786442:BQG786542 BGK786442:BGK786542 AWO786442:AWO786542 AMS786442:AMS786542 ACW786442:ACW786542 TA786442:TA786542 JE786442:JE786542 J786442:J786542 WVQ720906:WVQ721006 WLU720906:WLU721006 WBY720906:WBY721006 VSC720906:VSC721006 VIG720906:VIG721006 UYK720906:UYK721006 UOO720906:UOO721006 UES720906:UES721006 TUW720906:TUW721006 TLA720906:TLA721006 TBE720906:TBE721006 SRI720906:SRI721006 SHM720906:SHM721006 RXQ720906:RXQ721006 RNU720906:RNU721006 RDY720906:RDY721006 QUC720906:QUC721006 QKG720906:QKG721006 QAK720906:QAK721006 PQO720906:PQO721006 PGS720906:PGS721006 OWW720906:OWW721006 ONA720906:ONA721006 ODE720906:ODE721006 NTI720906:NTI721006 NJM720906:NJM721006 MZQ720906:MZQ721006 MPU720906:MPU721006 MFY720906:MFY721006 LWC720906:LWC721006 LMG720906:LMG721006 LCK720906:LCK721006 KSO720906:KSO721006 KIS720906:KIS721006 JYW720906:JYW721006 JPA720906:JPA721006 JFE720906:JFE721006 IVI720906:IVI721006 ILM720906:ILM721006 IBQ720906:IBQ721006 HRU720906:HRU721006 HHY720906:HHY721006 GYC720906:GYC721006 GOG720906:GOG721006 GEK720906:GEK721006 FUO720906:FUO721006 FKS720906:FKS721006 FAW720906:FAW721006 ERA720906:ERA721006 EHE720906:EHE721006 DXI720906:DXI721006 DNM720906:DNM721006 DDQ720906:DDQ721006 CTU720906:CTU721006 CJY720906:CJY721006 CAC720906:CAC721006 BQG720906:BQG721006 BGK720906:BGK721006 AWO720906:AWO721006 AMS720906:AMS721006 ACW720906:ACW721006 TA720906:TA721006 JE720906:JE721006 J720906:J721006 WVQ655370:WVQ655470 WLU655370:WLU655470 WBY655370:WBY655470 VSC655370:VSC655470 VIG655370:VIG655470 UYK655370:UYK655470 UOO655370:UOO655470 UES655370:UES655470 TUW655370:TUW655470 TLA655370:TLA655470 TBE655370:TBE655470 SRI655370:SRI655470 SHM655370:SHM655470 RXQ655370:RXQ655470 RNU655370:RNU655470 RDY655370:RDY655470 QUC655370:QUC655470 QKG655370:QKG655470 QAK655370:QAK655470 PQO655370:PQO655470 PGS655370:PGS655470 OWW655370:OWW655470 ONA655370:ONA655470 ODE655370:ODE655470 NTI655370:NTI655470 NJM655370:NJM655470 MZQ655370:MZQ655470 MPU655370:MPU655470 MFY655370:MFY655470 LWC655370:LWC655470 LMG655370:LMG655470 LCK655370:LCK655470 KSO655370:KSO655470 KIS655370:KIS655470 JYW655370:JYW655470 JPA655370:JPA655470 JFE655370:JFE655470 IVI655370:IVI655470 ILM655370:ILM655470 IBQ655370:IBQ655470 HRU655370:HRU655470 HHY655370:HHY655470 GYC655370:GYC655470 GOG655370:GOG655470 GEK655370:GEK655470 FUO655370:FUO655470 FKS655370:FKS655470 FAW655370:FAW655470 ERA655370:ERA655470 EHE655370:EHE655470 DXI655370:DXI655470 DNM655370:DNM655470 DDQ655370:DDQ655470 CTU655370:CTU655470 CJY655370:CJY655470 CAC655370:CAC655470 BQG655370:BQG655470 BGK655370:BGK655470 AWO655370:AWO655470 AMS655370:AMS655470 ACW655370:ACW655470 TA655370:TA655470 JE655370:JE655470 J655370:J655470 WVQ589834:WVQ589934 WLU589834:WLU589934 WBY589834:WBY589934 VSC589834:VSC589934 VIG589834:VIG589934 UYK589834:UYK589934 UOO589834:UOO589934 UES589834:UES589934 TUW589834:TUW589934 TLA589834:TLA589934 TBE589834:TBE589934 SRI589834:SRI589934 SHM589834:SHM589934 RXQ589834:RXQ589934 RNU589834:RNU589934 RDY589834:RDY589934 QUC589834:QUC589934 QKG589834:QKG589934 QAK589834:QAK589934 PQO589834:PQO589934 PGS589834:PGS589934 OWW589834:OWW589934 ONA589834:ONA589934 ODE589834:ODE589934 NTI589834:NTI589934 NJM589834:NJM589934 MZQ589834:MZQ589934 MPU589834:MPU589934 MFY589834:MFY589934 LWC589834:LWC589934 LMG589834:LMG589934 LCK589834:LCK589934 KSO589834:KSO589934 KIS589834:KIS589934 JYW589834:JYW589934 JPA589834:JPA589934 JFE589834:JFE589934 IVI589834:IVI589934 ILM589834:ILM589934 IBQ589834:IBQ589934 HRU589834:HRU589934 HHY589834:HHY589934 GYC589834:GYC589934 GOG589834:GOG589934 GEK589834:GEK589934 FUO589834:FUO589934 FKS589834:FKS589934 FAW589834:FAW589934 ERA589834:ERA589934 EHE589834:EHE589934 DXI589834:DXI589934 DNM589834:DNM589934 DDQ589834:DDQ589934 CTU589834:CTU589934 CJY589834:CJY589934 CAC589834:CAC589934 BQG589834:BQG589934 BGK589834:BGK589934 AWO589834:AWO589934 AMS589834:AMS589934 ACW589834:ACW589934 TA589834:TA589934 JE589834:JE589934 J589834:J589934 WVQ524298:WVQ524398 WLU524298:WLU524398 WBY524298:WBY524398 VSC524298:VSC524398 VIG524298:VIG524398 UYK524298:UYK524398 UOO524298:UOO524398 UES524298:UES524398 TUW524298:TUW524398 TLA524298:TLA524398 TBE524298:TBE524398 SRI524298:SRI524398 SHM524298:SHM524398 RXQ524298:RXQ524398 RNU524298:RNU524398 RDY524298:RDY524398 QUC524298:QUC524398 QKG524298:QKG524398 QAK524298:QAK524398 PQO524298:PQO524398 PGS524298:PGS524398 OWW524298:OWW524398 ONA524298:ONA524398 ODE524298:ODE524398 NTI524298:NTI524398 NJM524298:NJM524398 MZQ524298:MZQ524398 MPU524298:MPU524398 MFY524298:MFY524398 LWC524298:LWC524398 LMG524298:LMG524398 LCK524298:LCK524398 KSO524298:KSO524398 KIS524298:KIS524398 JYW524298:JYW524398 JPA524298:JPA524398 JFE524298:JFE524398 IVI524298:IVI524398 ILM524298:ILM524398 IBQ524298:IBQ524398 HRU524298:HRU524398 HHY524298:HHY524398 GYC524298:GYC524398 GOG524298:GOG524398 GEK524298:GEK524398 FUO524298:FUO524398 FKS524298:FKS524398 FAW524298:FAW524398 ERA524298:ERA524398 EHE524298:EHE524398 DXI524298:DXI524398 DNM524298:DNM524398 DDQ524298:DDQ524398 CTU524298:CTU524398 CJY524298:CJY524398 CAC524298:CAC524398 BQG524298:BQG524398 BGK524298:BGK524398 AWO524298:AWO524398 AMS524298:AMS524398 ACW524298:ACW524398 TA524298:TA524398 JE524298:JE524398 J524298:J524398 WVQ458762:WVQ458862 WLU458762:WLU458862 WBY458762:WBY458862 VSC458762:VSC458862 VIG458762:VIG458862 UYK458762:UYK458862 UOO458762:UOO458862 UES458762:UES458862 TUW458762:TUW458862 TLA458762:TLA458862 TBE458762:TBE458862 SRI458762:SRI458862 SHM458762:SHM458862 RXQ458762:RXQ458862 RNU458762:RNU458862 RDY458762:RDY458862 QUC458762:QUC458862 QKG458762:QKG458862 QAK458762:QAK458862 PQO458762:PQO458862 PGS458762:PGS458862 OWW458762:OWW458862 ONA458762:ONA458862 ODE458762:ODE458862 NTI458762:NTI458862 NJM458762:NJM458862 MZQ458762:MZQ458862 MPU458762:MPU458862 MFY458762:MFY458862 LWC458762:LWC458862 LMG458762:LMG458862 LCK458762:LCK458862 KSO458762:KSO458862 KIS458762:KIS458862 JYW458762:JYW458862 JPA458762:JPA458862 JFE458762:JFE458862 IVI458762:IVI458862 ILM458762:ILM458862 IBQ458762:IBQ458862 HRU458762:HRU458862 HHY458762:HHY458862 GYC458762:GYC458862 GOG458762:GOG458862 GEK458762:GEK458862 FUO458762:FUO458862 FKS458762:FKS458862 FAW458762:FAW458862 ERA458762:ERA458862 EHE458762:EHE458862 DXI458762:DXI458862 DNM458762:DNM458862 DDQ458762:DDQ458862 CTU458762:CTU458862 CJY458762:CJY458862 CAC458762:CAC458862 BQG458762:BQG458862 BGK458762:BGK458862 AWO458762:AWO458862 AMS458762:AMS458862 ACW458762:ACW458862 TA458762:TA458862 JE458762:JE458862 J458762:J458862 WVQ393226:WVQ393326 WLU393226:WLU393326 WBY393226:WBY393326 VSC393226:VSC393326 VIG393226:VIG393326 UYK393226:UYK393326 UOO393226:UOO393326 UES393226:UES393326 TUW393226:TUW393326 TLA393226:TLA393326 TBE393226:TBE393326 SRI393226:SRI393326 SHM393226:SHM393326 RXQ393226:RXQ393326 RNU393226:RNU393326 RDY393226:RDY393326 QUC393226:QUC393326 QKG393226:QKG393326 QAK393226:QAK393326 PQO393226:PQO393326 PGS393226:PGS393326 OWW393226:OWW393326 ONA393226:ONA393326 ODE393226:ODE393326 NTI393226:NTI393326 NJM393226:NJM393326 MZQ393226:MZQ393326 MPU393226:MPU393326 MFY393226:MFY393326 LWC393226:LWC393326 LMG393226:LMG393326 LCK393226:LCK393326 KSO393226:KSO393326 KIS393226:KIS393326 JYW393226:JYW393326 JPA393226:JPA393326 JFE393226:JFE393326 IVI393226:IVI393326 ILM393226:ILM393326 IBQ393226:IBQ393326 HRU393226:HRU393326 HHY393226:HHY393326 GYC393226:GYC393326 GOG393226:GOG393326 GEK393226:GEK393326 FUO393226:FUO393326 FKS393226:FKS393326 FAW393226:FAW393326 ERA393226:ERA393326 EHE393226:EHE393326 DXI393226:DXI393326 DNM393226:DNM393326 DDQ393226:DDQ393326 CTU393226:CTU393326 CJY393226:CJY393326 CAC393226:CAC393326 BQG393226:BQG393326 BGK393226:BGK393326 AWO393226:AWO393326 AMS393226:AMS393326 ACW393226:ACW393326 TA393226:TA393326 JE393226:JE393326 J393226:J393326 WVQ327690:WVQ327790 WLU327690:WLU327790 WBY327690:WBY327790 VSC327690:VSC327790 VIG327690:VIG327790 UYK327690:UYK327790 UOO327690:UOO327790 UES327690:UES327790 TUW327690:TUW327790 TLA327690:TLA327790 TBE327690:TBE327790 SRI327690:SRI327790 SHM327690:SHM327790 RXQ327690:RXQ327790 RNU327690:RNU327790 RDY327690:RDY327790 QUC327690:QUC327790 QKG327690:QKG327790 QAK327690:QAK327790 PQO327690:PQO327790 PGS327690:PGS327790 OWW327690:OWW327790 ONA327690:ONA327790 ODE327690:ODE327790 NTI327690:NTI327790 NJM327690:NJM327790 MZQ327690:MZQ327790 MPU327690:MPU327790 MFY327690:MFY327790 LWC327690:LWC327790 LMG327690:LMG327790 LCK327690:LCK327790 KSO327690:KSO327790 KIS327690:KIS327790 JYW327690:JYW327790 JPA327690:JPA327790 JFE327690:JFE327790 IVI327690:IVI327790 ILM327690:ILM327790 IBQ327690:IBQ327790 HRU327690:HRU327790 HHY327690:HHY327790 GYC327690:GYC327790 GOG327690:GOG327790 GEK327690:GEK327790 FUO327690:FUO327790 FKS327690:FKS327790 FAW327690:FAW327790 ERA327690:ERA327790 EHE327690:EHE327790 DXI327690:DXI327790 DNM327690:DNM327790 DDQ327690:DDQ327790 CTU327690:CTU327790 CJY327690:CJY327790 CAC327690:CAC327790 BQG327690:BQG327790 BGK327690:BGK327790 AWO327690:AWO327790 AMS327690:AMS327790 ACW327690:ACW327790 TA327690:TA327790 JE327690:JE327790 J327690:J327790 WVQ262154:WVQ262254 WLU262154:WLU262254 WBY262154:WBY262254 VSC262154:VSC262254 VIG262154:VIG262254 UYK262154:UYK262254 UOO262154:UOO262254 UES262154:UES262254 TUW262154:TUW262254 TLA262154:TLA262254 TBE262154:TBE262254 SRI262154:SRI262254 SHM262154:SHM262254 RXQ262154:RXQ262254 RNU262154:RNU262254 RDY262154:RDY262254 QUC262154:QUC262254 QKG262154:QKG262254 QAK262154:QAK262254 PQO262154:PQO262254 PGS262154:PGS262254 OWW262154:OWW262254 ONA262154:ONA262254 ODE262154:ODE262254 NTI262154:NTI262254 NJM262154:NJM262254 MZQ262154:MZQ262254 MPU262154:MPU262254 MFY262154:MFY262254 LWC262154:LWC262254 LMG262154:LMG262254 LCK262154:LCK262254 KSO262154:KSO262254 KIS262154:KIS262254 JYW262154:JYW262254 JPA262154:JPA262254 JFE262154:JFE262254 IVI262154:IVI262254 ILM262154:ILM262254 IBQ262154:IBQ262254 HRU262154:HRU262254 HHY262154:HHY262254 GYC262154:GYC262254 GOG262154:GOG262254 GEK262154:GEK262254 FUO262154:FUO262254 FKS262154:FKS262254 FAW262154:FAW262254 ERA262154:ERA262254 EHE262154:EHE262254 DXI262154:DXI262254 DNM262154:DNM262254 DDQ262154:DDQ262254 CTU262154:CTU262254 CJY262154:CJY262254 CAC262154:CAC262254 BQG262154:BQG262254 BGK262154:BGK262254 AWO262154:AWO262254 AMS262154:AMS262254 ACW262154:ACW262254 TA262154:TA262254 JE262154:JE262254 J262154:J262254 WVQ196618:WVQ196718 WLU196618:WLU196718 WBY196618:WBY196718 VSC196618:VSC196718 VIG196618:VIG196718 UYK196618:UYK196718 UOO196618:UOO196718 UES196618:UES196718 TUW196618:TUW196718 TLA196618:TLA196718 TBE196618:TBE196718 SRI196618:SRI196718 SHM196618:SHM196718 RXQ196618:RXQ196718 RNU196618:RNU196718 RDY196618:RDY196718 QUC196618:QUC196718 QKG196618:QKG196718 QAK196618:QAK196718 PQO196618:PQO196718 PGS196618:PGS196718 OWW196618:OWW196718 ONA196618:ONA196718 ODE196618:ODE196718 NTI196618:NTI196718 NJM196618:NJM196718 MZQ196618:MZQ196718 MPU196618:MPU196718 MFY196618:MFY196718 LWC196618:LWC196718 LMG196618:LMG196718 LCK196618:LCK196718 KSO196618:KSO196718 KIS196618:KIS196718 JYW196618:JYW196718 JPA196618:JPA196718 JFE196618:JFE196718 IVI196618:IVI196718 ILM196618:ILM196718 IBQ196618:IBQ196718 HRU196618:HRU196718 HHY196618:HHY196718 GYC196618:GYC196718 GOG196618:GOG196718 GEK196618:GEK196718 FUO196618:FUO196718 FKS196618:FKS196718 FAW196618:FAW196718 ERA196618:ERA196718 EHE196618:EHE196718 DXI196618:DXI196718 DNM196618:DNM196718 DDQ196618:DDQ196718 CTU196618:CTU196718 CJY196618:CJY196718 CAC196618:CAC196718 BQG196618:BQG196718 BGK196618:BGK196718 AWO196618:AWO196718 AMS196618:AMS196718 ACW196618:ACW196718 TA196618:TA196718 JE196618:JE196718 J196618:J196718 WVQ131082:WVQ131182 WLU131082:WLU131182 WBY131082:WBY131182 VSC131082:VSC131182 VIG131082:VIG131182 UYK131082:UYK131182 UOO131082:UOO131182 UES131082:UES131182 TUW131082:TUW131182 TLA131082:TLA131182 TBE131082:TBE131182 SRI131082:SRI131182 SHM131082:SHM131182 RXQ131082:RXQ131182 RNU131082:RNU131182 RDY131082:RDY131182 QUC131082:QUC131182 QKG131082:QKG131182 QAK131082:QAK131182 PQO131082:PQO131182 PGS131082:PGS131182 OWW131082:OWW131182 ONA131082:ONA131182 ODE131082:ODE131182 NTI131082:NTI131182 NJM131082:NJM131182 MZQ131082:MZQ131182 MPU131082:MPU131182 MFY131082:MFY131182 LWC131082:LWC131182 LMG131082:LMG131182 LCK131082:LCK131182 KSO131082:KSO131182 KIS131082:KIS131182 JYW131082:JYW131182 JPA131082:JPA131182 JFE131082:JFE131182 IVI131082:IVI131182 ILM131082:ILM131182 IBQ131082:IBQ131182 HRU131082:HRU131182 HHY131082:HHY131182 GYC131082:GYC131182 GOG131082:GOG131182 GEK131082:GEK131182 FUO131082:FUO131182 FKS131082:FKS131182 FAW131082:FAW131182 ERA131082:ERA131182 EHE131082:EHE131182 DXI131082:DXI131182 DNM131082:DNM131182 DDQ131082:DDQ131182 CTU131082:CTU131182 CJY131082:CJY131182 CAC131082:CAC131182 BQG131082:BQG131182 BGK131082:BGK131182 AWO131082:AWO131182 AMS131082:AMS131182 ACW131082:ACW131182 TA131082:TA131182 JE131082:JE131182 J131082:J131182 WVQ65546:WVQ65646 WLU65546:WLU65646 WBY65546:WBY65646 VSC65546:VSC65646 VIG65546:VIG65646 UYK65546:UYK65646 UOO65546:UOO65646 UES65546:UES65646 TUW65546:TUW65646 TLA65546:TLA65646 TBE65546:TBE65646 SRI65546:SRI65646 SHM65546:SHM65646 RXQ65546:RXQ65646 RNU65546:RNU65646 RDY65546:RDY65646 QUC65546:QUC65646 QKG65546:QKG65646 QAK65546:QAK65646 PQO65546:PQO65646 PGS65546:PGS65646 OWW65546:OWW65646 ONA65546:ONA65646 ODE65546:ODE65646 NTI65546:NTI65646 NJM65546:NJM65646 MZQ65546:MZQ65646 MPU65546:MPU65646 MFY65546:MFY65646 LWC65546:LWC65646 LMG65546:LMG65646 LCK65546:LCK65646 KSO65546:KSO65646 KIS65546:KIS65646 JYW65546:JYW65646 JPA65546:JPA65646 JFE65546:JFE65646 IVI65546:IVI65646 ILM65546:ILM65646 IBQ65546:IBQ65646 HRU65546:HRU65646 HHY65546:HHY65646 GYC65546:GYC65646 GOG65546:GOG65646 GEK65546:GEK65646 FUO65546:FUO65646 FKS65546:FKS65646 FAW65546:FAW65646 ERA65546:ERA65646 EHE65546:EHE65646 DXI65546:DXI65646 DNM65546:DNM65646 DDQ65546:DDQ65646 CTU65546:CTU65646 CJY65546:CJY65646 CAC65546:CAC65646 BQG65546:BQG65646 BGK65546:BGK65646 AWO65546:AWO65646 AMS65546:AMS65646 ACW65546:ACW65646 TA65546:TA65646 JE65546:JE65646 J65546:J65646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JE13:JE62 JE64:JE113">
      <formula1>$J$11</formula1>
    </dataValidation>
    <dataValidation type="whole" operator="lessThanOrEqual" allowBlank="1" showInputMessage="1" showErrorMessage="1" error="INPUT NUMBER LESS THAN OR EQUAL THE HIGHEST POSSIBLE SCORE" prompt="Input Raw Score" sqref="WVU64:WVU113 WVU983050:WVU983150 WLY983050:WLY983150 WCC983050:WCC983150 VSG983050:VSG983150 VIK983050:VIK983150 UYO983050:UYO983150 UOS983050:UOS983150 UEW983050:UEW983150 TVA983050:TVA983150 TLE983050:TLE983150 TBI983050:TBI983150 SRM983050:SRM983150 SHQ983050:SHQ983150 RXU983050:RXU983150 RNY983050:RNY983150 REC983050:REC983150 QUG983050:QUG983150 QKK983050:QKK983150 QAO983050:QAO983150 PQS983050:PQS983150 PGW983050:PGW983150 OXA983050:OXA983150 ONE983050:ONE983150 ODI983050:ODI983150 NTM983050:NTM983150 NJQ983050:NJQ983150 MZU983050:MZU983150 MPY983050:MPY983150 MGC983050:MGC983150 LWG983050:LWG983150 LMK983050:LMK983150 LCO983050:LCO983150 KSS983050:KSS983150 KIW983050:KIW983150 JZA983050:JZA983150 JPE983050:JPE983150 JFI983050:JFI983150 IVM983050:IVM983150 ILQ983050:ILQ983150 IBU983050:IBU983150 HRY983050:HRY983150 HIC983050:HIC983150 GYG983050:GYG983150 GOK983050:GOK983150 GEO983050:GEO983150 FUS983050:FUS983150 FKW983050:FKW983150 FBA983050:FBA983150 ERE983050:ERE983150 EHI983050:EHI983150 DXM983050:DXM983150 DNQ983050:DNQ983150 DDU983050:DDU983150 CTY983050:CTY983150 CKC983050:CKC983150 CAG983050:CAG983150 BQK983050:BQK983150 BGO983050:BGO983150 AWS983050:AWS983150 AMW983050:AMW983150 ADA983050:ADA983150 TE983050:TE983150 JI983050:JI983150 N983050:N983150 WVU917514:WVU917614 WLY917514:WLY917614 WCC917514:WCC917614 VSG917514:VSG917614 VIK917514:VIK917614 UYO917514:UYO917614 UOS917514:UOS917614 UEW917514:UEW917614 TVA917514:TVA917614 TLE917514:TLE917614 TBI917514:TBI917614 SRM917514:SRM917614 SHQ917514:SHQ917614 RXU917514:RXU917614 RNY917514:RNY917614 REC917514:REC917614 QUG917514:QUG917614 QKK917514:QKK917614 QAO917514:QAO917614 PQS917514:PQS917614 PGW917514:PGW917614 OXA917514:OXA917614 ONE917514:ONE917614 ODI917514:ODI917614 NTM917514:NTM917614 NJQ917514:NJQ917614 MZU917514:MZU917614 MPY917514:MPY917614 MGC917514:MGC917614 LWG917514:LWG917614 LMK917514:LMK917614 LCO917514:LCO917614 KSS917514:KSS917614 KIW917514:KIW917614 JZA917514:JZA917614 JPE917514:JPE917614 JFI917514:JFI917614 IVM917514:IVM917614 ILQ917514:ILQ917614 IBU917514:IBU917614 HRY917514:HRY917614 HIC917514:HIC917614 GYG917514:GYG917614 GOK917514:GOK917614 GEO917514:GEO917614 FUS917514:FUS917614 FKW917514:FKW917614 FBA917514:FBA917614 ERE917514:ERE917614 EHI917514:EHI917614 DXM917514:DXM917614 DNQ917514:DNQ917614 DDU917514:DDU917614 CTY917514:CTY917614 CKC917514:CKC917614 CAG917514:CAG917614 BQK917514:BQK917614 BGO917514:BGO917614 AWS917514:AWS917614 AMW917514:AMW917614 ADA917514:ADA917614 TE917514:TE917614 JI917514:JI917614 N917514:N917614 WVU851978:WVU852078 WLY851978:WLY852078 WCC851978:WCC852078 VSG851978:VSG852078 VIK851978:VIK852078 UYO851978:UYO852078 UOS851978:UOS852078 UEW851978:UEW852078 TVA851978:TVA852078 TLE851978:TLE852078 TBI851978:TBI852078 SRM851978:SRM852078 SHQ851978:SHQ852078 RXU851978:RXU852078 RNY851978:RNY852078 REC851978:REC852078 QUG851978:QUG852078 QKK851978:QKK852078 QAO851978:QAO852078 PQS851978:PQS852078 PGW851978:PGW852078 OXA851978:OXA852078 ONE851978:ONE852078 ODI851978:ODI852078 NTM851978:NTM852078 NJQ851978:NJQ852078 MZU851978:MZU852078 MPY851978:MPY852078 MGC851978:MGC852078 LWG851978:LWG852078 LMK851978:LMK852078 LCO851978:LCO852078 KSS851978:KSS852078 KIW851978:KIW852078 JZA851978:JZA852078 JPE851978:JPE852078 JFI851978:JFI852078 IVM851978:IVM852078 ILQ851978:ILQ852078 IBU851978:IBU852078 HRY851978:HRY852078 HIC851978:HIC852078 GYG851978:GYG852078 GOK851978:GOK852078 GEO851978:GEO852078 FUS851978:FUS852078 FKW851978:FKW852078 FBA851978:FBA852078 ERE851978:ERE852078 EHI851978:EHI852078 DXM851978:DXM852078 DNQ851978:DNQ852078 DDU851978:DDU852078 CTY851978:CTY852078 CKC851978:CKC852078 CAG851978:CAG852078 BQK851978:BQK852078 BGO851978:BGO852078 AWS851978:AWS852078 AMW851978:AMW852078 ADA851978:ADA852078 TE851978:TE852078 JI851978:JI852078 N851978:N852078 WVU786442:WVU786542 WLY786442:WLY786542 WCC786442:WCC786542 VSG786442:VSG786542 VIK786442:VIK786542 UYO786442:UYO786542 UOS786442:UOS786542 UEW786442:UEW786542 TVA786442:TVA786542 TLE786442:TLE786542 TBI786442:TBI786542 SRM786442:SRM786542 SHQ786442:SHQ786542 RXU786442:RXU786542 RNY786442:RNY786542 REC786442:REC786542 QUG786442:QUG786542 QKK786442:QKK786542 QAO786442:QAO786542 PQS786442:PQS786542 PGW786442:PGW786542 OXA786442:OXA786542 ONE786442:ONE786542 ODI786442:ODI786542 NTM786442:NTM786542 NJQ786442:NJQ786542 MZU786442:MZU786542 MPY786442:MPY786542 MGC786442:MGC786542 LWG786442:LWG786542 LMK786442:LMK786542 LCO786442:LCO786542 KSS786442:KSS786542 KIW786442:KIW786542 JZA786442:JZA786542 JPE786442:JPE786542 JFI786442:JFI786542 IVM786442:IVM786542 ILQ786442:ILQ786542 IBU786442:IBU786542 HRY786442:HRY786542 HIC786442:HIC786542 GYG786442:GYG786542 GOK786442:GOK786542 GEO786442:GEO786542 FUS786442:FUS786542 FKW786442:FKW786542 FBA786442:FBA786542 ERE786442:ERE786542 EHI786442:EHI786542 DXM786442:DXM786542 DNQ786442:DNQ786542 DDU786442:DDU786542 CTY786442:CTY786542 CKC786442:CKC786542 CAG786442:CAG786542 BQK786442:BQK786542 BGO786442:BGO786542 AWS786442:AWS786542 AMW786442:AMW786542 ADA786442:ADA786542 TE786442:TE786542 JI786442:JI786542 N786442:N786542 WVU720906:WVU721006 WLY720906:WLY721006 WCC720906:WCC721006 VSG720906:VSG721006 VIK720906:VIK721006 UYO720906:UYO721006 UOS720906:UOS721006 UEW720906:UEW721006 TVA720906:TVA721006 TLE720906:TLE721006 TBI720906:TBI721006 SRM720906:SRM721006 SHQ720906:SHQ721006 RXU720906:RXU721006 RNY720906:RNY721006 REC720906:REC721006 QUG720906:QUG721006 QKK720906:QKK721006 QAO720906:QAO721006 PQS720906:PQS721006 PGW720906:PGW721006 OXA720906:OXA721006 ONE720906:ONE721006 ODI720906:ODI721006 NTM720906:NTM721006 NJQ720906:NJQ721006 MZU720906:MZU721006 MPY720906:MPY721006 MGC720906:MGC721006 LWG720906:LWG721006 LMK720906:LMK721006 LCO720906:LCO721006 KSS720906:KSS721006 KIW720906:KIW721006 JZA720906:JZA721006 JPE720906:JPE721006 JFI720906:JFI721006 IVM720906:IVM721006 ILQ720906:ILQ721006 IBU720906:IBU721006 HRY720906:HRY721006 HIC720906:HIC721006 GYG720906:GYG721006 GOK720906:GOK721006 GEO720906:GEO721006 FUS720906:FUS721006 FKW720906:FKW721006 FBA720906:FBA721006 ERE720906:ERE721006 EHI720906:EHI721006 DXM720906:DXM721006 DNQ720906:DNQ721006 DDU720906:DDU721006 CTY720906:CTY721006 CKC720906:CKC721006 CAG720906:CAG721006 BQK720906:BQK721006 BGO720906:BGO721006 AWS720906:AWS721006 AMW720906:AMW721006 ADA720906:ADA721006 TE720906:TE721006 JI720906:JI721006 N720906:N721006 WVU655370:WVU655470 WLY655370:WLY655470 WCC655370:WCC655470 VSG655370:VSG655470 VIK655370:VIK655470 UYO655370:UYO655470 UOS655370:UOS655470 UEW655370:UEW655470 TVA655370:TVA655470 TLE655370:TLE655470 TBI655370:TBI655470 SRM655370:SRM655470 SHQ655370:SHQ655470 RXU655370:RXU655470 RNY655370:RNY655470 REC655370:REC655470 QUG655370:QUG655470 QKK655370:QKK655470 QAO655370:QAO655470 PQS655370:PQS655470 PGW655370:PGW655470 OXA655370:OXA655470 ONE655370:ONE655470 ODI655370:ODI655470 NTM655370:NTM655470 NJQ655370:NJQ655470 MZU655370:MZU655470 MPY655370:MPY655470 MGC655370:MGC655470 LWG655370:LWG655470 LMK655370:LMK655470 LCO655370:LCO655470 KSS655370:KSS655470 KIW655370:KIW655470 JZA655370:JZA655470 JPE655370:JPE655470 JFI655370:JFI655470 IVM655370:IVM655470 ILQ655370:ILQ655470 IBU655370:IBU655470 HRY655370:HRY655470 HIC655370:HIC655470 GYG655370:GYG655470 GOK655370:GOK655470 GEO655370:GEO655470 FUS655370:FUS655470 FKW655370:FKW655470 FBA655370:FBA655470 ERE655370:ERE655470 EHI655370:EHI655470 DXM655370:DXM655470 DNQ655370:DNQ655470 DDU655370:DDU655470 CTY655370:CTY655470 CKC655370:CKC655470 CAG655370:CAG655470 BQK655370:BQK655470 BGO655370:BGO655470 AWS655370:AWS655470 AMW655370:AMW655470 ADA655370:ADA655470 TE655370:TE655470 JI655370:JI655470 N655370:N655470 WVU589834:WVU589934 WLY589834:WLY589934 WCC589834:WCC589934 VSG589834:VSG589934 VIK589834:VIK589934 UYO589834:UYO589934 UOS589834:UOS589934 UEW589834:UEW589934 TVA589834:TVA589934 TLE589834:TLE589934 TBI589834:TBI589934 SRM589834:SRM589934 SHQ589834:SHQ589934 RXU589834:RXU589934 RNY589834:RNY589934 REC589834:REC589934 QUG589834:QUG589934 QKK589834:QKK589934 QAO589834:QAO589934 PQS589834:PQS589934 PGW589834:PGW589934 OXA589834:OXA589934 ONE589834:ONE589934 ODI589834:ODI589934 NTM589834:NTM589934 NJQ589834:NJQ589934 MZU589834:MZU589934 MPY589834:MPY589934 MGC589834:MGC589934 LWG589834:LWG589934 LMK589834:LMK589934 LCO589834:LCO589934 KSS589834:KSS589934 KIW589834:KIW589934 JZA589834:JZA589934 JPE589834:JPE589934 JFI589834:JFI589934 IVM589834:IVM589934 ILQ589834:ILQ589934 IBU589834:IBU589934 HRY589834:HRY589934 HIC589834:HIC589934 GYG589834:GYG589934 GOK589834:GOK589934 GEO589834:GEO589934 FUS589834:FUS589934 FKW589834:FKW589934 FBA589834:FBA589934 ERE589834:ERE589934 EHI589834:EHI589934 DXM589834:DXM589934 DNQ589834:DNQ589934 DDU589834:DDU589934 CTY589834:CTY589934 CKC589834:CKC589934 CAG589834:CAG589934 BQK589834:BQK589934 BGO589834:BGO589934 AWS589834:AWS589934 AMW589834:AMW589934 ADA589834:ADA589934 TE589834:TE589934 JI589834:JI589934 N589834:N589934 WVU524298:WVU524398 WLY524298:WLY524398 WCC524298:WCC524398 VSG524298:VSG524398 VIK524298:VIK524398 UYO524298:UYO524398 UOS524298:UOS524398 UEW524298:UEW524398 TVA524298:TVA524398 TLE524298:TLE524398 TBI524298:TBI524398 SRM524298:SRM524398 SHQ524298:SHQ524398 RXU524298:RXU524398 RNY524298:RNY524398 REC524298:REC524398 QUG524298:QUG524398 QKK524298:QKK524398 QAO524298:QAO524398 PQS524298:PQS524398 PGW524298:PGW524398 OXA524298:OXA524398 ONE524298:ONE524398 ODI524298:ODI524398 NTM524298:NTM524398 NJQ524298:NJQ524398 MZU524298:MZU524398 MPY524298:MPY524398 MGC524298:MGC524398 LWG524298:LWG524398 LMK524298:LMK524398 LCO524298:LCO524398 KSS524298:KSS524398 KIW524298:KIW524398 JZA524298:JZA524398 JPE524298:JPE524398 JFI524298:JFI524398 IVM524298:IVM524398 ILQ524298:ILQ524398 IBU524298:IBU524398 HRY524298:HRY524398 HIC524298:HIC524398 GYG524298:GYG524398 GOK524298:GOK524398 GEO524298:GEO524398 FUS524298:FUS524398 FKW524298:FKW524398 FBA524298:FBA524398 ERE524298:ERE524398 EHI524298:EHI524398 DXM524298:DXM524398 DNQ524298:DNQ524398 DDU524298:DDU524398 CTY524298:CTY524398 CKC524298:CKC524398 CAG524298:CAG524398 BQK524298:BQK524398 BGO524298:BGO524398 AWS524298:AWS524398 AMW524298:AMW524398 ADA524298:ADA524398 TE524298:TE524398 JI524298:JI524398 N524298:N524398 WVU458762:WVU458862 WLY458762:WLY458862 WCC458762:WCC458862 VSG458762:VSG458862 VIK458762:VIK458862 UYO458762:UYO458862 UOS458762:UOS458862 UEW458762:UEW458862 TVA458762:TVA458862 TLE458762:TLE458862 TBI458762:TBI458862 SRM458762:SRM458862 SHQ458762:SHQ458862 RXU458762:RXU458862 RNY458762:RNY458862 REC458762:REC458862 QUG458762:QUG458862 QKK458762:QKK458862 QAO458762:QAO458862 PQS458762:PQS458862 PGW458762:PGW458862 OXA458762:OXA458862 ONE458762:ONE458862 ODI458762:ODI458862 NTM458762:NTM458862 NJQ458762:NJQ458862 MZU458762:MZU458862 MPY458762:MPY458862 MGC458762:MGC458862 LWG458762:LWG458862 LMK458762:LMK458862 LCO458762:LCO458862 KSS458762:KSS458862 KIW458762:KIW458862 JZA458762:JZA458862 JPE458762:JPE458862 JFI458762:JFI458862 IVM458762:IVM458862 ILQ458762:ILQ458862 IBU458762:IBU458862 HRY458762:HRY458862 HIC458762:HIC458862 GYG458762:GYG458862 GOK458762:GOK458862 GEO458762:GEO458862 FUS458762:FUS458862 FKW458762:FKW458862 FBA458762:FBA458862 ERE458762:ERE458862 EHI458762:EHI458862 DXM458762:DXM458862 DNQ458762:DNQ458862 DDU458762:DDU458862 CTY458762:CTY458862 CKC458762:CKC458862 CAG458762:CAG458862 BQK458762:BQK458862 BGO458762:BGO458862 AWS458762:AWS458862 AMW458762:AMW458862 ADA458762:ADA458862 TE458762:TE458862 JI458762:JI458862 N458762:N458862 WVU393226:WVU393326 WLY393226:WLY393326 WCC393226:WCC393326 VSG393226:VSG393326 VIK393226:VIK393326 UYO393226:UYO393326 UOS393226:UOS393326 UEW393226:UEW393326 TVA393226:TVA393326 TLE393226:TLE393326 TBI393226:TBI393326 SRM393226:SRM393326 SHQ393226:SHQ393326 RXU393226:RXU393326 RNY393226:RNY393326 REC393226:REC393326 QUG393226:QUG393326 QKK393226:QKK393326 QAO393226:QAO393326 PQS393226:PQS393326 PGW393226:PGW393326 OXA393226:OXA393326 ONE393226:ONE393326 ODI393226:ODI393326 NTM393226:NTM393326 NJQ393226:NJQ393326 MZU393226:MZU393326 MPY393226:MPY393326 MGC393226:MGC393326 LWG393226:LWG393326 LMK393226:LMK393326 LCO393226:LCO393326 KSS393226:KSS393326 KIW393226:KIW393326 JZA393226:JZA393326 JPE393226:JPE393326 JFI393226:JFI393326 IVM393226:IVM393326 ILQ393226:ILQ393326 IBU393226:IBU393326 HRY393226:HRY393326 HIC393226:HIC393326 GYG393226:GYG393326 GOK393226:GOK393326 GEO393226:GEO393326 FUS393226:FUS393326 FKW393226:FKW393326 FBA393226:FBA393326 ERE393226:ERE393326 EHI393226:EHI393326 DXM393226:DXM393326 DNQ393226:DNQ393326 DDU393226:DDU393326 CTY393226:CTY393326 CKC393226:CKC393326 CAG393226:CAG393326 BQK393226:BQK393326 BGO393226:BGO393326 AWS393226:AWS393326 AMW393226:AMW393326 ADA393226:ADA393326 TE393226:TE393326 JI393226:JI393326 N393226:N393326 WVU327690:WVU327790 WLY327690:WLY327790 WCC327690:WCC327790 VSG327690:VSG327790 VIK327690:VIK327790 UYO327690:UYO327790 UOS327690:UOS327790 UEW327690:UEW327790 TVA327690:TVA327790 TLE327690:TLE327790 TBI327690:TBI327790 SRM327690:SRM327790 SHQ327690:SHQ327790 RXU327690:RXU327790 RNY327690:RNY327790 REC327690:REC327790 QUG327690:QUG327790 QKK327690:QKK327790 QAO327690:QAO327790 PQS327690:PQS327790 PGW327690:PGW327790 OXA327690:OXA327790 ONE327690:ONE327790 ODI327690:ODI327790 NTM327690:NTM327790 NJQ327690:NJQ327790 MZU327690:MZU327790 MPY327690:MPY327790 MGC327690:MGC327790 LWG327690:LWG327790 LMK327690:LMK327790 LCO327690:LCO327790 KSS327690:KSS327790 KIW327690:KIW327790 JZA327690:JZA327790 JPE327690:JPE327790 JFI327690:JFI327790 IVM327690:IVM327790 ILQ327690:ILQ327790 IBU327690:IBU327790 HRY327690:HRY327790 HIC327690:HIC327790 GYG327690:GYG327790 GOK327690:GOK327790 GEO327690:GEO327790 FUS327690:FUS327790 FKW327690:FKW327790 FBA327690:FBA327790 ERE327690:ERE327790 EHI327690:EHI327790 DXM327690:DXM327790 DNQ327690:DNQ327790 DDU327690:DDU327790 CTY327690:CTY327790 CKC327690:CKC327790 CAG327690:CAG327790 BQK327690:BQK327790 BGO327690:BGO327790 AWS327690:AWS327790 AMW327690:AMW327790 ADA327690:ADA327790 TE327690:TE327790 JI327690:JI327790 N327690:N327790 WVU262154:WVU262254 WLY262154:WLY262254 WCC262154:WCC262254 VSG262154:VSG262254 VIK262154:VIK262254 UYO262154:UYO262254 UOS262154:UOS262254 UEW262154:UEW262254 TVA262154:TVA262254 TLE262154:TLE262254 TBI262154:TBI262254 SRM262154:SRM262254 SHQ262154:SHQ262254 RXU262154:RXU262254 RNY262154:RNY262254 REC262154:REC262254 QUG262154:QUG262254 QKK262154:QKK262254 QAO262154:QAO262254 PQS262154:PQS262254 PGW262154:PGW262254 OXA262154:OXA262254 ONE262154:ONE262254 ODI262154:ODI262254 NTM262154:NTM262254 NJQ262154:NJQ262254 MZU262154:MZU262254 MPY262154:MPY262254 MGC262154:MGC262254 LWG262154:LWG262254 LMK262154:LMK262254 LCO262154:LCO262254 KSS262154:KSS262254 KIW262154:KIW262254 JZA262154:JZA262254 JPE262154:JPE262254 JFI262154:JFI262254 IVM262154:IVM262254 ILQ262154:ILQ262254 IBU262154:IBU262254 HRY262154:HRY262254 HIC262154:HIC262254 GYG262154:GYG262254 GOK262154:GOK262254 GEO262154:GEO262254 FUS262154:FUS262254 FKW262154:FKW262254 FBA262154:FBA262254 ERE262154:ERE262254 EHI262154:EHI262254 DXM262154:DXM262254 DNQ262154:DNQ262254 DDU262154:DDU262254 CTY262154:CTY262254 CKC262154:CKC262254 CAG262154:CAG262254 BQK262154:BQK262254 BGO262154:BGO262254 AWS262154:AWS262254 AMW262154:AMW262254 ADA262154:ADA262254 TE262154:TE262254 JI262154:JI262254 N262154:N262254 WVU196618:WVU196718 WLY196618:WLY196718 WCC196618:WCC196718 VSG196618:VSG196718 VIK196618:VIK196718 UYO196618:UYO196718 UOS196618:UOS196718 UEW196618:UEW196718 TVA196618:TVA196718 TLE196618:TLE196718 TBI196618:TBI196718 SRM196618:SRM196718 SHQ196618:SHQ196718 RXU196618:RXU196718 RNY196618:RNY196718 REC196618:REC196718 QUG196618:QUG196718 QKK196618:QKK196718 QAO196618:QAO196718 PQS196618:PQS196718 PGW196618:PGW196718 OXA196618:OXA196718 ONE196618:ONE196718 ODI196618:ODI196718 NTM196618:NTM196718 NJQ196618:NJQ196718 MZU196618:MZU196718 MPY196618:MPY196718 MGC196618:MGC196718 LWG196618:LWG196718 LMK196618:LMK196718 LCO196618:LCO196718 KSS196618:KSS196718 KIW196618:KIW196718 JZA196618:JZA196718 JPE196618:JPE196718 JFI196618:JFI196718 IVM196618:IVM196718 ILQ196618:ILQ196718 IBU196618:IBU196718 HRY196618:HRY196718 HIC196618:HIC196718 GYG196618:GYG196718 GOK196618:GOK196718 GEO196618:GEO196718 FUS196618:FUS196718 FKW196618:FKW196718 FBA196618:FBA196718 ERE196618:ERE196718 EHI196618:EHI196718 DXM196618:DXM196718 DNQ196618:DNQ196718 DDU196618:DDU196718 CTY196618:CTY196718 CKC196618:CKC196718 CAG196618:CAG196718 BQK196618:BQK196718 BGO196618:BGO196718 AWS196618:AWS196718 AMW196618:AMW196718 ADA196618:ADA196718 TE196618:TE196718 JI196618:JI196718 N196618:N196718 WVU131082:WVU131182 WLY131082:WLY131182 WCC131082:WCC131182 VSG131082:VSG131182 VIK131082:VIK131182 UYO131082:UYO131182 UOS131082:UOS131182 UEW131082:UEW131182 TVA131082:TVA131182 TLE131082:TLE131182 TBI131082:TBI131182 SRM131082:SRM131182 SHQ131082:SHQ131182 RXU131082:RXU131182 RNY131082:RNY131182 REC131082:REC131182 QUG131082:QUG131182 QKK131082:QKK131182 QAO131082:QAO131182 PQS131082:PQS131182 PGW131082:PGW131182 OXA131082:OXA131182 ONE131082:ONE131182 ODI131082:ODI131182 NTM131082:NTM131182 NJQ131082:NJQ131182 MZU131082:MZU131182 MPY131082:MPY131182 MGC131082:MGC131182 LWG131082:LWG131182 LMK131082:LMK131182 LCO131082:LCO131182 KSS131082:KSS131182 KIW131082:KIW131182 JZA131082:JZA131182 JPE131082:JPE131182 JFI131082:JFI131182 IVM131082:IVM131182 ILQ131082:ILQ131182 IBU131082:IBU131182 HRY131082:HRY131182 HIC131082:HIC131182 GYG131082:GYG131182 GOK131082:GOK131182 GEO131082:GEO131182 FUS131082:FUS131182 FKW131082:FKW131182 FBA131082:FBA131182 ERE131082:ERE131182 EHI131082:EHI131182 DXM131082:DXM131182 DNQ131082:DNQ131182 DDU131082:DDU131182 CTY131082:CTY131182 CKC131082:CKC131182 CAG131082:CAG131182 BQK131082:BQK131182 BGO131082:BGO131182 AWS131082:AWS131182 AMW131082:AMW131182 ADA131082:ADA131182 TE131082:TE131182 JI131082:JI131182 N131082:N131182 WVU65546:WVU65646 WLY65546:WLY65646 WCC65546:WCC65646 VSG65546:VSG65646 VIK65546:VIK65646 UYO65546:UYO65646 UOS65546:UOS65646 UEW65546:UEW65646 TVA65546:TVA65646 TLE65546:TLE65646 TBI65546:TBI65646 SRM65546:SRM65646 SHQ65546:SHQ65646 RXU65546:RXU65646 RNY65546:RNY65646 REC65546:REC65646 QUG65546:QUG65646 QKK65546:QKK65646 QAO65546:QAO65646 PQS65546:PQS65646 PGW65546:PGW65646 OXA65546:OXA65646 ONE65546:ONE65646 ODI65546:ODI65646 NTM65546:NTM65646 NJQ65546:NJQ65646 MZU65546:MZU65646 MPY65546:MPY65646 MGC65546:MGC65646 LWG65546:LWG65646 LMK65546:LMK65646 LCO65546:LCO65646 KSS65546:KSS65646 KIW65546:KIW65646 JZA65546:JZA65646 JPE65546:JPE65646 JFI65546:JFI65646 IVM65546:IVM65646 ILQ65546:ILQ65646 IBU65546:IBU65646 HRY65546:HRY65646 HIC65546:HIC65646 GYG65546:GYG65646 GOK65546:GOK65646 GEO65546:GEO65646 FUS65546:FUS65646 FKW65546:FKW65646 FBA65546:FBA65646 ERE65546:ERE65646 EHI65546:EHI65646 DXM65546:DXM65646 DNQ65546:DNQ65646 DDU65546:DDU65646 CTY65546:CTY65646 CKC65546:CKC65646 CAG65546:CAG65646 BQK65546:BQK65646 BGO65546:BGO65646 AWS65546:AWS65646 AMW65546:AMW65646 ADA65546:ADA65646 TE65546:TE65646 JI65546:JI65646 N65546:N65646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JI13:JI62 JI64:JI113">
      <formula1>$N$11</formula1>
    </dataValidation>
    <dataValidation allowBlank="1" showInputMessage="1" prompt="Do not type name of learners here. Go to INPUT DATA sheet." sqref="B13:B62 B64:B113"/>
  </dataValidations>
  <printOptions horizontalCentered="1"/>
  <pageMargins left="0.7" right="0.7" top="0.75" bottom="0.75" header="0.3" footer="0.3"/>
  <pageSetup paperSize="256" scale="60" orientation="landscape"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Y202"/>
  <sheetViews>
    <sheetView workbookViewId="0">
      <selection activeCell="AR13" sqref="AR13"/>
    </sheetView>
  </sheetViews>
  <sheetFormatPr defaultRowHeight="15" x14ac:dyDescent="0.25"/>
  <cols>
    <col min="1" max="42" width="2.42578125" customWidth="1"/>
    <col min="43" max="46" width="11.28515625" customWidth="1"/>
    <col min="47" max="50" width="5" bestFit="1" customWidth="1"/>
    <col min="51" max="51" width="4" bestFit="1" customWidth="1"/>
  </cols>
  <sheetData>
    <row r="1" spans="1:51" x14ac:dyDescent="0.25">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23</v>
      </c>
      <c r="AR1" t="s">
        <v>24</v>
      </c>
      <c r="AS1" t="s">
        <v>20</v>
      </c>
      <c r="AT1" t="s">
        <v>36</v>
      </c>
      <c r="AU1" t="s">
        <v>19</v>
      </c>
      <c r="AV1" t="s">
        <v>9</v>
      </c>
      <c r="AW1" t="s">
        <v>18</v>
      </c>
      <c r="AX1">
        <v>0</v>
      </c>
      <c r="AY1">
        <v>60</v>
      </c>
    </row>
    <row r="2" spans="1:51" x14ac:dyDescent="0.25">
      <c r="A2">
        <f>IF('1ST'!F11="","",'1ST'!F11)</f>
        <v>25</v>
      </c>
      <c r="B2">
        <f>IF('1ST'!G11="","",'1ST'!G11)</f>
        <v>25</v>
      </c>
      <c r="C2">
        <f>IF('1ST'!H11="","",'1ST'!H11)</f>
        <v>25</v>
      </c>
      <c r="D2">
        <f>IF('1ST'!I11="","",'1ST'!I11)</f>
        <v>40</v>
      </c>
      <c r="E2" t="str">
        <f>IF('1ST'!J11="","",'1ST'!J11)</f>
        <v/>
      </c>
      <c r="F2" t="str">
        <f>IF('1ST'!K11="","",'1ST'!K11)</f>
        <v/>
      </c>
      <c r="G2" t="str">
        <f>IF('1ST'!L11="","",'1ST'!L11)</f>
        <v/>
      </c>
      <c r="H2" t="str">
        <f>IF('1ST'!M11="","",'1ST'!M11)</f>
        <v/>
      </c>
      <c r="I2" t="str">
        <f>IF('1ST'!N11="","",'1ST'!N11)</f>
        <v/>
      </c>
      <c r="J2" t="str">
        <f>IF('1ST'!O11="","",'1ST'!O11)</f>
        <v/>
      </c>
      <c r="K2">
        <f>IF('1ST'!S11="","",'1ST'!S11)</f>
        <v>45</v>
      </c>
      <c r="L2">
        <f>IF('1ST'!T11="","",'1ST'!T11)</f>
        <v>50</v>
      </c>
      <c r="M2">
        <f>IF('1ST'!U11="","",'1ST'!U11)</f>
        <v>100</v>
      </c>
      <c r="N2" t="str">
        <f>IF('1ST'!V11="","",'1ST'!V11)</f>
        <v/>
      </c>
      <c r="O2" t="str">
        <f>IF('1ST'!W11="","",'1ST'!W11)</f>
        <v/>
      </c>
      <c r="P2" t="str">
        <f>IF('1ST'!X11="","",'1ST'!X11)</f>
        <v/>
      </c>
      <c r="Q2" t="str">
        <f>IF('1ST'!Y11="","",'1ST'!Y11)</f>
        <v/>
      </c>
      <c r="R2" t="str">
        <f>IF('1ST'!Z11="","",'1ST'!Z11)</f>
        <v/>
      </c>
      <c r="S2" t="str">
        <f>IF('1ST'!AA11="","",'1ST'!AA11)</f>
        <v/>
      </c>
      <c r="T2" t="str">
        <f>IF('1ST'!AB11="","",'1ST'!AB11)</f>
        <v/>
      </c>
      <c r="U2">
        <f>IF('1ST'!AF11="","",'1ST'!AF11)</f>
        <v>50</v>
      </c>
      <c r="V2">
        <f>IF('2ND'!F11="","",'2ND'!F11)</f>
        <v>25</v>
      </c>
      <c r="W2">
        <f>IF('2ND'!G11="","",'2ND'!G11)</f>
        <v>25</v>
      </c>
      <c r="X2">
        <f>IF('2ND'!H11="","",'2ND'!H11)</f>
        <v>25</v>
      </c>
      <c r="Y2">
        <f>IF('2ND'!I11="","",'2ND'!I11)</f>
        <v>40</v>
      </c>
      <c r="Z2" t="str">
        <f>IF('2ND'!J11="","",'2ND'!J11)</f>
        <v/>
      </c>
      <c r="AA2" t="str">
        <f>IF('2ND'!K11="","",'2ND'!K11)</f>
        <v/>
      </c>
      <c r="AB2" t="str">
        <f>IF('2ND'!L11="","",'2ND'!L11)</f>
        <v/>
      </c>
      <c r="AC2" t="str">
        <f>IF('2ND'!M11="","",'2ND'!M11)</f>
        <v/>
      </c>
      <c r="AD2" t="str">
        <f>IF('2ND'!N11="","",'2ND'!N11)</f>
        <v/>
      </c>
      <c r="AE2" t="str">
        <f>IF('2ND'!O11="","",'2ND'!O11)</f>
        <v/>
      </c>
      <c r="AF2">
        <f>IF('2ND'!S11="","",'2ND'!S11)</f>
        <v>45</v>
      </c>
      <c r="AG2">
        <f>IF('2ND'!T11="","",'2ND'!T11)</f>
        <v>50</v>
      </c>
      <c r="AH2">
        <f>IF('2ND'!U11="","",'2ND'!U11)</f>
        <v>100</v>
      </c>
      <c r="AI2" t="str">
        <f>IF('2ND'!V11="","",'2ND'!V11)</f>
        <v/>
      </c>
      <c r="AJ2" t="str">
        <f>IF('2ND'!W11="","",'2ND'!W11)</f>
        <v/>
      </c>
      <c r="AK2" t="str">
        <f>IF('2ND'!X11="","",'2ND'!X11)</f>
        <v/>
      </c>
      <c r="AL2" t="str">
        <f>IF('2ND'!Y11="","",'2ND'!Y11)</f>
        <v/>
      </c>
      <c r="AM2" t="str">
        <f>IF('2ND'!Z11="","",'2ND'!Z11)</f>
        <v/>
      </c>
      <c r="AN2" t="str">
        <f>IF('2ND'!AA11="","",'2ND'!AA11)</f>
        <v/>
      </c>
      <c r="AO2" t="str">
        <f>IF('2ND'!AB11="","",'2ND'!AB11)</f>
        <v/>
      </c>
      <c r="AP2">
        <f>IF('2ND'!AF11="","",'2ND'!AF11)</f>
        <v>50</v>
      </c>
      <c r="AQ2" t="s">
        <v>33</v>
      </c>
      <c r="AR2" t="s">
        <v>41</v>
      </c>
      <c r="AS2" t="s">
        <v>27</v>
      </c>
      <c r="AT2" t="s">
        <v>37</v>
      </c>
      <c r="AU2">
        <v>0.25</v>
      </c>
      <c r="AV2">
        <v>0.5</v>
      </c>
      <c r="AW2">
        <v>0.25</v>
      </c>
      <c r="AX2">
        <v>4</v>
      </c>
      <c r="AY2">
        <v>61</v>
      </c>
    </row>
    <row r="3" spans="1:51" x14ac:dyDescent="0.25">
      <c r="A3">
        <f>IFERROR(IF(IF(A2="","",A2-1)&lt;0,"",A2-1),"")</f>
        <v>24</v>
      </c>
      <c r="B3">
        <f t="shared" ref="B3:AP3" si="0">IFERROR(IF(IF(B2="","",B2-1)&lt;0,"",B2-1),"")</f>
        <v>24</v>
      </c>
      <c r="C3">
        <f t="shared" si="0"/>
        <v>24</v>
      </c>
      <c r="D3">
        <f t="shared" si="0"/>
        <v>39</v>
      </c>
      <c r="E3" t="str">
        <f t="shared" si="0"/>
        <v/>
      </c>
      <c r="F3" t="str">
        <f t="shared" si="0"/>
        <v/>
      </c>
      <c r="G3" t="str">
        <f t="shared" si="0"/>
        <v/>
      </c>
      <c r="H3" t="str">
        <f t="shared" si="0"/>
        <v/>
      </c>
      <c r="I3" t="str">
        <f t="shared" si="0"/>
        <v/>
      </c>
      <c r="J3" t="str">
        <f t="shared" si="0"/>
        <v/>
      </c>
      <c r="K3">
        <f t="shared" si="0"/>
        <v>44</v>
      </c>
      <c r="L3">
        <f t="shared" si="0"/>
        <v>49</v>
      </c>
      <c r="M3">
        <f t="shared" si="0"/>
        <v>99</v>
      </c>
      <c r="N3" t="str">
        <f t="shared" si="0"/>
        <v/>
      </c>
      <c r="O3" t="str">
        <f t="shared" si="0"/>
        <v/>
      </c>
      <c r="P3" t="str">
        <f t="shared" si="0"/>
        <v/>
      </c>
      <c r="Q3" t="str">
        <f t="shared" si="0"/>
        <v/>
      </c>
      <c r="R3" t="str">
        <f t="shared" si="0"/>
        <v/>
      </c>
      <c r="S3" t="str">
        <f t="shared" si="0"/>
        <v/>
      </c>
      <c r="T3" t="str">
        <f t="shared" si="0"/>
        <v/>
      </c>
      <c r="U3">
        <f t="shared" si="0"/>
        <v>49</v>
      </c>
      <c r="V3">
        <f t="shared" si="0"/>
        <v>24</v>
      </c>
      <c r="W3">
        <f t="shared" si="0"/>
        <v>24</v>
      </c>
      <c r="X3">
        <f t="shared" si="0"/>
        <v>24</v>
      </c>
      <c r="Y3">
        <f t="shared" si="0"/>
        <v>39</v>
      </c>
      <c r="Z3" t="str">
        <f t="shared" si="0"/>
        <v/>
      </c>
      <c r="AA3" t="str">
        <f t="shared" si="0"/>
        <v/>
      </c>
      <c r="AB3" t="str">
        <f t="shared" si="0"/>
        <v/>
      </c>
      <c r="AC3" t="str">
        <f t="shared" si="0"/>
        <v/>
      </c>
      <c r="AD3" t="str">
        <f t="shared" si="0"/>
        <v/>
      </c>
      <c r="AE3" t="str">
        <f t="shared" si="0"/>
        <v/>
      </c>
      <c r="AF3">
        <f t="shared" si="0"/>
        <v>44</v>
      </c>
      <c r="AG3">
        <f t="shared" si="0"/>
        <v>49</v>
      </c>
      <c r="AH3">
        <f t="shared" si="0"/>
        <v>99</v>
      </c>
      <c r="AI3" t="str">
        <f t="shared" si="0"/>
        <v/>
      </c>
      <c r="AJ3" t="str">
        <f t="shared" si="0"/>
        <v/>
      </c>
      <c r="AK3" t="str">
        <f t="shared" si="0"/>
        <v/>
      </c>
      <c r="AL3" t="str">
        <f t="shared" si="0"/>
        <v/>
      </c>
      <c r="AM3" t="str">
        <f t="shared" si="0"/>
        <v/>
      </c>
      <c r="AN3" t="str">
        <f t="shared" si="0"/>
        <v/>
      </c>
      <c r="AO3" t="str">
        <f t="shared" si="0"/>
        <v/>
      </c>
      <c r="AP3">
        <f t="shared" si="0"/>
        <v>49</v>
      </c>
      <c r="AQ3" t="s">
        <v>30</v>
      </c>
      <c r="AR3" t="s">
        <v>41</v>
      </c>
      <c r="AS3" t="s">
        <v>31</v>
      </c>
      <c r="AT3" t="s">
        <v>38</v>
      </c>
      <c r="AU3">
        <v>0.25</v>
      </c>
      <c r="AV3">
        <v>0.45</v>
      </c>
      <c r="AW3">
        <v>0.3</v>
      </c>
      <c r="AX3">
        <v>8</v>
      </c>
      <c r="AY3">
        <v>62</v>
      </c>
    </row>
    <row r="4" spans="1:51" x14ac:dyDescent="0.25">
      <c r="A4">
        <f>IFERROR(IF(IF(A3="","",A3-1)&lt;0,"",A3-1),"")</f>
        <v>23</v>
      </c>
      <c r="B4">
        <f t="shared" ref="B4:B67" si="1">IFERROR(IF(IF(B3="","",B3-1)&lt;0,"",B3-1),"")</f>
        <v>23</v>
      </c>
      <c r="C4">
        <f t="shared" ref="C4:C67" si="2">IFERROR(IF(IF(C3="","",C3-1)&lt;0,"",C3-1),"")</f>
        <v>23</v>
      </c>
      <c r="D4">
        <f t="shared" ref="D4:D67" si="3">IFERROR(IF(IF(D3="","",D3-1)&lt;0,"",D3-1),"")</f>
        <v>38</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f t="shared" ref="K4:K67" si="10">IFERROR(IF(IF(K3="","",K3-1)&lt;0,"",K3-1),"")</f>
        <v>43</v>
      </c>
      <c r="L4">
        <f t="shared" ref="L4:L67" si="11">IFERROR(IF(IF(L3="","",L3-1)&lt;0,"",L3-1),"")</f>
        <v>48</v>
      </c>
      <c r="M4">
        <f t="shared" ref="M4:M67" si="12">IFERROR(IF(IF(M3="","",M3-1)&lt;0,"",M3-1),"")</f>
        <v>98</v>
      </c>
      <c r="N4" t="str">
        <f t="shared" ref="N4:N67" si="13">IFERROR(IF(IF(N3="","",N3-1)&lt;0,"",N3-1),"")</f>
        <v/>
      </c>
      <c r="O4" t="str">
        <f t="shared" ref="O4:O67" si="14">IFERROR(IF(IF(O3="","",O3-1)&lt;0,"",O3-1),"")</f>
        <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f t="shared" ref="U4:U67" si="20">IFERROR(IF(IF(U3="","",U3-1)&lt;0,"",U3-1),"")</f>
        <v>48</v>
      </c>
      <c r="V4">
        <f t="shared" ref="V4:V67" si="21">IFERROR(IF(IF(V3="","",V3-1)&lt;0,"",V3-1),"")</f>
        <v>23</v>
      </c>
      <c r="W4">
        <f t="shared" ref="W4:W67" si="22">IFERROR(IF(IF(W3="","",W3-1)&lt;0,"",W3-1),"")</f>
        <v>23</v>
      </c>
      <c r="X4">
        <f t="shared" ref="X4:X67" si="23">IFERROR(IF(IF(X3="","",X3-1)&lt;0,"",X3-1),"")</f>
        <v>23</v>
      </c>
      <c r="Y4">
        <f t="shared" ref="Y4:Y67" si="24">IFERROR(IF(IF(Y3="","",Y3-1)&lt;0,"",Y3-1),"")</f>
        <v>38</v>
      </c>
      <c r="Z4" t="str">
        <f t="shared" ref="Z4:Z67" si="25">IFERROR(IF(IF(Z3="","",Z3-1)&lt;0,"",Z3-1),"")</f>
        <v/>
      </c>
      <c r="AA4" t="str">
        <f t="shared" ref="AA4:AA67" si="26">IFERROR(IF(IF(AA3="","",AA3-1)&lt;0,"",AA3-1),"")</f>
        <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f t="shared" ref="AF4:AF67" si="31">IFERROR(IF(IF(AF3="","",AF3-1)&lt;0,"",AF3-1),"")</f>
        <v>43</v>
      </c>
      <c r="AG4">
        <f t="shared" ref="AG4:AG67" si="32">IFERROR(IF(IF(AG3="","",AG3-1)&lt;0,"",AG3-1),"")</f>
        <v>48</v>
      </c>
      <c r="AH4">
        <f t="shared" ref="AH4:AH67" si="33">IFERROR(IF(IF(AH3="","",AH3-1)&lt;0,"",AH3-1),"")</f>
        <v>98</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f t="shared" ref="AP4:AP67" si="41">IFERROR(IF(IF(AP3="","",AP3-1)&lt;0,"",AP3-1),"")</f>
        <v>48</v>
      </c>
      <c r="AQ4" t="s">
        <v>29</v>
      </c>
      <c r="AR4" t="s">
        <v>42</v>
      </c>
      <c r="AS4" t="s">
        <v>28</v>
      </c>
      <c r="AT4" t="s">
        <v>37</v>
      </c>
      <c r="AU4">
        <v>0.35</v>
      </c>
      <c r="AV4">
        <v>0.4</v>
      </c>
      <c r="AW4">
        <v>0.25</v>
      </c>
      <c r="AX4">
        <v>12</v>
      </c>
      <c r="AY4">
        <v>63</v>
      </c>
    </row>
    <row r="5" spans="1:51" x14ac:dyDescent="0.25">
      <c r="A5">
        <f t="shared" ref="A5:A68" si="42">IFERROR(IF(IF(A4="","",A4-1)&lt;0,"",A4-1),"")</f>
        <v>22</v>
      </c>
      <c r="B5">
        <f t="shared" si="1"/>
        <v>22</v>
      </c>
      <c r="C5">
        <f t="shared" si="2"/>
        <v>22</v>
      </c>
      <c r="D5">
        <f t="shared" si="3"/>
        <v>37</v>
      </c>
      <c r="E5" t="str">
        <f t="shared" si="4"/>
        <v/>
      </c>
      <c r="F5" t="str">
        <f t="shared" si="5"/>
        <v/>
      </c>
      <c r="G5" t="str">
        <f t="shared" si="6"/>
        <v/>
      </c>
      <c r="H5" t="str">
        <f t="shared" si="7"/>
        <v/>
      </c>
      <c r="I5" t="str">
        <f t="shared" si="8"/>
        <v/>
      </c>
      <c r="J5" t="str">
        <f t="shared" si="9"/>
        <v/>
      </c>
      <c r="K5">
        <f t="shared" si="10"/>
        <v>42</v>
      </c>
      <c r="L5">
        <f t="shared" si="11"/>
        <v>47</v>
      </c>
      <c r="M5">
        <f t="shared" si="12"/>
        <v>97</v>
      </c>
      <c r="N5" t="str">
        <f t="shared" si="13"/>
        <v/>
      </c>
      <c r="O5" t="str">
        <f t="shared" si="14"/>
        <v/>
      </c>
      <c r="P5" t="str">
        <f t="shared" si="15"/>
        <v/>
      </c>
      <c r="Q5" t="str">
        <f t="shared" si="16"/>
        <v/>
      </c>
      <c r="R5" t="str">
        <f t="shared" si="17"/>
        <v/>
      </c>
      <c r="S5" t="str">
        <f t="shared" si="18"/>
        <v/>
      </c>
      <c r="T5" t="str">
        <f t="shared" si="19"/>
        <v/>
      </c>
      <c r="U5">
        <f t="shared" si="20"/>
        <v>47</v>
      </c>
      <c r="V5">
        <f t="shared" si="21"/>
        <v>22</v>
      </c>
      <c r="W5">
        <f t="shared" si="22"/>
        <v>22</v>
      </c>
      <c r="X5">
        <f t="shared" si="23"/>
        <v>22</v>
      </c>
      <c r="Y5">
        <f t="shared" si="24"/>
        <v>37</v>
      </c>
      <c r="Z5" t="str">
        <f t="shared" si="25"/>
        <v/>
      </c>
      <c r="AA5" t="str">
        <f t="shared" si="26"/>
        <v/>
      </c>
      <c r="AB5" t="str">
        <f t="shared" si="27"/>
        <v/>
      </c>
      <c r="AC5" t="str">
        <f t="shared" si="28"/>
        <v/>
      </c>
      <c r="AD5" t="str">
        <f t="shared" si="29"/>
        <v/>
      </c>
      <c r="AE5" t="str">
        <f t="shared" si="30"/>
        <v/>
      </c>
      <c r="AF5">
        <f t="shared" si="31"/>
        <v>42</v>
      </c>
      <c r="AG5">
        <f t="shared" si="32"/>
        <v>47</v>
      </c>
      <c r="AH5">
        <f t="shared" si="33"/>
        <v>97</v>
      </c>
      <c r="AI5" t="str">
        <f t="shared" si="34"/>
        <v/>
      </c>
      <c r="AJ5" t="str">
        <f t="shared" si="35"/>
        <v/>
      </c>
      <c r="AK5" t="str">
        <f t="shared" si="36"/>
        <v/>
      </c>
      <c r="AL5" t="str">
        <f t="shared" si="37"/>
        <v/>
      </c>
      <c r="AM5" t="str">
        <f t="shared" si="38"/>
        <v/>
      </c>
      <c r="AN5" t="str">
        <f t="shared" si="39"/>
        <v/>
      </c>
      <c r="AO5" t="str">
        <f t="shared" si="40"/>
        <v/>
      </c>
      <c r="AP5">
        <f t="shared" si="41"/>
        <v>47</v>
      </c>
      <c r="AQ5" t="s">
        <v>34</v>
      </c>
      <c r="AR5" t="s">
        <v>43</v>
      </c>
      <c r="AS5" t="s">
        <v>21</v>
      </c>
      <c r="AT5" t="s">
        <v>14</v>
      </c>
      <c r="AU5">
        <v>0.2</v>
      </c>
      <c r="AV5">
        <v>0.6</v>
      </c>
      <c r="AW5">
        <v>0.2</v>
      </c>
      <c r="AX5">
        <v>16</v>
      </c>
      <c r="AY5">
        <v>64</v>
      </c>
    </row>
    <row r="6" spans="1:51" x14ac:dyDescent="0.25">
      <c r="A6">
        <f t="shared" si="42"/>
        <v>21</v>
      </c>
      <c r="B6">
        <f t="shared" si="1"/>
        <v>21</v>
      </c>
      <c r="C6">
        <f t="shared" si="2"/>
        <v>21</v>
      </c>
      <c r="D6">
        <f t="shared" si="3"/>
        <v>36</v>
      </c>
      <c r="E6" t="str">
        <f t="shared" si="4"/>
        <v/>
      </c>
      <c r="F6" t="str">
        <f t="shared" si="5"/>
        <v/>
      </c>
      <c r="G6" t="str">
        <f t="shared" si="6"/>
        <v/>
      </c>
      <c r="H6" t="str">
        <f t="shared" si="7"/>
        <v/>
      </c>
      <c r="I6" t="str">
        <f t="shared" si="8"/>
        <v/>
      </c>
      <c r="J6" t="str">
        <f t="shared" si="9"/>
        <v/>
      </c>
      <c r="K6">
        <f t="shared" si="10"/>
        <v>41</v>
      </c>
      <c r="L6">
        <f t="shared" si="11"/>
        <v>46</v>
      </c>
      <c r="M6">
        <f t="shared" si="12"/>
        <v>96</v>
      </c>
      <c r="N6" t="str">
        <f t="shared" si="13"/>
        <v/>
      </c>
      <c r="O6" t="str">
        <f t="shared" si="14"/>
        <v/>
      </c>
      <c r="P6" t="str">
        <f t="shared" si="15"/>
        <v/>
      </c>
      <c r="Q6" t="str">
        <f t="shared" si="16"/>
        <v/>
      </c>
      <c r="R6" t="str">
        <f t="shared" si="17"/>
        <v/>
      </c>
      <c r="S6" t="str">
        <f t="shared" si="18"/>
        <v/>
      </c>
      <c r="T6" t="str">
        <f t="shared" si="19"/>
        <v/>
      </c>
      <c r="U6">
        <f t="shared" si="20"/>
        <v>46</v>
      </c>
      <c r="V6">
        <f t="shared" si="21"/>
        <v>21</v>
      </c>
      <c r="W6">
        <f t="shared" si="22"/>
        <v>21</v>
      </c>
      <c r="X6">
        <f t="shared" si="23"/>
        <v>21</v>
      </c>
      <c r="Y6">
        <f t="shared" si="24"/>
        <v>36</v>
      </c>
      <c r="Z6" t="str">
        <f t="shared" si="25"/>
        <v/>
      </c>
      <c r="AA6" t="str">
        <f t="shared" si="26"/>
        <v/>
      </c>
      <c r="AB6" t="str">
        <f t="shared" si="27"/>
        <v/>
      </c>
      <c r="AC6" t="str">
        <f t="shared" si="28"/>
        <v/>
      </c>
      <c r="AD6" t="str">
        <f t="shared" si="29"/>
        <v/>
      </c>
      <c r="AE6" t="str">
        <f t="shared" si="30"/>
        <v/>
      </c>
      <c r="AF6">
        <f t="shared" si="31"/>
        <v>41</v>
      </c>
      <c r="AG6">
        <f t="shared" si="32"/>
        <v>46</v>
      </c>
      <c r="AH6">
        <f t="shared" si="33"/>
        <v>96</v>
      </c>
      <c r="AI6" t="str">
        <f t="shared" si="34"/>
        <v/>
      </c>
      <c r="AJ6" t="str">
        <f t="shared" si="35"/>
        <v/>
      </c>
      <c r="AK6" t="str">
        <f t="shared" si="36"/>
        <v/>
      </c>
      <c r="AL6" t="str">
        <f t="shared" si="37"/>
        <v/>
      </c>
      <c r="AM6" t="str">
        <f t="shared" si="38"/>
        <v/>
      </c>
      <c r="AN6" t="str">
        <f t="shared" si="39"/>
        <v/>
      </c>
      <c r="AO6" t="str">
        <f t="shared" si="40"/>
        <v/>
      </c>
      <c r="AP6">
        <f t="shared" si="41"/>
        <v>46</v>
      </c>
      <c r="AX6">
        <v>20</v>
      </c>
      <c r="AY6">
        <v>65</v>
      </c>
    </row>
    <row r="7" spans="1:51" x14ac:dyDescent="0.25">
      <c r="A7">
        <f t="shared" si="42"/>
        <v>20</v>
      </c>
      <c r="B7">
        <f t="shared" si="1"/>
        <v>20</v>
      </c>
      <c r="C7">
        <f t="shared" si="2"/>
        <v>20</v>
      </c>
      <c r="D7">
        <f t="shared" si="3"/>
        <v>35</v>
      </c>
      <c r="E7" t="str">
        <f t="shared" si="4"/>
        <v/>
      </c>
      <c r="F7" t="str">
        <f t="shared" si="5"/>
        <v/>
      </c>
      <c r="G7" t="str">
        <f t="shared" si="6"/>
        <v/>
      </c>
      <c r="H7" t="str">
        <f t="shared" si="7"/>
        <v/>
      </c>
      <c r="I7" t="str">
        <f t="shared" si="8"/>
        <v/>
      </c>
      <c r="J7" t="str">
        <f t="shared" si="9"/>
        <v/>
      </c>
      <c r="K7">
        <f t="shared" si="10"/>
        <v>40</v>
      </c>
      <c r="L7">
        <f t="shared" si="11"/>
        <v>45</v>
      </c>
      <c r="M7">
        <f t="shared" si="12"/>
        <v>95</v>
      </c>
      <c r="N7" t="str">
        <f t="shared" si="13"/>
        <v/>
      </c>
      <c r="O7" t="str">
        <f t="shared" si="14"/>
        <v/>
      </c>
      <c r="P7" t="str">
        <f t="shared" si="15"/>
        <v/>
      </c>
      <c r="Q7" t="str">
        <f t="shared" si="16"/>
        <v/>
      </c>
      <c r="R7" t="str">
        <f t="shared" si="17"/>
        <v/>
      </c>
      <c r="S7" t="str">
        <f t="shared" si="18"/>
        <v/>
      </c>
      <c r="T7" t="str">
        <f t="shared" si="19"/>
        <v/>
      </c>
      <c r="U7">
        <f t="shared" si="20"/>
        <v>45</v>
      </c>
      <c r="V7">
        <f t="shared" si="21"/>
        <v>20</v>
      </c>
      <c r="W7">
        <f t="shared" si="22"/>
        <v>20</v>
      </c>
      <c r="X7">
        <f t="shared" si="23"/>
        <v>20</v>
      </c>
      <c r="Y7">
        <f t="shared" si="24"/>
        <v>35</v>
      </c>
      <c r="Z7" t="str">
        <f t="shared" si="25"/>
        <v/>
      </c>
      <c r="AA7" t="str">
        <f t="shared" si="26"/>
        <v/>
      </c>
      <c r="AB7" t="str">
        <f t="shared" si="27"/>
        <v/>
      </c>
      <c r="AC7" t="str">
        <f t="shared" si="28"/>
        <v/>
      </c>
      <c r="AD7" t="str">
        <f t="shared" si="29"/>
        <v/>
      </c>
      <c r="AE7" t="str">
        <f t="shared" si="30"/>
        <v/>
      </c>
      <c r="AF7">
        <f t="shared" si="31"/>
        <v>40</v>
      </c>
      <c r="AG7">
        <f t="shared" si="32"/>
        <v>45</v>
      </c>
      <c r="AH7">
        <f t="shared" si="33"/>
        <v>95</v>
      </c>
      <c r="AI7" t="str">
        <f t="shared" si="34"/>
        <v/>
      </c>
      <c r="AJ7" t="str">
        <f t="shared" si="35"/>
        <v/>
      </c>
      <c r="AK7" t="str">
        <f t="shared" si="36"/>
        <v/>
      </c>
      <c r="AL7" t="str">
        <f t="shared" si="37"/>
        <v/>
      </c>
      <c r="AM7" t="str">
        <f t="shared" si="38"/>
        <v/>
      </c>
      <c r="AN7" t="str">
        <f t="shared" si="39"/>
        <v/>
      </c>
      <c r="AO7" t="str">
        <f t="shared" si="40"/>
        <v/>
      </c>
      <c r="AP7">
        <f t="shared" si="41"/>
        <v>45</v>
      </c>
      <c r="AQ7" s="103" t="s">
        <v>44</v>
      </c>
      <c r="AX7">
        <v>24</v>
      </c>
      <c r="AY7">
        <v>66</v>
      </c>
    </row>
    <row r="8" spans="1:51" x14ac:dyDescent="0.25">
      <c r="A8">
        <f t="shared" si="42"/>
        <v>19</v>
      </c>
      <c r="B8">
        <f t="shared" si="1"/>
        <v>19</v>
      </c>
      <c r="C8">
        <f t="shared" si="2"/>
        <v>19</v>
      </c>
      <c r="D8">
        <f t="shared" si="3"/>
        <v>34</v>
      </c>
      <c r="E8" t="str">
        <f t="shared" si="4"/>
        <v/>
      </c>
      <c r="F8" t="str">
        <f t="shared" si="5"/>
        <v/>
      </c>
      <c r="G8" t="str">
        <f t="shared" si="6"/>
        <v/>
      </c>
      <c r="H8" t="str">
        <f t="shared" si="7"/>
        <v/>
      </c>
      <c r="I8" t="str">
        <f t="shared" si="8"/>
        <v/>
      </c>
      <c r="J8" t="str">
        <f t="shared" si="9"/>
        <v/>
      </c>
      <c r="K8">
        <f t="shared" si="10"/>
        <v>39</v>
      </c>
      <c r="L8">
        <f t="shared" si="11"/>
        <v>44</v>
      </c>
      <c r="M8">
        <f t="shared" si="12"/>
        <v>94</v>
      </c>
      <c r="N8" t="str">
        <f t="shared" si="13"/>
        <v/>
      </c>
      <c r="O8" t="str">
        <f t="shared" si="14"/>
        <v/>
      </c>
      <c r="P8" t="str">
        <f t="shared" si="15"/>
        <v/>
      </c>
      <c r="Q8" t="str">
        <f t="shared" si="16"/>
        <v/>
      </c>
      <c r="R8" t="str">
        <f t="shared" si="17"/>
        <v/>
      </c>
      <c r="S8" t="str">
        <f t="shared" si="18"/>
        <v/>
      </c>
      <c r="T8" t="str">
        <f t="shared" si="19"/>
        <v/>
      </c>
      <c r="U8">
        <f t="shared" si="20"/>
        <v>44</v>
      </c>
      <c r="V8">
        <f t="shared" si="21"/>
        <v>19</v>
      </c>
      <c r="W8">
        <f t="shared" si="22"/>
        <v>19</v>
      </c>
      <c r="X8">
        <f t="shared" si="23"/>
        <v>19</v>
      </c>
      <c r="Y8">
        <f t="shared" si="24"/>
        <v>34</v>
      </c>
      <c r="Z8" t="str">
        <f t="shared" si="25"/>
        <v/>
      </c>
      <c r="AA8" t="str">
        <f t="shared" si="26"/>
        <v/>
      </c>
      <c r="AB8" t="str">
        <f t="shared" si="27"/>
        <v/>
      </c>
      <c r="AC8" t="str">
        <f t="shared" si="28"/>
        <v/>
      </c>
      <c r="AD8" t="str">
        <f t="shared" si="29"/>
        <v/>
      </c>
      <c r="AE8" t="str">
        <f t="shared" si="30"/>
        <v/>
      </c>
      <c r="AF8">
        <f t="shared" si="31"/>
        <v>39</v>
      </c>
      <c r="AG8">
        <f t="shared" si="32"/>
        <v>44</v>
      </c>
      <c r="AH8">
        <f t="shared" si="33"/>
        <v>94</v>
      </c>
      <c r="AI8" t="str">
        <f t="shared" si="34"/>
        <v/>
      </c>
      <c r="AJ8" t="str">
        <f t="shared" si="35"/>
        <v/>
      </c>
      <c r="AK8" t="str">
        <f t="shared" si="36"/>
        <v/>
      </c>
      <c r="AL8" t="str">
        <f t="shared" si="37"/>
        <v/>
      </c>
      <c r="AM8" t="str">
        <f t="shared" si="38"/>
        <v/>
      </c>
      <c r="AN8" t="str">
        <f t="shared" si="39"/>
        <v/>
      </c>
      <c r="AO8" t="str">
        <f t="shared" si="40"/>
        <v/>
      </c>
      <c r="AP8">
        <f t="shared" si="41"/>
        <v>44</v>
      </c>
      <c r="AQ8" s="103" t="s">
        <v>45</v>
      </c>
      <c r="AX8">
        <v>28</v>
      </c>
      <c r="AY8">
        <v>67</v>
      </c>
    </row>
    <row r="9" spans="1:51" x14ac:dyDescent="0.25">
      <c r="A9">
        <f t="shared" si="42"/>
        <v>18</v>
      </c>
      <c r="B9">
        <f t="shared" si="1"/>
        <v>18</v>
      </c>
      <c r="C9">
        <f t="shared" si="2"/>
        <v>18</v>
      </c>
      <c r="D9">
        <f t="shared" si="3"/>
        <v>33</v>
      </c>
      <c r="E9" t="str">
        <f t="shared" si="4"/>
        <v/>
      </c>
      <c r="F9" t="str">
        <f t="shared" si="5"/>
        <v/>
      </c>
      <c r="G9" t="str">
        <f t="shared" si="6"/>
        <v/>
      </c>
      <c r="H9" t="str">
        <f t="shared" si="7"/>
        <v/>
      </c>
      <c r="I9" t="str">
        <f t="shared" si="8"/>
        <v/>
      </c>
      <c r="J9" t="str">
        <f t="shared" si="9"/>
        <v/>
      </c>
      <c r="K9">
        <f t="shared" si="10"/>
        <v>38</v>
      </c>
      <c r="L9">
        <f t="shared" si="11"/>
        <v>43</v>
      </c>
      <c r="M9">
        <f t="shared" si="12"/>
        <v>93</v>
      </c>
      <c r="N9" t="str">
        <f t="shared" si="13"/>
        <v/>
      </c>
      <c r="O9" t="str">
        <f t="shared" si="14"/>
        <v/>
      </c>
      <c r="P9" t="str">
        <f t="shared" si="15"/>
        <v/>
      </c>
      <c r="Q9" t="str">
        <f t="shared" si="16"/>
        <v/>
      </c>
      <c r="R9" t="str">
        <f t="shared" si="17"/>
        <v/>
      </c>
      <c r="S9" t="str">
        <f t="shared" si="18"/>
        <v/>
      </c>
      <c r="T9" t="str">
        <f t="shared" si="19"/>
        <v/>
      </c>
      <c r="U9">
        <f t="shared" si="20"/>
        <v>43</v>
      </c>
      <c r="V9">
        <f t="shared" si="21"/>
        <v>18</v>
      </c>
      <c r="W9">
        <f t="shared" si="22"/>
        <v>18</v>
      </c>
      <c r="X9">
        <f t="shared" si="23"/>
        <v>18</v>
      </c>
      <c r="Y9">
        <f t="shared" si="24"/>
        <v>33</v>
      </c>
      <c r="Z9" t="str">
        <f t="shared" si="25"/>
        <v/>
      </c>
      <c r="AA9" t="str">
        <f t="shared" si="26"/>
        <v/>
      </c>
      <c r="AB9" t="str">
        <f t="shared" si="27"/>
        <v/>
      </c>
      <c r="AC9" t="str">
        <f t="shared" si="28"/>
        <v/>
      </c>
      <c r="AD9" t="str">
        <f t="shared" si="29"/>
        <v/>
      </c>
      <c r="AE9" t="str">
        <f t="shared" si="30"/>
        <v/>
      </c>
      <c r="AF9">
        <f t="shared" si="31"/>
        <v>38</v>
      </c>
      <c r="AG9">
        <f t="shared" si="32"/>
        <v>43</v>
      </c>
      <c r="AH9">
        <f t="shared" si="33"/>
        <v>93</v>
      </c>
      <c r="AI9" t="str">
        <f t="shared" si="34"/>
        <v/>
      </c>
      <c r="AJ9" t="str">
        <f t="shared" si="35"/>
        <v/>
      </c>
      <c r="AK9" t="str">
        <f t="shared" si="36"/>
        <v/>
      </c>
      <c r="AL9" t="str">
        <f t="shared" si="37"/>
        <v/>
      </c>
      <c r="AM9" t="str">
        <f t="shared" si="38"/>
        <v/>
      </c>
      <c r="AN9" t="str">
        <f t="shared" si="39"/>
        <v/>
      </c>
      <c r="AO9" t="str">
        <f t="shared" si="40"/>
        <v/>
      </c>
      <c r="AP9">
        <f t="shared" si="41"/>
        <v>43</v>
      </c>
      <c r="AX9">
        <v>32</v>
      </c>
      <c r="AY9">
        <v>68</v>
      </c>
    </row>
    <row r="10" spans="1:51" x14ac:dyDescent="0.25">
      <c r="A10">
        <f t="shared" si="42"/>
        <v>17</v>
      </c>
      <c r="B10">
        <f t="shared" si="1"/>
        <v>17</v>
      </c>
      <c r="C10">
        <f t="shared" si="2"/>
        <v>17</v>
      </c>
      <c r="D10">
        <f t="shared" si="3"/>
        <v>32</v>
      </c>
      <c r="E10" t="str">
        <f t="shared" si="4"/>
        <v/>
      </c>
      <c r="F10" t="str">
        <f t="shared" si="5"/>
        <v/>
      </c>
      <c r="G10" t="str">
        <f t="shared" si="6"/>
        <v/>
      </c>
      <c r="H10" t="str">
        <f t="shared" si="7"/>
        <v/>
      </c>
      <c r="I10" t="str">
        <f t="shared" si="8"/>
        <v/>
      </c>
      <c r="J10" t="str">
        <f t="shared" si="9"/>
        <v/>
      </c>
      <c r="K10">
        <f t="shared" si="10"/>
        <v>37</v>
      </c>
      <c r="L10">
        <f t="shared" si="11"/>
        <v>42</v>
      </c>
      <c r="M10">
        <f t="shared" si="12"/>
        <v>92</v>
      </c>
      <c r="N10" t="str">
        <f t="shared" si="13"/>
        <v/>
      </c>
      <c r="O10" t="str">
        <f t="shared" si="14"/>
        <v/>
      </c>
      <c r="P10" t="str">
        <f t="shared" si="15"/>
        <v/>
      </c>
      <c r="Q10" t="str">
        <f t="shared" si="16"/>
        <v/>
      </c>
      <c r="R10" t="str">
        <f t="shared" si="17"/>
        <v/>
      </c>
      <c r="S10" t="str">
        <f t="shared" si="18"/>
        <v/>
      </c>
      <c r="T10" t="str">
        <f t="shared" si="19"/>
        <v/>
      </c>
      <c r="U10">
        <f t="shared" si="20"/>
        <v>42</v>
      </c>
      <c r="V10">
        <f t="shared" si="21"/>
        <v>17</v>
      </c>
      <c r="W10">
        <f t="shared" si="22"/>
        <v>17</v>
      </c>
      <c r="X10">
        <f t="shared" si="23"/>
        <v>17</v>
      </c>
      <c r="Y10">
        <f t="shared" si="24"/>
        <v>32</v>
      </c>
      <c r="Z10" t="str">
        <f t="shared" si="25"/>
        <v/>
      </c>
      <c r="AA10" t="str">
        <f t="shared" si="26"/>
        <v/>
      </c>
      <c r="AB10" t="str">
        <f t="shared" si="27"/>
        <v/>
      </c>
      <c r="AC10" t="str">
        <f t="shared" si="28"/>
        <v/>
      </c>
      <c r="AD10" t="str">
        <f t="shared" si="29"/>
        <v/>
      </c>
      <c r="AE10" t="str">
        <f t="shared" si="30"/>
        <v/>
      </c>
      <c r="AF10">
        <f t="shared" si="31"/>
        <v>37</v>
      </c>
      <c r="AG10">
        <f t="shared" si="32"/>
        <v>42</v>
      </c>
      <c r="AH10">
        <f t="shared" si="33"/>
        <v>92</v>
      </c>
      <c r="AI10" t="str">
        <f t="shared" si="34"/>
        <v/>
      </c>
      <c r="AJ10" t="str">
        <f t="shared" si="35"/>
        <v/>
      </c>
      <c r="AK10" t="str">
        <f t="shared" si="36"/>
        <v/>
      </c>
      <c r="AL10" t="str">
        <f t="shared" si="37"/>
        <v/>
      </c>
      <c r="AM10" t="str">
        <f t="shared" si="38"/>
        <v/>
      </c>
      <c r="AN10" t="str">
        <f t="shared" si="39"/>
        <v/>
      </c>
      <c r="AO10" t="str">
        <f t="shared" si="40"/>
        <v/>
      </c>
      <c r="AP10">
        <f t="shared" si="41"/>
        <v>42</v>
      </c>
      <c r="AX10">
        <v>36</v>
      </c>
      <c r="AY10">
        <v>69</v>
      </c>
    </row>
    <row r="11" spans="1:51" x14ac:dyDescent="0.25">
      <c r="A11">
        <f t="shared" si="42"/>
        <v>16</v>
      </c>
      <c r="B11">
        <f t="shared" si="1"/>
        <v>16</v>
      </c>
      <c r="C11">
        <f t="shared" si="2"/>
        <v>16</v>
      </c>
      <c r="D11">
        <f t="shared" si="3"/>
        <v>31</v>
      </c>
      <c r="E11" t="str">
        <f t="shared" si="4"/>
        <v/>
      </c>
      <c r="F11" t="str">
        <f t="shared" si="5"/>
        <v/>
      </c>
      <c r="G11" t="str">
        <f t="shared" si="6"/>
        <v/>
      </c>
      <c r="H11" t="str">
        <f t="shared" si="7"/>
        <v/>
      </c>
      <c r="I11" t="str">
        <f t="shared" si="8"/>
        <v/>
      </c>
      <c r="J11" t="str">
        <f t="shared" si="9"/>
        <v/>
      </c>
      <c r="K11">
        <f t="shared" si="10"/>
        <v>36</v>
      </c>
      <c r="L11">
        <f t="shared" si="11"/>
        <v>41</v>
      </c>
      <c r="M11">
        <f t="shared" si="12"/>
        <v>91</v>
      </c>
      <c r="N11" t="str">
        <f t="shared" si="13"/>
        <v/>
      </c>
      <c r="O11" t="str">
        <f t="shared" si="14"/>
        <v/>
      </c>
      <c r="P11" t="str">
        <f t="shared" si="15"/>
        <v/>
      </c>
      <c r="Q11" t="str">
        <f t="shared" si="16"/>
        <v/>
      </c>
      <c r="R11" t="str">
        <f t="shared" si="17"/>
        <v/>
      </c>
      <c r="S11" t="str">
        <f t="shared" si="18"/>
        <v/>
      </c>
      <c r="T11" t="str">
        <f t="shared" si="19"/>
        <v/>
      </c>
      <c r="U11">
        <f t="shared" si="20"/>
        <v>41</v>
      </c>
      <c r="V11">
        <f t="shared" si="21"/>
        <v>16</v>
      </c>
      <c r="W11">
        <f t="shared" si="22"/>
        <v>16</v>
      </c>
      <c r="X11">
        <f t="shared" si="23"/>
        <v>16</v>
      </c>
      <c r="Y11">
        <f t="shared" si="24"/>
        <v>31</v>
      </c>
      <c r="Z11" t="str">
        <f t="shared" si="25"/>
        <v/>
      </c>
      <c r="AA11" t="str">
        <f t="shared" si="26"/>
        <v/>
      </c>
      <c r="AB11" t="str">
        <f t="shared" si="27"/>
        <v/>
      </c>
      <c r="AC11" t="str">
        <f t="shared" si="28"/>
        <v/>
      </c>
      <c r="AD11" t="str">
        <f t="shared" si="29"/>
        <v/>
      </c>
      <c r="AE11" t="str">
        <f t="shared" si="30"/>
        <v/>
      </c>
      <c r="AF11">
        <f t="shared" si="31"/>
        <v>36</v>
      </c>
      <c r="AG11">
        <f t="shared" si="32"/>
        <v>41</v>
      </c>
      <c r="AH11">
        <f t="shared" si="33"/>
        <v>91</v>
      </c>
      <c r="AI11" t="str">
        <f t="shared" si="34"/>
        <v/>
      </c>
      <c r="AJ11" t="str">
        <f t="shared" si="35"/>
        <v/>
      </c>
      <c r="AK11" t="str">
        <f t="shared" si="36"/>
        <v/>
      </c>
      <c r="AL11" t="str">
        <f t="shared" si="37"/>
        <v/>
      </c>
      <c r="AM11" t="str">
        <f t="shared" si="38"/>
        <v/>
      </c>
      <c r="AN11" t="str">
        <f t="shared" si="39"/>
        <v/>
      </c>
      <c r="AO11" t="str">
        <f t="shared" si="40"/>
        <v/>
      </c>
      <c r="AP11">
        <f t="shared" si="41"/>
        <v>41</v>
      </c>
      <c r="AX11">
        <v>40</v>
      </c>
      <c r="AY11">
        <v>70</v>
      </c>
    </row>
    <row r="12" spans="1:51" x14ac:dyDescent="0.25">
      <c r="A12">
        <f t="shared" si="42"/>
        <v>15</v>
      </c>
      <c r="B12">
        <f t="shared" si="1"/>
        <v>15</v>
      </c>
      <c r="C12">
        <f t="shared" si="2"/>
        <v>15</v>
      </c>
      <c r="D12">
        <f t="shared" si="3"/>
        <v>30</v>
      </c>
      <c r="E12" t="str">
        <f t="shared" si="4"/>
        <v/>
      </c>
      <c r="F12" t="str">
        <f t="shared" si="5"/>
        <v/>
      </c>
      <c r="G12" t="str">
        <f t="shared" si="6"/>
        <v/>
      </c>
      <c r="H12" t="str">
        <f t="shared" si="7"/>
        <v/>
      </c>
      <c r="I12" t="str">
        <f t="shared" si="8"/>
        <v/>
      </c>
      <c r="J12" t="str">
        <f t="shared" si="9"/>
        <v/>
      </c>
      <c r="K12">
        <f t="shared" si="10"/>
        <v>35</v>
      </c>
      <c r="L12">
        <f t="shared" si="11"/>
        <v>40</v>
      </c>
      <c r="M12">
        <f t="shared" si="12"/>
        <v>90</v>
      </c>
      <c r="N12" t="str">
        <f t="shared" si="13"/>
        <v/>
      </c>
      <c r="O12" t="str">
        <f t="shared" si="14"/>
        <v/>
      </c>
      <c r="P12" t="str">
        <f t="shared" si="15"/>
        <v/>
      </c>
      <c r="Q12" t="str">
        <f t="shared" si="16"/>
        <v/>
      </c>
      <c r="R12" t="str">
        <f t="shared" si="17"/>
        <v/>
      </c>
      <c r="S12" t="str">
        <f t="shared" si="18"/>
        <v/>
      </c>
      <c r="T12" t="str">
        <f t="shared" si="19"/>
        <v/>
      </c>
      <c r="U12">
        <f t="shared" si="20"/>
        <v>40</v>
      </c>
      <c r="V12">
        <f t="shared" si="21"/>
        <v>15</v>
      </c>
      <c r="W12">
        <f t="shared" si="22"/>
        <v>15</v>
      </c>
      <c r="X12">
        <f t="shared" si="23"/>
        <v>15</v>
      </c>
      <c r="Y12">
        <f t="shared" si="24"/>
        <v>30</v>
      </c>
      <c r="Z12" t="str">
        <f t="shared" si="25"/>
        <v/>
      </c>
      <c r="AA12" t="str">
        <f t="shared" si="26"/>
        <v/>
      </c>
      <c r="AB12" t="str">
        <f t="shared" si="27"/>
        <v/>
      </c>
      <c r="AC12" t="str">
        <f t="shared" si="28"/>
        <v/>
      </c>
      <c r="AD12" t="str">
        <f t="shared" si="29"/>
        <v/>
      </c>
      <c r="AE12" t="str">
        <f t="shared" si="30"/>
        <v/>
      </c>
      <c r="AF12">
        <f t="shared" si="31"/>
        <v>35</v>
      </c>
      <c r="AG12">
        <f t="shared" si="32"/>
        <v>40</v>
      </c>
      <c r="AH12">
        <f t="shared" si="33"/>
        <v>90</v>
      </c>
      <c r="AI12" t="str">
        <f t="shared" si="34"/>
        <v/>
      </c>
      <c r="AJ12" t="str">
        <f t="shared" si="35"/>
        <v/>
      </c>
      <c r="AK12" t="str">
        <f t="shared" si="36"/>
        <v/>
      </c>
      <c r="AL12" t="str">
        <f t="shared" si="37"/>
        <v/>
      </c>
      <c r="AM12" t="str">
        <f t="shared" si="38"/>
        <v/>
      </c>
      <c r="AN12" t="str">
        <f t="shared" si="39"/>
        <v/>
      </c>
      <c r="AO12" t="str">
        <f t="shared" si="40"/>
        <v/>
      </c>
      <c r="AP12">
        <f t="shared" si="41"/>
        <v>40</v>
      </c>
      <c r="AX12">
        <v>44</v>
      </c>
      <c r="AY12">
        <v>71</v>
      </c>
    </row>
    <row r="13" spans="1:51" x14ac:dyDescent="0.25">
      <c r="A13">
        <f t="shared" si="42"/>
        <v>14</v>
      </c>
      <c r="B13">
        <f t="shared" si="1"/>
        <v>14</v>
      </c>
      <c r="C13">
        <f t="shared" si="2"/>
        <v>14</v>
      </c>
      <c r="D13">
        <f t="shared" si="3"/>
        <v>29</v>
      </c>
      <c r="E13" t="str">
        <f t="shared" si="4"/>
        <v/>
      </c>
      <c r="F13" t="str">
        <f t="shared" si="5"/>
        <v/>
      </c>
      <c r="G13" t="str">
        <f t="shared" si="6"/>
        <v/>
      </c>
      <c r="H13" t="str">
        <f t="shared" si="7"/>
        <v/>
      </c>
      <c r="I13" t="str">
        <f t="shared" si="8"/>
        <v/>
      </c>
      <c r="J13" t="str">
        <f t="shared" si="9"/>
        <v/>
      </c>
      <c r="K13">
        <f t="shared" si="10"/>
        <v>34</v>
      </c>
      <c r="L13">
        <f t="shared" si="11"/>
        <v>39</v>
      </c>
      <c r="M13">
        <f t="shared" si="12"/>
        <v>89</v>
      </c>
      <c r="N13" t="str">
        <f t="shared" si="13"/>
        <v/>
      </c>
      <c r="O13" t="str">
        <f t="shared" si="14"/>
        <v/>
      </c>
      <c r="P13" t="str">
        <f t="shared" si="15"/>
        <v/>
      </c>
      <c r="Q13" t="str">
        <f t="shared" si="16"/>
        <v/>
      </c>
      <c r="R13" t="str">
        <f t="shared" si="17"/>
        <v/>
      </c>
      <c r="S13" t="str">
        <f t="shared" si="18"/>
        <v/>
      </c>
      <c r="T13" t="str">
        <f t="shared" si="19"/>
        <v/>
      </c>
      <c r="U13">
        <f t="shared" si="20"/>
        <v>39</v>
      </c>
      <c r="V13">
        <f t="shared" si="21"/>
        <v>14</v>
      </c>
      <c r="W13">
        <f t="shared" si="22"/>
        <v>14</v>
      </c>
      <c r="X13">
        <f t="shared" si="23"/>
        <v>14</v>
      </c>
      <c r="Y13">
        <f t="shared" si="24"/>
        <v>29</v>
      </c>
      <c r="Z13" t="str">
        <f t="shared" si="25"/>
        <v/>
      </c>
      <c r="AA13" t="str">
        <f t="shared" si="26"/>
        <v/>
      </c>
      <c r="AB13" t="str">
        <f t="shared" si="27"/>
        <v/>
      </c>
      <c r="AC13" t="str">
        <f t="shared" si="28"/>
        <v/>
      </c>
      <c r="AD13" t="str">
        <f t="shared" si="29"/>
        <v/>
      </c>
      <c r="AE13" t="str">
        <f t="shared" si="30"/>
        <v/>
      </c>
      <c r="AF13">
        <f t="shared" si="31"/>
        <v>34</v>
      </c>
      <c r="AG13">
        <f t="shared" si="32"/>
        <v>39</v>
      </c>
      <c r="AH13">
        <f t="shared" si="33"/>
        <v>89</v>
      </c>
      <c r="AI13" t="str">
        <f t="shared" si="34"/>
        <v/>
      </c>
      <c r="AJ13" t="str">
        <f t="shared" si="35"/>
        <v/>
      </c>
      <c r="AK13" t="str">
        <f t="shared" si="36"/>
        <v/>
      </c>
      <c r="AL13" t="str">
        <f t="shared" si="37"/>
        <v/>
      </c>
      <c r="AM13" t="str">
        <f t="shared" si="38"/>
        <v/>
      </c>
      <c r="AN13" t="str">
        <f t="shared" si="39"/>
        <v/>
      </c>
      <c r="AO13" t="str">
        <f t="shared" si="40"/>
        <v/>
      </c>
      <c r="AP13">
        <f t="shared" si="41"/>
        <v>39</v>
      </c>
      <c r="AX13">
        <v>48</v>
      </c>
      <c r="AY13">
        <v>72</v>
      </c>
    </row>
    <row r="14" spans="1:51" x14ac:dyDescent="0.25">
      <c r="A14">
        <f t="shared" si="42"/>
        <v>13</v>
      </c>
      <c r="B14">
        <f t="shared" si="1"/>
        <v>13</v>
      </c>
      <c r="C14">
        <f t="shared" si="2"/>
        <v>13</v>
      </c>
      <c r="D14">
        <f t="shared" si="3"/>
        <v>28</v>
      </c>
      <c r="E14" t="str">
        <f t="shared" si="4"/>
        <v/>
      </c>
      <c r="F14" t="str">
        <f t="shared" si="5"/>
        <v/>
      </c>
      <c r="G14" t="str">
        <f t="shared" si="6"/>
        <v/>
      </c>
      <c r="H14" t="str">
        <f t="shared" si="7"/>
        <v/>
      </c>
      <c r="I14" t="str">
        <f t="shared" si="8"/>
        <v/>
      </c>
      <c r="J14" t="str">
        <f t="shared" si="9"/>
        <v/>
      </c>
      <c r="K14">
        <f t="shared" si="10"/>
        <v>33</v>
      </c>
      <c r="L14">
        <f t="shared" si="11"/>
        <v>38</v>
      </c>
      <c r="M14">
        <f t="shared" si="12"/>
        <v>88</v>
      </c>
      <c r="N14" t="str">
        <f t="shared" si="13"/>
        <v/>
      </c>
      <c r="O14" t="str">
        <f t="shared" si="14"/>
        <v/>
      </c>
      <c r="P14" t="str">
        <f t="shared" si="15"/>
        <v/>
      </c>
      <c r="Q14" t="str">
        <f t="shared" si="16"/>
        <v/>
      </c>
      <c r="R14" t="str">
        <f t="shared" si="17"/>
        <v/>
      </c>
      <c r="S14" t="str">
        <f t="shared" si="18"/>
        <v/>
      </c>
      <c r="T14" t="str">
        <f t="shared" si="19"/>
        <v/>
      </c>
      <c r="U14">
        <f t="shared" si="20"/>
        <v>38</v>
      </c>
      <c r="V14">
        <f t="shared" si="21"/>
        <v>13</v>
      </c>
      <c r="W14">
        <f t="shared" si="22"/>
        <v>13</v>
      </c>
      <c r="X14">
        <f t="shared" si="23"/>
        <v>13</v>
      </c>
      <c r="Y14">
        <f t="shared" si="24"/>
        <v>28</v>
      </c>
      <c r="Z14" t="str">
        <f t="shared" si="25"/>
        <v/>
      </c>
      <c r="AA14" t="str">
        <f t="shared" si="26"/>
        <v/>
      </c>
      <c r="AB14" t="str">
        <f t="shared" si="27"/>
        <v/>
      </c>
      <c r="AC14" t="str">
        <f t="shared" si="28"/>
        <v/>
      </c>
      <c r="AD14" t="str">
        <f t="shared" si="29"/>
        <v/>
      </c>
      <c r="AE14" t="str">
        <f t="shared" si="30"/>
        <v/>
      </c>
      <c r="AF14">
        <f t="shared" si="31"/>
        <v>33</v>
      </c>
      <c r="AG14">
        <f t="shared" si="32"/>
        <v>38</v>
      </c>
      <c r="AH14">
        <f t="shared" si="33"/>
        <v>88</v>
      </c>
      <c r="AI14" t="str">
        <f t="shared" si="34"/>
        <v/>
      </c>
      <c r="AJ14" t="str">
        <f t="shared" si="35"/>
        <v/>
      </c>
      <c r="AK14" t="str">
        <f t="shared" si="36"/>
        <v/>
      </c>
      <c r="AL14" t="str">
        <f t="shared" si="37"/>
        <v/>
      </c>
      <c r="AM14" t="str">
        <f t="shared" si="38"/>
        <v/>
      </c>
      <c r="AN14" t="str">
        <f t="shared" si="39"/>
        <v/>
      </c>
      <c r="AO14" t="str">
        <f t="shared" si="40"/>
        <v/>
      </c>
      <c r="AP14">
        <f t="shared" si="41"/>
        <v>38</v>
      </c>
      <c r="AX14">
        <v>52</v>
      </c>
      <c r="AY14">
        <v>73</v>
      </c>
    </row>
    <row r="15" spans="1:51" x14ac:dyDescent="0.25">
      <c r="A15">
        <f t="shared" si="42"/>
        <v>12</v>
      </c>
      <c r="B15">
        <f t="shared" si="1"/>
        <v>12</v>
      </c>
      <c r="C15">
        <f t="shared" si="2"/>
        <v>12</v>
      </c>
      <c r="D15">
        <f t="shared" si="3"/>
        <v>27</v>
      </c>
      <c r="E15" t="str">
        <f t="shared" si="4"/>
        <v/>
      </c>
      <c r="F15" t="str">
        <f t="shared" si="5"/>
        <v/>
      </c>
      <c r="G15" t="str">
        <f t="shared" si="6"/>
        <v/>
      </c>
      <c r="H15" t="str">
        <f t="shared" si="7"/>
        <v/>
      </c>
      <c r="I15" t="str">
        <f t="shared" si="8"/>
        <v/>
      </c>
      <c r="J15" t="str">
        <f t="shared" si="9"/>
        <v/>
      </c>
      <c r="K15">
        <f t="shared" si="10"/>
        <v>32</v>
      </c>
      <c r="L15">
        <f t="shared" si="11"/>
        <v>37</v>
      </c>
      <c r="M15">
        <f t="shared" si="12"/>
        <v>87</v>
      </c>
      <c r="N15" t="str">
        <f t="shared" si="13"/>
        <v/>
      </c>
      <c r="O15" t="str">
        <f t="shared" si="14"/>
        <v/>
      </c>
      <c r="P15" t="str">
        <f t="shared" si="15"/>
        <v/>
      </c>
      <c r="Q15" t="str">
        <f t="shared" si="16"/>
        <v/>
      </c>
      <c r="R15" t="str">
        <f t="shared" si="17"/>
        <v/>
      </c>
      <c r="S15" t="str">
        <f t="shared" si="18"/>
        <v/>
      </c>
      <c r="T15" t="str">
        <f t="shared" si="19"/>
        <v/>
      </c>
      <c r="U15">
        <f t="shared" si="20"/>
        <v>37</v>
      </c>
      <c r="V15">
        <f t="shared" si="21"/>
        <v>12</v>
      </c>
      <c r="W15">
        <f t="shared" si="22"/>
        <v>12</v>
      </c>
      <c r="X15">
        <f t="shared" si="23"/>
        <v>12</v>
      </c>
      <c r="Y15">
        <f t="shared" si="24"/>
        <v>27</v>
      </c>
      <c r="Z15" t="str">
        <f t="shared" si="25"/>
        <v/>
      </c>
      <c r="AA15" t="str">
        <f t="shared" si="26"/>
        <v/>
      </c>
      <c r="AB15" t="str">
        <f t="shared" si="27"/>
        <v/>
      </c>
      <c r="AC15" t="str">
        <f t="shared" si="28"/>
        <v/>
      </c>
      <c r="AD15" t="str">
        <f t="shared" si="29"/>
        <v/>
      </c>
      <c r="AE15" t="str">
        <f t="shared" si="30"/>
        <v/>
      </c>
      <c r="AF15">
        <f t="shared" si="31"/>
        <v>32</v>
      </c>
      <c r="AG15">
        <f t="shared" si="32"/>
        <v>37</v>
      </c>
      <c r="AH15">
        <f t="shared" si="33"/>
        <v>87</v>
      </c>
      <c r="AI15" t="str">
        <f t="shared" si="34"/>
        <v/>
      </c>
      <c r="AJ15" t="str">
        <f t="shared" si="35"/>
        <v/>
      </c>
      <c r="AK15" t="str">
        <f t="shared" si="36"/>
        <v/>
      </c>
      <c r="AL15" t="str">
        <f t="shared" si="37"/>
        <v/>
      </c>
      <c r="AM15" t="str">
        <f t="shared" si="38"/>
        <v/>
      </c>
      <c r="AN15" t="str">
        <f t="shared" si="39"/>
        <v/>
      </c>
      <c r="AO15" t="str">
        <f t="shared" si="40"/>
        <v/>
      </c>
      <c r="AP15">
        <f t="shared" si="41"/>
        <v>37</v>
      </c>
      <c r="AX15">
        <v>56</v>
      </c>
      <c r="AY15">
        <v>74</v>
      </c>
    </row>
    <row r="16" spans="1:51" x14ac:dyDescent="0.25">
      <c r="A16">
        <f t="shared" si="42"/>
        <v>11</v>
      </c>
      <c r="B16">
        <f t="shared" si="1"/>
        <v>11</v>
      </c>
      <c r="C16">
        <f t="shared" si="2"/>
        <v>11</v>
      </c>
      <c r="D16">
        <f t="shared" si="3"/>
        <v>26</v>
      </c>
      <c r="E16" t="str">
        <f t="shared" si="4"/>
        <v/>
      </c>
      <c r="F16" t="str">
        <f t="shared" si="5"/>
        <v/>
      </c>
      <c r="G16" t="str">
        <f t="shared" si="6"/>
        <v/>
      </c>
      <c r="H16" t="str">
        <f t="shared" si="7"/>
        <v/>
      </c>
      <c r="I16" t="str">
        <f t="shared" si="8"/>
        <v/>
      </c>
      <c r="J16" t="str">
        <f t="shared" si="9"/>
        <v/>
      </c>
      <c r="K16">
        <f t="shared" si="10"/>
        <v>31</v>
      </c>
      <c r="L16">
        <f t="shared" si="11"/>
        <v>36</v>
      </c>
      <c r="M16">
        <f t="shared" si="12"/>
        <v>86</v>
      </c>
      <c r="N16" t="str">
        <f t="shared" si="13"/>
        <v/>
      </c>
      <c r="O16" t="str">
        <f t="shared" si="14"/>
        <v/>
      </c>
      <c r="P16" t="str">
        <f t="shared" si="15"/>
        <v/>
      </c>
      <c r="Q16" t="str">
        <f t="shared" si="16"/>
        <v/>
      </c>
      <c r="R16" t="str">
        <f t="shared" si="17"/>
        <v/>
      </c>
      <c r="S16" t="str">
        <f t="shared" si="18"/>
        <v/>
      </c>
      <c r="T16" t="str">
        <f t="shared" si="19"/>
        <v/>
      </c>
      <c r="U16">
        <f t="shared" si="20"/>
        <v>36</v>
      </c>
      <c r="V16">
        <f t="shared" si="21"/>
        <v>11</v>
      </c>
      <c r="W16">
        <f t="shared" si="22"/>
        <v>11</v>
      </c>
      <c r="X16">
        <f t="shared" si="23"/>
        <v>11</v>
      </c>
      <c r="Y16">
        <f t="shared" si="24"/>
        <v>26</v>
      </c>
      <c r="Z16" t="str">
        <f t="shared" si="25"/>
        <v/>
      </c>
      <c r="AA16" t="str">
        <f t="shared" si="26"/>
        <v/>
      </c>
      <c r="AB16" t="str">
        <f t="shared" si="27"/>
        <v/>
      </c>
      <c r="AC16" t="str">
        <f t="shared" si="28"/>
        <v/>
      </c>
      <c r="AD16" t="str">
        <f t="shared" si="29"/>
        <v/>
      </c>
      <c r="AE16" t="str">
        <f t="shared" si="30"/>
        <v/>
      </c>
      <c r="AF16">
        <f t="shared" si="31"/>
        <v>31</v>
      </c>
      <c r="AG16">
        <f t="shared" si="32"/>
        <v>36</v>
      </c>
      <c r="AH16">
        <f t="shared" si="33"/>
        <v>86</v>
      </c>
      <c r="AI16" t="str">
        <f t="shared" si="34"/>
        <v/>
      </c>
      <c r="AJ16" t="str">
        <f t="shared" si="35"/>
        <v/>
      </c>
      <c r="AK16" t="str">
        <f t="shared" si="36"/>
        <v/>
      </c>
      <c r="AL16" t="str">
        <f t="shared" si="37"/>
        <v/>
      </c>
      <c r="AM16" t="str">
        <f t="shared" si="38"/>
        <v/>
      </c>
      <c r="AN16" t="str">
        <f t="shared" si="39"/>
        <v/>
      </c>
      <c r="AO16" t="str">
        <f t="shared" si="40"/>
        <v/>
      </c>
      <c r="AP16">
        <f t="shared" si="41"/>
        <v>36</v>
      </c>
      <c r="AX16">
        <v>60</v>
      </c>
      <c r="AY16">
        <v>75</v>
      </c>
    </row>
    <row r="17" spans="1:51" x14ac:dyDescent="0.25">
      <c r="A17">
        <f t="shared" si="42"/>
        <v>10</v>
      </c>
      <c r="B17">
        <f t="shared" si="1"/>
        <v>10</v>
      </c>
      <c r="C17">
        <f t="shared" si="2"/>
        <v>10</v>
      </c>
      <c r="D17">
        <f t="shared" si="3"/>
        <v>25</v>
      </c>
      <c r="E17" t="str">
        <f t="shared" si="4"/>
        <v/>
      </c>
      <c r="F17" t="str">
        <f t="shared" si="5"/>
        <v/>
      </c>
      <c r="G17" t="str">
        <f t="shared" si="6"/>
        <v/>
      </c>
      <c r="H17" t="str">
        <f t="shared" si="7"/>
        <v/>
      </c>
      <c r="I17" t="str">
        <f t="shared" si="8"/>
        <v/>
      </c>
      <c r="J17" t="str">
        <f t="shared" si="9"/>
        <v/>
      </c>
      <c r="K17">
        <f t="shared" si="10"/>
        <v>30</v>
      </c>
      <c r="L17">
        <f t="shared" si="11"/>
        <v>35</v>
      </c>
      <c r="M17">
        <f t="shared" si="12"/>
        <v>85</v>
      </c>
      <c r="N17" t="str">
        <f t="shared" si="13"/>
        <v/>
      </c>
      <c r="O17" t="str">
        <f t="shared" si="14"/>
        <v/>
      </c>
      <c r="P17" t="str">
        <f t="shared" si="15"/>
        <v/>
      </c>
      <c r="Q17" t="str">
        <f t="shared" si="16"/>
        <v/>
      </c>
      <c r="R17" t="str">
        <f t="shared" si="17"/>
        <v/>
      </c>
      <c r="S17" t="str">
        <f t="shared" si="18"/>
        <v/>
      </c>
      <c r="T17" t="str">
        <f t="shared" si="19"/>
        <v/>
      </c>
      <c r="U17">
        <f t="shared" si="20"/>
        <v>35</v>
      </c>
      <c r="V17">
        <f t="shared" si="21"/>
        <v>10</v>
      </c>
      <c r="W17">
        <f t="shared" si="22"/>
        <v>10</v>
      </c>
      <c r="X17">
        <f t="shared" si="23"/>
        <v>10</v>
      </c>
      <c r="Y17">
        <f t="shared" si="24"/>
        <v>25</v>
      </c>
      <c r="Z17" t="str">
        <f t="shared" si="25"/>
        <v/>
      </c>
      <c r="AA17" t="str">
        <f t="shared" si="26"/>
        <v/>
      </c>
      <c r="AB17" t="str">
        <f t="shared" si="27"/>
        <v/>
      </c>
      <c r="AC17" t="str">
        <f t="shared" si="28"/>
        <v/>
      </c>
      <c r="AD17" t="str">
        <f t="shared" si="29"/>
        <v/>
      </c>
      <c r="AE17" t="str">
        <f t="shared" si="30"/>
        <v/>
      </c>
      <c r="AF17">
        <f t="shared" si="31"/>
        <v>30</v>
      </c>
      <c r="AG17">
        <f t="shared" si="32"/>
        <v>35</v>
      </c>
      <c r="AH17">
        <f t="shared" si="33"/>
        <v>85</v>
      </c>
      <c r="AI17" t="str">
        <f t="shared" si="34"/>
        <v/>
      </c>
      <c r="AJ17" t="str">
        <f t="shared" si="35"/>
        <v/>
      </c>
      <c r="AK17" t="str">
        <f t="shared" si="36"/>
        <v/>
      </c>
      <c r="AL17" t="str">
        <f t="shared" si="37"/>
        <v/>
      </c>
      <c r="AM17" t="str">
        <f t="shared" si="38"/>
        <v/>
      </c>
      <c r="AN17" t="str">
        <f t="shared" si="39"/>
        <v/>
      </c>
      <c r="AO17" t="str">
        <f t="shared" si="40"/>
        <v/>
      </c>
      <c r="AP17">
        <f t="shared" si="41"/>
        <v>35</v>
      </c>
      <c r="AX17">
        <v>61.6</v>
      </c>
      <c r="AY17">
        <v>76</v>
      </c>
    </row>
    <row r="18" spans="1:51" x14ac:dyDescent="0.25">
      <c r="A18">
        <f t="shared" si="42"/>
        <v>9</v>
      </c>
      <c r="B18">
        <f t="shared" si="1"/>
        <v>9</v>
      </c>
      <c r="C18">
        <f t="shared" si="2"/>
        <v>9</v>
      </c>
      <c r="D18">
        <f t="shared" si="3"/>
        <v>24</v>
      </c>
      <c r="E18" t="str">
        <f t="shared" si="4"/>
        <v/>
      </c>
      <c r="F18" t="str">
        <f t="shared" si="5"/>
        <v/>
      </c>
      <c r="G18" t="str">
        <f t="shared" si="6"/>
        <v/>
      </c>
      <c r="H18" t="str">
        <f t="shared" si="7"/>
        <v/>
      </c>
      <c r="I18" t="str">
        <f t="shared" si="8"/>
        <v/>
      </c>
      <c r="J18" t="str">
        <f t="shared" si="9"/>
        <v/>
      </c>
      <c r="K18">
        <f t="shared" si="10"/>
        <v>29</v>
      </c>
      <c r="L18">
        <f t="shared" si="11"/>
        <v>34</v>
      </c>
      <c r="M18">
        <f t="shared" si="12"/>
        <v>84</v>
      </c>
      <c r="N18" t="str">
        <f t="shared" si="13"/>
        <v/>
      </c>
      <c r="O18" t="str">
        <f t="shared" si="14"/>
        <v/>
      </c>
      <c r="P18" t="str">
        <f t="shared" si="15"/>
        <v/>
      </c>
      <c r="Q18" t="str">
        <f t="shared" si="16"/>
        <v/>
      </c>
      <c r="R18" t="str">
        <f t="shared" si="17"/>
        <v/>
      </c>
      <c r="S18" t="str">
        <f t="shared" si="18"/>
        <v/>
      </c>
      <c r="T18" t="str">
        <f t="shared" si="19"/>
        <v/>
      </c>
      <c r="U18">
        <f t="shared" si="20"/>
        <v>34</v>
      </c>
      <c r="V18">
        <f t="shared" si="21"/>
        <v>9</v>
      </c>
      <c r="W18">
        <f t="shared" si="22"/>
        <v>9</v>
      </c>
      <c r="X18">
        <f t="shared" si="23"/>
        <v>9</v>
      </c>
      <c r="Y18">
        <f t="shared" si="24"/>
        <v>24</v>
      </c>
      <c r="Z18" t="str">
        <f t="shared" si="25"/>
        <v/>
      </c>
      <c r="AA18" t="str">
        <f t="shared" si="26"/>
        <v/>
      </c>
      <c r="AB18" t="str">
        <f t="shared" si="27"/>
        <v/>
      </c>
      <c r="AC18" t="str">
        <f t="shared" si="28"/>
        <v/>
      </c>
      <c r="AD18" t="str">
        <f t="shared" si="29"/>
        <v/>
      </c>
      <c r="AE18" t="str">
        <f t="shared" si="30"/>
        <v/>
      </c>
      <c r="AF18">
        <f t="shared" si="31"/>
        <v>29</v>
      </c>
      <c r="AG18">
        <f t="shared" si="32"/>
        <v>34</v>
      </c>
      <c r="AH18">
        <f t="shared" si="33"/>
        <v>84</v>
      </c>
      <c r="AI18" t="str">
        <f t="shared" si="34"/>
        <v/>
      </c>
      <c r="AJ18" t="str">
        <f t="shared" si="35"/>
        <v/>
      </c>
      <c r="AK18" t="str">
        <f t="shared" si="36"/>
        <v/>
      </c>
      <c r="AL18" t="str">
        <f t="shared" si="37"/>
        <v/>
      </c>
      <c r="AM18" t="str">
        <f t="shared" si="38"/>
        <v/>
      </c>
      <c r="AN18" t="str">
        <f t="shared" si="39"/>
        <v/>
      </c>
      <c r="AO18" t="str">
        <f t="shared" si="40"/>
        <v/>
      </c>
      <c r="AP18">
        <f t="shared" si="41"/>
        <v>34</v>
      </c>
      <c r="AX18">
        <v>63.2</v>
      </c>
      <c r="AY18">
        <v>77</v>
      </c>
    </row>
    <row r="19" spans="1:51" x14ac:dyDescent="0.25">
      <c r="A19">
        <f t="shared" si="42"/>
        <v>8</v>
      </c>
      <c r="B19">
        <f t="shared" si="1"/>
        <v>8</v>
      </c>
      <c r="C19">
        <f t="shared" si="2"/>
        <v>8</v>
      </c>
      <c r="D19">
        <f t="shared" si="3"/>
        <v>23</v>
      </c>
      <c r="E19" t="str">
        <f t="shared" si="4"/>
        <v/>
      </c>
      <c r="F19" t="str">
        <f t="shared" si="5"/>
        <v/>
      </c>
      <c r="G19" t="str">
        <f t="shared" si="6"/>
        <v/>
      </c>
      <c r="H19" t="str">
        <f t="shared" si="7"/>
        <v/>
      </c>
      <c r="I19" t="str">
        <f t="shared" si="8"/>
        <v/>
      </c>
      <c r="J19" t="str">
        <f t="shared" si="9"/>
        <v/>
      </c>
      <c r="K19">
        <f t="shared" si="10"/>
        <v>28</v>
      </c>
      <c r="L19">
        <f t="shared" si="11"/>
        <v>33</v>
      </c>
      <c r="M19">
        <f t="shared" si="12"/>
        <v>83</v>
      </c>
      <c r="N19" t="str">
        <f t="shared" si="13"/>
        <v/>
      </c>
      <c r="O19" t="str">
        <f t="shared" si="14"/>
        <v/>
      </c>
      <c r="P19" t="str">
        <f t="shared" si="15"/>
        <v/>
      </c>
      <c r="Q19" t="str">
        <f t="shared" si="16"/>
        <v/>
      </c>
      <c r="R19" t="str">
        <f t="shared" si="17"/>
        <v/>
      </c>
      <c r="S19" t="str">
        <f t="shared" si="18"/>
        <v/>
      </c>
      <c r="T19" t="str">
        <f t="shared" si="19"/>
        <v/>
      </c>
      <c r="U19">
        <f t="shared" si="20"/>
        <v>33</v>
      </c>
      <c r="V19">
        <f t="shared" si="21"/>
        <v>8</v>
      </c>
      <c r="W19">
        <f t="shared" si="22"/>
        <v>8</v>
      </c>
      <c r="X19">
        <f t="shared" si="23"/>
        <v>8</v>
      </c>
      <c r="Y19">
        <f t="shared" si="24"/>
        <v>23</v>
      </c>
      <c r="Z19" t="str">
        <f t="shared" si="25"/>
        <v/>
      </c>
      <c r="AA19" t="str">
        <f t="shared" si="26"/>
        <v/>
      </c>
      <c r="AB19" t="str">
        <f t="shared" si="27"/>
        <v/>
      </c>
      <c r="AC19" t="str">
        <f t="shared" si="28"/>
        <v/>
      </c>
      <c r="AD19" t="str">
        <f t="shared" si="29"/>
        <v/>
      </c>
      <c r="AE19" t="str">
        <f t="shared" si="30"/>
        <v/>
      </c>
      <c r="AF19">
        <f t="shared" si="31"/>
        <v>28</v>
      </c>
      <c r="AG19">
        <f t="shared" si="32"/>
        <v>33</v>
      </c>
      <c r="AH19">
        <f t="shared" si="33"/>
        <v>83</v>
      </c>
      <c r="AI19" t="str">
        <f t="shared" si="34"/>
        <v/>
      </c>
      <c r="AJ19" t="str">
        <f t="shared" si="35"/>
        <v/>
      </c>
      <c r="AK19" t="str">
        <f t="shared" si="36"/>
        <v/>
      </c>
      <c r="AL19" t="str">
        <f t="shared" si="37"/>
        <v/>
      </c>
      <c r="AM19" t="str">
        <f t="shared" si="38"/>
        <v/>
      </c>
      <c r="AN19" t="str">
        <f t="shared" si="39"/>
        <v/>
      </c>
      <c r="AO19" t="str">
        <f t="shared" si="40"/>
        <v/>
      </c>
      <c r="AP19">
        <f t="shared" si="41"/>
        <v>33</v>
      </c>
      <c r="AX19">
        <v>64.8</v>
      </c>
      <c r="AY19">
        <v>78</v>
      </c>
    </row>
    <row r="20" spans="1:51" x14ac:dyDescent="0.25">
      <c r="A20">
        <f t="shared" si="42"/>
        <v>7</v>
      </c>
      <c r="B20">
        <f t="shared" si="1"/>
        <v>7</v>
      </c>
      <c r="C20">
        <f t="shared" si="2"/>
        <v>7</v>
      </c>
      <c r="D20">
        <f t="shared" si="3"/>
        <v>22</v>
      </c>
      <c r="E20" t="str">
        <f t="shared" si="4"/>
        <v/>
      </c>
      <c r="F20" t="str">
        <f t="shared" si="5"/>
        <v/>
      </c>
      <c r="G20" t="str">
        <f t="shared" si="6"/>
        <v/>
      </c>
      <c r="H20" t="str">
        <f t="shared" si="7"/>
        <v/>
      </c>
      <c r="I20" t="str">
        <f t="shared" si="8"/>
        <v/>
      </c>
      <c r="J20" t="str">
        <f t="shared" si="9"/>
        <v/>
      </c>
      <c r="K20">
        <f t="shared" si="10"/>
        <v>27</v>
      </c>
      <c r="L20">
        <f t="shared" si="11"/>
        <v>32</v>
      </c>
      <c r="M20">
        <f t="shared" si="12"/>
        <v>82</v>
      </c>
      <c r="N20" t="str">
        <f t="shared" si="13"/>
        <v/>
      </c>
      <c r="O20" t="str">
        <f t="shared" si="14"/>
        <v/>
      </c>
      <c r="P20" t="str">
        <f t="shared" si="15"/>
        <v/>
      </c>
      <c r="Q20" t="str">
        <f t="shared" si="16"/>
        <v/>
      </c>
      <c r="R20" t="str">
        <f t="shared" si="17"/>
        <v/>
      </c>
      <c r="S20" t="str">
        <f t="shared" si="18"/>
        <v/>
      </c>
      <c r="T20" t="str">
        <f t="shared" si="19"/>
        <v/>
      </c>
      <c r="U20">
        <f t="shared" si="20"/>
        <v>32</v>
      </c>
      <c r="V20">
        <f t="shared" si="21"/>
        <v>7</v>
      </c>
      <c r="W20">
        <f t="shared" si="22"/>
        <v>7</v>
      </c>
      <c r="X20">
        <f t="shared" si="23"/>
        <v>7</v>
      </c>
      <c r="Y20">
        <f t="shared" si="24"/>
        <v>22</v>
      </c>
      <c r="Z20" t="str">
        <f t="shared" si="25"/>
        <v/>
      </c>
      <c r="AA20" t="str">
        <f t="shared" si="26"/>
        <v/>
      </c>
      <c r="AB20" t="str">
        <f t="shared" si="27"/>
        <v/>
      </c>
      <c r="AC20" t="str">
        <f t="shared" si="28"/>
        <v/>
      </c>
      <c r="AD20" t="str">
        <f t="shared" si="29"/>
        <v/>
      </c>
      <c r="AE20" t="str">
        <f t="shared" si="30"/>
        <v/>
      </c>
      <c r="AF20">
        <f t="shared" si="31"/>
        <v>27</v>
      </c>
      <c r="AG20">
        <f t="shared" si="32"/>
        <v>32</v>
      </c>
      <c r="AH20">
        <f t="shared" si="33"/>
        <v>82</v>
      </c>
      <c r="AI20" t="str">
        <f t="shared" si="34"/>
        <v/>
      </c>
      <c r="AJ20" t="str">
        <f t="shared" si="35"/>
        <v/>
      </c>
      <c r="AK20" t="str">
        <f t="shared" si="36"/>
        <v/>
      </c>
      <c r="AL20" t="str">
        <f t="shared" si="37"/>
        <v/>
      </c>
      <c r="AM20" t="str">
        <f t="shared" si="38"/>
        <v/>
      </c>
      <c r="AN20" t="str">
        <f t="shared" si="39"/>
        <v/>
      </c>
      <c r="AO20" t="str">
        <f t="shared" si="40"/>
        <v/>
      </c>
      <c r="AP20">
        <f t="shared" si="41"/>
        <v>32</v>
      </c>
      <c r="AX20">
        <v>66.400000000000006</v>
      </c>
      <c r="AY20">
        <v>79</v>
      </c>
    </row>
    <row r="21" spans="1:51" x14ac:dyDescent="0.25">
      <c r="A21">
        <f t="shared" si="42"/>
        <v>6</v>
      </c>
      <c r="B21">
        <f t="shared" si="1"/>
        <v>6</v>
      </c>
      <c r="C21">
        <f t="shared" si="2"/>
        <v>6</v>
      </c>
      <c r="D21">
        <f t="shared" si="3"/>
        <v>21</v>
      </c>
      <c r="E21" t="str">
        <f t="shared" si="4"/>
        <v/>
      </c>
      <c r="F21" t="str">
        <f t="shared" si="5"/>
        <v/>
      </c>
      <c r="G21" t="str">
        <f t="shared" si="6"/>
        <v/>
      </c>
      <c r="H21" t="str">
        <f t="shared" si="7"/>
        <v/>
      </c>
      <c r="I21" t="str">
        <f t="shared" si="8"/>
        <v/>
      </c>
      <c r="J21" t="str">
        <f t="shared" si="9"/>
        <v/>
      </c>
      <c r="K21">
        <f t="shared" si="10"/>
        <v>26</v>
      </c>
      <c r="L21">
        <f t="shared" si="11"/>
        <v>31</v>
      </c>
      <c r="M21">
        <f t="shared" si="12"/>
        <v>81</v>
      </c>
      <c r="N21" t="str">
        <f t="shared" si="13"/>
        <v/>
      </c>
      <c r="O21" t="str">
        <f t="shared" si="14"/>
        <v/>
      </c>
      <c r="P21" t="str">
        <f t="shared" si="15"/>
        <v/>
      </c>
      <c r="Q21" t="str">
        <f t="shared" si="16"/>
        <v/>
      </c>
      <c r="R21" t="str">
        <f t="shared" si="17"/>
        <v/>
      </c>
      <c r="S21" t="str">
        <f t="shared" si="18"/>
        <v/>
      </c>
      <c r="T21" t="str">
        <f t="shared" si="19"/>
        <v/>
      </c>
      <c r="U21">
        <f t="shared" si="20"/>
        <v>31</v>
      </c>
      <c r="V21">
        <f t="shared" si="21"/>
        <v>6</v>
      </c>
      <c r="W21">
        <f t="shared" si="22"/>
        <v>6</v>
      </c>
      <c r="X21">
        <f t="shared" si="23"/>
        <v>6</v>
      </c>
      <c r="Y21">
        <f t="shared" si="24"/>
        <v>21</v>
      </c>
      <c r="Z21" t="str">
        <f t="shared" si="25"/>
        <v/>
      </c>
      <c r="AA21" t="str">
        <f t="shared" si="26"/>
        <v/>
      </c>
      <c r="AB21" t="str">
        <f t="shared" si="27"/>
        <v/>
      </c>
      <c r="AC21" t="str">
        <f t="shared" si="28"/>
        <v/>
      </c>
      <c r="AD21" t="str">
        <f t="shared" si="29"/>
        <v/>
      </c>
      <c r="AE21" t="str">
        <f t="shared" si="30"/>
        <v/>
      </c>
      <c r="AF21">
        <f t="shared" si="31"/>
        <v>26</v>
      </c>
      <c r="AG21">
        <f t="shared" si="32"/>
        <v>31</v>
      </c>
      <c r="AH21">
        <f t="shared" si="33"/>
        <v>81</v>
      </c>
      <c r="AI21" t="str">
        <f t="shared" si="34"/>
        <v/>
      </c>
      <c r="AJ21" t="str">
        <f t="shared" si="35"/>
        <v/>
      </c>
      <c r="AK21" t="str">
        <f t="shared" si="36"/>
        <v/>
      </c>
      <c r="AL21" t="str">
        <f t="shared" si="37"/>
        <v/>
      </c>
      <c r="AM21" t="str">
        <f t="shared" si="38"/>
        <v/>
      </c>
      <c r="AN21" t="str">
        <f t="shared" si="39"/>
        <v/>
      </c>
      <c r="AO21" t="str">
        <f t="shared" si="40"/>
        <v/>
      </c>
      <c r="AP21">
        <f t="shared" si="41"/>
        <v>31</v>
      </c>
      <c r="AX21">
        <v>68</v>
      </c>
      <c r="AY21">
        <v>80</v>
      </c>
    </row>
    <row r="22" spans="1:51" x14ac:dyDescent="0.25">
      <c r="A22">
        <f t="shared" si="42"/>
        <v>5</v>
      </c>
      <c r="B22">
        <f t="shared" si="1"/>
        <v>5</v>
      </c>
      <c r="C22">
        <f t="shared" si="2"/>
        <v>5</v>
      </c>
      <c r="D22">
        <f t="shared" si="3"/>
        <v>20</v>
      </c>
      <c r="E22" t="str">
        <f t="shared" si="4"/>
        <v/>
      </c>
      <c r="F22" t="str">
        <f t="shared" si="5"/>
        <v/>
      </c>
      <c r="G22" t="str">
        <f t="shared" si="6"/>
        <v/>
      </c>
      <c r="H22" t="str">
        <f t="shared" si="7"/>
        <v/>
      </c>
      <c r="I22" t="str">
        <f t="shared" si="8"/>
        <v/>
      </c>
      <c r="J22" t="str">
        <f t="shared" si="9"/>
        <v/>
      </c>
      <c r="K22">
        <f t="shared" si="10"/>
        <v>25</v>
      </c>
      <c r="L22">
        <f t="shared" si="11"/>
        <v>30</v>
      </c>
      <c r="M22">
        <f t="shared" si="12"/>
        <v>80</v>
      </c>
      <c r="N22" t="str">
        <f t="shared" si="13"/>
        <v/>
      </c>
      <c r="O22" t="str">
        <f t="shared" si="14"/>
        <v/>
      </c>
      <c r="P22" t="str">
        <f t="shared" si="15"/>
        <v/>
      </c>
      <c r="Q22" t="str">
        <f t="shared" si="16"/>
        <v/>
      </c>
      <c r="R22" t="str">
        <f t="shared" si="17"/>
        <v/>
      </c>
      <c r="S22" t="str">
        <f t="shared" si="18"/>
        <v/>
      </c>
      <c r="T22" t="str">
        <f t="shared" si="19"/>
        <v/>
      </c>
      <c r="U22">
        <f t="shared" si="20"/>
        <v>30</v>
      </c>
      <c r="V22">
        <f t="shared" si="21"/>
        <v>5</v>
      </c>
      <c r="W22">
        <f t="shared" si="22"/>
        <v>5</v>
      </c>
      <c r="X22">
        <f t="shared" si="23"/>
        <v>5</v>
      </c>
      <c r="Y22">
        <f t="shared" si="24"/>
        <v>20</v>
      </c>
      <c r="Z22" t="str">
        <f t="shared" si="25"/>
        <v/>
      </c>
      <c r="AA22" t="str">
        <f t="shared" si="26"/>
        <v/>
      </c>
      <c r="AB22" t="str">
        <f t="shared" si="27"/>
        <v/>
      </c>
      <c r="AC22" t="str">
        <f t="shared" si="28"/>
        <v/>
      </c>
      <c r="AD22" t="str">
        <f t="shared" si="29"/>
        <v/>
      </c>
      <c r="AE22" t="str">
        <f t="shared" si="30"/>
        <v/>
      </c>
      <c r="AF22">
        <f t="shared" si="31"/>
        <v>25</v>
      </c>
      <c r="AG22">
        <f t="shared" si="32"/>
        <v>30</v>
      </c>
      <c r="AH22">
        <f t="shared" si="33"/>
        <v>80</v>
      </c>
      <c r="AI22" t="str">
        <f t="shared" si="34"/>
        <v/>
      </c>
      <c r="AJ22" t="str">
        <f t="shared" si="35"/>
        <v/>
      </c>
      <c r="AK22" t="str">
        <f t="shared" si="36"/>
        <v/>
      </c>
      <c r="AL22" t="str">
        <f t="shared" si="37"/>
        <v/>
      </c>
      <c r="AM22" t="str">
        <f t="shared" si="38"/>
        <v/>
      </c>
      <c r="AN22" t="str">
        <f t="shared" si="39"/>
        <v/>
      </c>
      <c r="AO22" t="str">
        <f t="shared" si="40"/>
        <v/>
      </c>
      <c r="AP22">
        <f t="shared" si="41"/>
        <v>30</v>
      </c>
      <c r="AX22">
        <v>69.599999999999994</v>
      </c>
      <c r="AY22">
        <v>81</v>
      </c>
    </row>
    <row r="23" spans="1:51" x14ac:dyDescent="0.25">
      <c r="A23">
        <f t="shared" si="42"/>
        <v>4</v>
      </c>
      <c r="B23">
        <f t="shared" si="1"/>
        <v>4</v>
      </c>
      <c r="C23">
        <f t="shared" si="2"/>
        <v>4</v>
      </c>
      <c r="D23">
        <f t="shared" si="3"/>
        <v>19</v>
      </c>
      <c r="E23" t="str">
        <f t="shared" si="4"/>
        <v/>
      </c>
      <c r="F23" t="str">
        <f t="shared" si="5"/>
        <v/>
      </c>
      <c r="G23" t="str">
        <f t="shared" si="6"/>
        <v/>
      </c>
      <c r="H23" t="str">
        <f t="shared" si="7"/>
        <v/>
      </c>
      <c r="I23" t="str">
        <f t="shared" si="8"/>
        <v/>
      </c>
      <c r="J23" t="str">
        <f t="shared" si="9"/>
        <v/>
      </c>
      <c r="K23">
        <f t="shared" si="10"/>
        <v>24</v>
      </c>
      <c r="L23">
        <f t="shared" si="11"/>
        <v>29</v>
      </c>
      <c r="M23">
        <f t="shared" si="12"/>
        <v>79</v>
      </c>
      <c r="N23" t="str">
        <f t="shared" si="13"/>
        <v/>
      </c>
      <c r="O23" t="str">
        <f t="shared" si="14"/>
        <v/>
      </c>
      <c r="P23" t="str">
        <f t="shared" si="15"/>
        <v/>
      </c>
      <c r="Q23" t="str">
        <f t="shared" si="16"/>
        <v/>
      </c>
      <c r="R23" t="str">
        <f t="shared" si="17"/>
        <v/>
      </c>
      <c r="S23" t="str">
        <f t="shared" si="18"/>
        <v/>
      </c>
      <c r="T23" t="str">
        <f t="shared" si="19"/>
        <v/>
      </c>
      <c r="U23">
        <f t="shared" si="20"/>
        <v>29</v>
      </c>
      <c r="V23">
        <f t="shared" si="21"/>
        <v>4</v>
      </c>
      <c r="W23">
        <f t="shared" si="22"/>
        <v>4</v>
      </c>
      <c r="X23">
        <f t="shared" si="23"/>
        <v>4</v>
      </c>
      <c r="Y23">
        <f t="shared" si="24"/>
        <v>19</v>
      </c>
      <c r="Z23" t="str">
        <f t="shared" si="25"/>
        <v/>
      </c>
      <c r="AA23" t="str">
        <f t="shared" si="26"/>
        <v/>
      </c>
      <c r="AB23" t="str">
        <f t="shared" si="27"/>
        <v/>
      </c>
      <c r="AC23" t="str">
        <f t="shared" si="28"/>
        <v/>
      </c>
      <c r="AD23" t="str">
        <f t="shared" si="29"/>
        <v/>
      </c>
      <c r="AE23" t="str">
        <f t="shared" si="30"/>
        <v/>
      </c>
      <c r="AF23">
        <f t="shared" si="31"/>
        <v>24</v>
      </c>
      <c r="AG23">
        <f t="shared" si="32"/>
        <v>29</v>
      </c>
      <c r="AH23">
        <f t="shared" si="33"/>
        <v>79</v>
      </c>
      <c r="AI23" t="str">
        <f t="shared" si="34"/>
        <v/>
      </c>
      <c r="AJ23" t="str">
        <f t="shared" si="35"/>
        <v/>
      </c>
      <c r="AK23" t="str">
        <f t="shared" si="36"/>
        <v/>
      </c>
      <c r="AL23" t="str">
        <f t="shared" si="37"/>
        <v/>
      </c>
      <c r="AM23" t="str">
        <f t="shared" si="38"/>
        <v/>
      </c>
      <c r="AN23" t="str">
        <f t="shared" si="39"/>
        <v/>
      </c>
      <c r="AO23" t="str">
        <f t="shared" si="40"/>
        <v/>
      </c>
      <c r="AP23">
        <f t="shared" si="41"/>
        <v>29</v>
      </c>
      <c r="AX23">
        <v>71.2</v>
      </c>
      <c r="AY23">
        <v>82</v>
      </c>
    </row>
    <row r="24" spans="1:51" x14ac:dyDescent="0.25">
      <c r="A24">
        <f t="shared" si="42"/>
        <v>3</v>
      </c>
      <c r="B24">
        <f t="shared" si="1"/>
        <v>3</v>
      </c>
      <c r="C24">
        <f t="shared" si="2"/>
        <v>3</v>
      </c>
      <c r="D24">
        <f t="shared" si="3"/>
        <v>18</v>
      </c>
      <c r="E24" t="str">
        <f t="shared" si="4"/>
        <v/>
      </c>
      <c r="F24" t="str">
        <f t="shared" si="5"/>
        <v/>
      </c>
      <c r="G24" t="str">
        <f t="shared" si="6"/>
        <v/>
      </c>
      <c r="H24" t="str">
        <f t="shared" si="7"/>
        <v/>
      </c>
      <c r="I24" t="str">
        <f t="shared" si="8"/>
        <v/>
      </c>
      <c r="J24" t="str">
        <f t="shared" si="9"/>
        <v/>
      </c>
      <c r="K24">
        <f t="shared" si="10"/>
        <v>23</v>
      </c>
      <c r="L24">
        <f t="shared" si="11"/>
        <v>28</v>
      </c>
      <c r="M24">
        <f t="shared" si="12"/>
        <v>78</v>
      </c>
      <c r="N24" t="str">
        <f t="shared" si="13"/>
        <v/>
      </c>
      <c r="O24" t="str">
        <f t="shared" si="14"/>
        <v/>
      </c>
      <c r="P24" t="str">
        <f t="shared" si="15"/>
        <v/>
      </c>
      <c r="Q24" t="str">
        <f t="shared" si="16"/>
        <v/>
      </c>
      <c r="R24" t="str">
        <f t="shared" si="17"/>
        <v/>
      </c>
      <c r="S24" t="str">
        <f t="shared" si="18"/>
        <v/>
      </c>
      <c r="T24" t="str">
        <f t="shared" si="19"/>
        <v/>
      </c>
      <c r="U24">
        <f t="shared" si="20"/>
        <v>28</v>
      </c>
      <c r="V24">
        <f t="shared" si="21"/>
        <v>3</v>
      </c>
      <c r="W24">
        <f t="shared" si="22"/>
        <v>3</v>
      </c>
      <c r="X24">
        <f t="shared" si="23"/>
        <v>3</v>
      </c>
      <c r="Y24">
        <f t="shared" si="24"/>
        <v>18</v>
      </c>
      <c r="Z24" t="str">
        <f t="shared" si="25"/>
        <v/>
      </c>
      <c r="AA24" t="str">
        <f t="shared" si="26"/>
        <v/>
      </c>
      <c r="AB24" t="str">
        <f t="shared" si="27"/>
        <v/>
      </c>
      <c r="AC24" t="str">
        <f t="shared" si="28"/>
        <v/>
      </c>
      <c r="AD24" t="str">
        <f t="shared" si="29"/>
        <v/>
      </c>
      <c r="AE24" t="str">
        <f t="shared" si="30"/>
        <v/>
      </c>
      <c r="AF24">
        <f t="shared" si="31"/>
        <v>23</v>
      </c>
      <c r="AG24">
        <f t="shared" si="32"/>
        <v>28</v>
      </c>
      <c r="AH24">
        <f t="shared" si="33"/>
        <v>78</v>
      </c>
      <c r="AI24" t="str">
        <f t="shared" si="34"/>
        <v/>
      </c>
      <c r="AJ24" t="str">
        <f t="shared" si="35"/>
        <v/>
      </c>
      <c r="AK24" t="str">
        <f t="shared" si="36"/>
        <v/>
      </c>
      <c r="AL24" t="str">
        <f t="shared" si="37"/>
        <v/>
      </c>
      <c r="AM24" t="str">
        <f t="shared" si="38"/>
        <v/>
      </c>
      <c r="AN24" t="str">
        <f t="shared" si="39"/>
        <v/>
      </c>
      <c r="AO24" t="str">
        <f t="shared" si="40"/>
        <v/>
      </c>
      <c r="AP24">
        <f t="shared" si="41"/>
        <v>28</v>
      </c>
      <c r="AX24">
        <v>72.8</v>
      </c>
      <c r="AY24">
        <v>83</v>
      </c>
    </row>
    <row r="25" spans="1:51" x14ac:dyDescent="0.25">
      <c r="A25">
        <f t="shared" si="42"/>
        <v>2</v>
      </c>
      <c r="B25">
        <f t="shared" si="1"/>
        <v>2</v>
      </c>
      <c r="C25">
        <f t="shared" si="2"/>
        <v>2</v>
      </c>
      <c r="D25">
        <f t="shared" si="3"/>
        <v>17</v>
      </c>
      <c r="E25" t="str">
        <f t="shared" si="4"/>
        <v/>
      </c>
      <c r="F25" t="str">
        <f t="shared" si="5"/>
        <v/>
      </c>
      <c r="G25" t="str">
        <f t="shared" si="6"/>
        <v/>
      </c>
      <c r="H25" t="str">
        <f t="shared" si="7"/>
        <v/>
      </c>
      <c r="I25" t="str">
        <f t="shared" si="8"/>
        <v/>
      </c>
      <c r="J25" t="str">
        <f t="shared" si="9"/>
        <v/>
      </c>
      <c r="K25">
        <f t="shared" si="10"/>
        <v>22</v>
      </c>
      <c r="L25">
        <f t="shared" si="11"/>
        <v>27</v>
      </c>
      <c r="M25">
        <f t="shared" si="12"/>
        <v>77</v>
      </c>
      <c r="N25" t="str">
        <f t="shared" si="13"/>
        <v/>
      </c>
      <c r="O25" t="str">
        <f t="shared" si="14"/>
        <v/>
      </c>
      <c r="P25" t="str">
        <f t="shared" si="15"/>
        <v/>
      </c>
      <c r="Q25" t="str">
        <f t="shared" si="16"/>
        <v/>
      </c>
      <c r="R25" t="str">
        <f t="shared" si="17"/>
        <v/>
      </c>
      <c r="S25" t="str">
        <f t="shared" si="18"/>
        <v/>
      </c>
      <c r="T25" t="str">
        <f t="shared" si="19"/>
        <v/>
      </c>
      <c r="U25">
        <f t="shared" si="20"/>
        <v>27</v>
      </c>
      <c r="V25">
        <f t="shared" si="21"/>
        <v>2</v>
      </c>
      <c r="W25">
        <f t="shared" si="22"/>
        <v>2</v>
      </c>
      <c r="X25">
        <f t="shared" si="23"/>
        <v>2</v>
      </c>
      <c r="Y25">
        <f t="shared" si="24"/>
        <v>17</v>
      </c>
      <c r="Z25" t="str">
        <f t="shared" si="25"/>
        <v/>
      </c>
      <c r="AA25" t="str">
        <f t="shared" si="26"/>
        <v/>
      </c>
      <c r="AB25" t="str">
        <f t="shared" si="27"/>
        <v/>
      </c>
      <c r="AC25" t="str">
        <f t="shared" si="28"/>
        <v/>
      </c>
      <c r="AD25" t="str">
        <f t="shared" si="29"/>
        <v/>
      </c>
      <c r="AE25" t="str">
        <f t="shared" si="30"/>
        <v/>
      </c>
      <c r="AF25">
        <f t="shared" si="31"/>
        <v>22</v>
      </c>
      <c r="AG25">
        <f t="shared" si="32"/>
        <v>27</v>
      </c>
      <c r="AH25">
        <f t="shared" si="33"/>
        <v>77</v>
      </c>
      <c r="AI25" t="str">
        <f t="shared" si="34"/>
        <v/>
      </c>
      <c r="AJ25" t="str">
        <f t="shared" si="35"/>
        <v/>
      </c>
      <c r="AK25" t="str">
        <f t="shared" si="36"/>
        <v/>
      </c>
      <c r="AL25" t="str">
        <f t="shared" si="37"/>
        <v/>
      </c>
      <c r="AM25" t="str">
        <f t="shared" si="38"/>
        <v/>
      </c>
      <c r="AN25" t="str">
        <f t="shared" si="39"/>
        <v/>
      </c>
      <c r="AO25" t="str">
        <f t="shared" si="40"/>
        <v/>
      </c>
      <c r="AP25">
        <f t="shared" si="41"/>
        <v>27</v>
      </c>
      <c r="AX25">
        <v>74.400000000000006</v>
      </c>
      <c r="AY25">
        <v>84</v>
      </c>
    </row>
    <row r="26" spans="1:51" x14ac:dyDescent="0.25">
      <c r="A26">
        <f t="shared" si="42"/>
        <v>1</v>
      </c>
      <c r="B26">
        <f t="shared" si="1"/>
        <v>1</v>
      </c>
      <c r="C26">
        <f t="shared" si="2"/>
        <v>1</v>
      </c>
      <c r="D26">
        <f t="shared" si="3"/>
        <v>16</v>
      </c>
      <c r="E26" t="str">
        <f t="shared" si="4"/>
        <v/>
      </c>
      <c r="F26" t="str">
        <f t="shared" si="5"/>
        <v/>
      </c>
      <c r="G26" t="str">
        <f t="shared" si="6"/>
        <v/>
      </c>
      <c r="H26" t="str">
        <f t="shared" si="7"/>
        <v/>
      </c>
      <c r="I26" t="str">
        <f t="shared" si="8"/>
        <v/>
      </c>
      <c r="J26" t="str">
        <f t="shared" si="9"/>
        <v/>
      </c>
      <c r="K26">
        <f t="shared" si="10"/>
        <v>21</v>
      </c>
      <c r="L26">
        <f t="shared" si="11"/>
        <v>26</v>
      </c>
      <c r="M26">
        <f t="shared" si="12"/>
        <v>76</v>
      </c>
      <c r="N26" t="str">
        <f t="shared" si="13"/>
        <v/>
      </c>
      <c r="O26" t="str">
        <f t="shared" si="14"/>
        <v/>
      </c>
      <c r="P26" t="str">
        <f t="shared" si="15"/>
        <v/>
      </c>
      <c r="Q26" t="str">
        <f t="shared" si="16"/>
        <v/>
      </c>
      <c r="R26" t="str">
        <f t="shared" si="17"/>
        <v/>
      </c>
      <c r="S26" t="str">
        <f t="shared" si="18"/>
        <v/>
      </c>
      <c r="T26" t="str">
        <f t="shared" si="19"/>
        <v/>
      </c>
      <c r="U26">
        <f t="shared" si="20"/>
        <v>26</v>
      </c>
      <c r="V26">
        <f t="shared" si="21"/>
        <v>1</v>
      </c>
      <c r="W26">
        <f t="shared" si="22"/>
        <v>1</v>
      </c>
      <c r="X26">
        <f t="shared" si="23"/>
        <v>1</v>
      </c>
      <c r="Y26">
        <f t="shared" si="24"/>
        <v>16</v>
      </c>
      <c r="Z26" t="str">
        <f t="shared" si="25"/>
        <v/>
      </c>
      <c r="AA26" t="str">
        <f t="shared" si="26"/>
        <v/>
      </c>
      <c r="AB26" t="str">
        <f t="shared" si="27"/>
        <v/>
      </c>
      <c r="AC26" t="str">
        <f t="shared" si="28"/>
        <v/>
      </c>
      <c r="AD26" t="str">
        <f t="shared" si="29"/>
        <v/>
      </c>
      <c r="AE26" t="str">
        <f t="shared" si="30"/>
        <v/>
      </c>
      <c r="AF26">
        <f t="shared" si="31"/>
        <v>21</v>
      </c>
      <c r="AG26">
        <f t="shared" si="32"/>
        <v>26</v>
      </c>
      <c r="AH26">
        <f t="shared" si="33"/>
        <v>76</v>
      </c>
      <c r="AI26" t="str">
        <f t="shared" si="34"/>
        <v/>
      </c>
      <c r="AJ26" t="str">
        <f t="shared" si="35"/>
        <v/>
      </c>
      <c r="AK26" t="str">
        <f t="shared" si="36"/>
        <v/>
      </c>
      <c r="AL26" t="str">
        <f t="shared" si="37"/>
        <v/>
      </c>
      <c r="AM26" t="str">
        <f t="shared" si="38"/>
        <v/>
      </c>
      <c r="AN26" t="str">
        <f t="shared" si="39"/>
        <v/>
      </c>
      <c r="AO26" t="str">
        <f t="shared" si="40"/>
        <v/>
      </c>
      <c r="AP26">
        <f t="shared" si="41"/>
        <v>26</v>
      </c>
      <c r="AX26">
        <v>76</v>
      </c>
      <c r="AY26">
        <v>85</v>
      </c>
    </row>
    <row r="27" spans="1:51" x14ac:dyDescent="0.25">
      <c r="A27">
        <f t="shared" si="42"/>
        <v>0</v>
      </c>
      <c r="B27">
        <f t="shared" si="1"/>
        <v>0</v>
      </c>
      <c r="C27">
        <f t="shared" si="2"/>
        <v>0</v>
      </c>
      <c r="D27">
        <f t="shared" si="3"/>
        <v>15</v>
      </c>
      <c r="E27" t="str">
        <f t="shared" si="4"/>
        <v/>
      </c>
      <c r="F27" t="str">
        <f t="shared" si="5"/>
        <v/>
      </c>
      <c r="G27" t="str">
        <f t="shared" si="6"/>
        <v/>
      </c>
      <c r="H27" t="str">
        <f t="shared" si="7"/>
        <v/>
      </c>
      <c r="I27" t="str">
        <f t="shared" si="8"/>
        <v/>
      </c>
      <c r="J27" t="str">
        <f t="shared" si="9"/>
        <v/>
      </c>
      <c r="K27">
        <f t="shared" si="10"/>
        <v>20</v>
      </c>
      <c r="L27">
        <f t="shared" si="11"/>
        <v>25</v>
      </c>
      <c r="M27">
        <f t="shared" si="12"/>
        <v>75</v>
      </c>
      <c r="N27" t="str">
        <f t="shared" si="13"/>
        <v/>
      </c>
      <c r="O27" t="str">
        <f t="shared" si="14"/>
        <v/>
      </c>
      <c r="P27" t="str">
        <f t="shared" si="15"/>
        <v/>
      </c>
      <c r="Q27" t="str">
        <f t="shared" si="16"/>
        <v/>
      </c>
      <c r="R27" t="str">
        <f t="shared" si="17"/>
        <v/>
      </c>
      <c r="S27" t="str">
        <f t="shared" si="18"/>
        <v/>
      </c>
      <c r="T27" t="str">
        <f t="shared" si="19"/>
        <v/>
      </c>
      <c r="U27">
        <f t="shared" si="20"/>
        <v>25</v>
      </c>
      <c r="V27">
        <f t="shared" si="21"/>
        <v>0</v>
      </c>
      <c r="W27">
        <f t="shared" si="22"/>
        <v>0</v>
      </c>
      <c r="X27">
        <f t="shared" si="23"/>
        <v>0</v>
      </c>
      <c r="Y27">
        <f t="shared" si="24"/>
        <v>15</v>
      </c>
      <c r="Z27" t="str">
        <f t="shared" si="25"/>
        <v/>
      </c>
      <c r="AA27" t="str">
        <f t="shared" si="26"/>
        <v/>
      </c>
      <c r="AB27" t="str">
        <f t="shared" si="27"/>
        <v/>
      </c>
      <c r="AC27" t="str">
        <f t="shared" si="28"/>
        <v/>
      </c>
      <c r="AD27" t="str">
        <f t="shared" si="29"/>
        <v/>
      </c>
      <c r="AE27" t="str">
        <f t="shared" si="30"/>
        <v/>
      </c>
      <c r="AF27">
        <f t="shared" si="31"/>
        <v>20</v>
      </c>
      <c r="AG27">
        <f t="shared" si="32"/>
        <v>25</v>
      </c>
      <c r="AH27">
        <f t="shared" si="33"/>
        <v>75</v>
      </c>
      <c r="AI27" t="str">
        <f t="shared" si="34"/>
        <v/>
      </c>
      <c r="AJ27" t="str">
        <f t="shared" si="35"/>
        <v/>
      </c>
      <c r="AK27" t="str">
        <f t="shared" si="36"/>
        <v/>
      </c>
      <c r="AL27" t="str">
        <f t="shared" si="37"/>
        <v/>
      </c>
      <c r="AM27" t="str">
        <f t="shared" si="38"/>
        <v/>
      </c>
      <c r="AN27" t="str">
        <f t="shared" si="39"/>
        <v/>
      </c>
      <c r="AO27" t="str">
        <f t="shared" si="40"/>
        <v/>
      </c>
      <c r="AP27">
        <f t="shared" si="41"/>
        <v>25</v>
      </c>
      <c r="AX27">
        <v>77.599999999999994</v>
      </c>
      <c r="AY27">
        <v>86</v>
      </c>
    </row>
    <row r="28" spans="1:51" x14ac:dyDescent="0.25">
      <c r="A28" t="str">
        <f t="shared" si="42"/>
        <v/>
      </c>
      <c r="B28" t="str">
        <f t="shared" si="1"/>
        <v/>
      </c>
      <c r="C28" t="str">
        <f t="shared" si="2"/>
        <v/>
      </c>
      <c r="D28">
        <f t="shared" si="3"/>
        <v>14</v>
      </c>
      <c r="E28" t="str">
        <f t="shared" si="4"/>
        <v/>
      </c>
      <c r="F28" t="str">
        <f t="shared" si="5"/>
        <v/>
      </c>
      <c r="G28" t="str">
        <f t="shared" si="6"/>
        <v/>
      </c>
      <c r="H28" t="str">
        <f t="shared" si="7"/>
        <v/>
      </c>
      <c r="I28" t="str">
        <f t="shared" si="8"/>
        <v/>
      </c>
      <c r="J28" t="str">
        <f t="shared" si="9"/>
        <v/>
      </c>
      <c r="K28">
        <f t="shared" si="10"/>
        <v>19</v>
      </c>
      <c r="L28">
        <f t="shared" si="11"/>
        <v>24</v>
      </c>
      <c r="M28">
        <f t="shared" si="12"/>
        <v>74</v>
      </c>
      <c r="N28" t="str">
        <f t="shared" si="13"/>
        <v/>
      </c>
      <c r="O28" t="str">
        <f t="shared" si="14"/>
        <v/>
      </c>
      <c r="P28" t="str">
        <f t="shared" si="15"/>
        <v/>
      </c>
      <c r="Q28" t="str">
        <f t="shared" si="16"/>
        <v/>
      </c>
      <c r="R28" t="str">
        <f t="shared" si="17"/>
        <v/>
      </c>
      <c r="S28" t="str">
        <f t="shared" si="18"/>
        <v/>
      </c>
      <c r="T28" t="str">
        <f t="shared" si="19"/>
        <v/>
      </c>
      <c r="U28">
        <f t="shared" si="20"/>
        <v>24</v>
      </c>
      <c r="V28" t="str">
        <f t="shared" si="21"/>
        <v/>
      </c>
      <c r="W28" t="str">
        <f t="shared" si="22"/>
        <v/>
      </c>
      <c r="X28" t="str">
        <f t="shared" si="23"/>
        <v/>
      </c>
      <c r="Y28">
        <f t="shared" si="24"/>
        <v>14</v>
      </c>
      <c r="Z28" t="str">
        <f t="shared" si="25"/>
        <v/>
      </c>
      <c r="AA28" t="str">
        <f t="shared" si="26"/>
        <v/>
      </c>
      <c r="AB28" t="str">
        <f t="shared" si="27"/>
        <v/>
      </c>
      <c r="AC28" t="str">
        <f t="shared" si="28"/>
        <v/>
      </c>
      <c r="AD28" t="str">
        <f t="shared" si="29"/>
        <v/>
      </c>
      <c r="AE28" t="str">
        <f t="shared" si="30"/>
        <v/>
      </c>
      <c r="AF28">
        <f t="shared" si="31"/>
        <v>19</v>
      </c>
      <c r="AG28">
        <f t="shared" si="32"/>
        <v>24</v>
      </c>
      <c r="AH28">
        <f t="shared" si="33"/>
        <v>74</v>
      </c>
      <c r="AI28" t="str">
        <f t="shared" si="34"/>
        <v/>
      </c>
      <c r="AJ28" t="str">
        <f t="shared" si="35"/>
        <v/>
      </c>
      <c r="AK28" t="str">
        <f t="shared" si="36"/>
        <v/>
      </c>
      <c r="AL28" t="str">
        <f t="shared" si="37"/>
        <v/>
      </c>
      <c r="AM28" t="str">
        <f t="shared" si="38"/>
        <v/>
      </c>
      <c r="AN28" t="str">
        <f t="shared" si="39"/>
        <v/>
      </c>
      <c r="AO28" t="str">
        <f t="shared" si="40"/>
        <v/>
      </c>
      <c r="AP28">
        <f t="shared" si="41"/>
        <v>24</v>
      </c>
      <c r="AX28">
        <v>79.2</v>
      </c>
      <c r="AY28">
        <v>87</v>
      </c>
    </row>
    <row r="29" spans="1:51" x14ac:dyDescent="0.25">
      <c r="A29" t="str">
        <f t="shared" si="42"/>
        <v/>
      </c>
      <c r="B29" t="str">
        <f t="shared" si="1"/>
        <v/>
      </c>
      <c r="C29" t="str">
        <f t="shared" si="2"/>
        <v/>
      </c>
      <c r="D29">
        <f t="shared" si="3"/>
        <v>13</v>
      </c>
      <c r="E29" t="str">
        <f t="shared" si="4"/>
        <v/>
      </c>
      <c r="F29" t="str">
        <f t="shared" si="5"/>
        <v/>
      </c>
      <c r="G29" t="str">
        <f t="shared" si="6"/>
        <v/>
      </c>
      <c r="H29" t="str">
        <f t="shared" si="7"/>
        <v/>
      </c>
      <c r="I29" t="str">
        <f t="shared" si="8"/>
        <v/>
      </c>
      <c r="J29" t="str">
        <f t="shared" si="9"/>
        <v/>
      </c>
      <c r="K29">
        <f t="shared" si="10"/>
        <v>18</v>
      </c>
      <c r="L29">
        <f t="shared" si="11"/>
        <v>23</v>
      </c>
      <c r="M29">
        <f t="shared" si="12"/>
        <v>73</v>
      </c>
      <c r="N29" t="str">
        <f t="shared" si="13"/>
        <v/>
      </c>
      <c r="O29" t="str">
        <f t="shared" si="14"/>
        <v/>
      </c>
      <c r="P29" t="str">
        <f t="shared" si="15"/>
        <v/>
      </c>
      <c r="Q29" t="str">
        <f t="shared" si="16"/>
        <v/>
      </c>
      <c r="R29" t="str">
        <f t="shared" si="17"/>
        <v/>
      </c>
      <c r="S29" t="str">
        <f t="shared" si="18"/>
        <v/>
      </c>
      <c r="T29" t="str">
        <f t="shared" si="19"/>
        <v/>
      </c>
      <c r="U29">
        <f t="shared" si="20"/>
        <v>23</v>
      </c>
      <c r="V29" t="str">
        <f t="shared" si="21"/>
        <v/>
      </c>
      <c r="W29" t="str">
        <f t="shared" si="22"/>
        <v/>
      </c>
      <c r="X29" t="str">
        <f t="shared" si="23"/>
        <v/>
      </c>
      <c r="Y29">
        <f t="shared" si="24"/>
        <v>13</v>
      </c>
      <c r="Z29" t="str">
        <f t="shared" si="25"/>
        <v/>
      </c>
      <c r="AA29" t="str">
        <f t="shared" si="26"/>
        <v/>
      </c>
      <c r="AB29" t="str">
        <f t="shared" si="27"/>
        <v/>
      </c>
      <c r="AC29" t="str">
        <f t="shared" si="28"/>
        <v/>
      </c>
      <c r="AD29" t="str">
        <f t="shared" si="29"/>
        <v/>
      </c>
      <c r="AE29" t="str">
        <f t="shared" si="30"/>
        <v/>
      </c>
      <c r="AF29">
        <f t="shared" si="31"/>
        <v>18</v>
      </c>
      <c r="AG29">
        <f t="shared" si="32"/>
        <v>23</v>
      </c>
      <c r="AH29">
        <f t="shared" si="33"/>
        <v>73</v>
      </c>
      <c r="AI29" t="str">
        <f t="shared" si="34"/>
        <v/>
      </c>
      <c r="AJ29" t="str">
        <f t="shared" si="35"/>
        <v/>
      </c>
      <c r="AK29" t="str">
        <f t="shared" si="36"/>
        <v/>
      </c>
      <c r="AL29" t="str">
        <f t="shared" si="37"/>
        <v/>
      </c>
      <c r="AM29" t="str">
        <f t="shared" si="38"/>
        <v/>
      </c>
      <c r="AN29" t="str">
        <f t="shared" si="39"/>
        <v/>
      </c>
      <c r="AO29" t="str">
        <f t="shared" si="40"/>
        <v/>
      </c>
      <c r="AP29">
        <f t="shared" si="41"/>
        <v>23</v>
      </c>
      <c r="AX29">
        <v>80.8</v>
      </c>
      <c r="AY29">
        <v>88</v>
      </c>
    </row>
    <row r="30" spans="1:51" x14ac:dyDescent="0.25">
      <c r="A30" t="str">
        <f t="shared" si="42"/>
        <v/>
      </c>
      <c r="B30" t="str">
        <f t="shared" si="1"/>
        <v/>
      </c>
      <c r="C30" t="str">
        <f t="shared" si="2"/>
        <v/>
      </c>
      <c r="D30">
        <f t="shared" si="3"/>
        <v>12</v>
      </c>
      <c r="E30" t="str">
        <f t="shared" si="4"/>
        <v/>
      </c>
      <c r="F30" t="str">
        <f t="shared" si="5"/>
        <v/>
      </c>
      <c r="G30" t="str">
        <f t="shared" si="6"/>
        <v/>
      </c>
      <c r="H30" t="str">
        <f t="shared" si="7"/>
        <v/>
      </c>
      <c r="I30" t="str">
        <f t="shared" si="8"/>
        <v/>
      </c>
      <c r="J30" t="str">
        <f t="shared" si="9"/>
        <v/>
      </c>
      <c r="K30">
        <f t="shared" si="10"/>
        <v>17</v>
      </c>
      <c r="L30">
        <f t="shared" si="11"/>
        <v>22</v>
      </c>
      <c r="M30">
        <f t="shared" si="12"/>
        <v>72</v>
      </c>
      <c r="N30" t="str">
        <f t="shared" si="13"/>
        <v/>
      </c>
      <c r="O30" t="str">
        <f t="shared" si="14"/>
        <v/>
      </c>
      <c r="P30" t="str">
        <f t="shared" si="15"/>
        <v/>
      </c>
      <c r="Q30" t="str">
        <f t="shared" si="16"/>
        <v/>
      </c>
      <c r="R30" t="str">
        <f t="shared" si="17"/>
        <v/>
      </c>
      <c r="S30" t="str">
        <f t="shared" si="18"/>
        <v/>
      </c>
      <c r="T30" t="str">
        <f t="shared" si="19"/>
        <v/>
      </c>
      <c r="U30">
        <f t="shared" si="20"/>
        <v>22</v>
      </c>
      <c r="V30" t="str">
        <f t="shared" si="21"/>
        <v/>
      </c>
      <c r="W30" t="str">
        <f t="shared" si="22"/>
        <v/>
      </c>
      <c r="X30" t="str">
        <f t="shared" si="23"/>
        <v/>
      </c>
      <c r="Y30">
        <f t="shared" si="24"/>
        <v>12</v>
      </c>
      <c r="Z30" t="str">
        <f t="shared" si="25"/>
        <v/>
      </c>
      <c r="AA30" t="str">
        <f t="shared" si="26"/>
        <v/>
      </c>
      <c r="AB30" t="str">
        <f t="shared" si="27"/>
        <v/>
      </c>
      <c r="AC30" t="str">
        <f t="shared" si="28"/>
        <v/>
      </c>
      <c r="AD30" t="str">
        <f t="shared" si="29"/>
        <v/>
      </c>
      <c r="AE30" t="str">
        <f t="shared" si="30"/>
        <v/>
      </c>
      <c r="AF30">
        <f t="shared" si="31"/>
        <v>17</v>
      </c>
      <c r="AG30">
        <f t="shared" si="32"/>
        <v>22</v>
      </c>
      <c r="AH30">
        <f t="shared" si="33"/>
        <v>72</v>
      </c>
      <c r="AI30" t="str">
        <f t="shared" si="34"/>
        <v/>
      </c>
      <c r="AJ30" t="str">
        <f t="shared" si="35"/>
        <v/>
      </c>
      <c r="AK30" t="str">
        <f t="shared" si="36"/>
        <v/>
      </c>
      <c r="AL30" t="str">
        <f t="shared" si="37"/>
        <v/>
      </c>
      <c r="AM30" t="str">
        <f t="shared" si="38"/>
        <v/>
      </c>
      <c r="AN30" t="str">
        <f t="shared" si="39"/>
        <v/>
      </c>
      <c r="AO30" t="str">
        <f t="shared" si="40"/>
        <v/>
      </c>
      <c r="AP30">
        <f t="shared" si="41"/>
        <v>22</v>
      </c>
      <c r="AX30">
        <v>82.4</v>
      </c>
      <c r="AY30">
        <v>89</v>
      </c>
    </row>
    <row r="31" spans="1:51" x14ac:dyDescent="0.25">
      <c r="A31" t="str">
        <f t="shared" si="42"/>
        <v/>
      </c>
      <c r="B31" t="str">
        <f t="shared" si="1"/>
        <v/>
      </c>
      <c r="C31" t="str">
        <f t="shared" si="2"/>
        <v/>
      </c>
      <c r="D31">
        <f t="shared" si="3"/>
        <v>11</v>
      </c>
      <c r="E31" t="str">
        <f t="shared" si="4"/>
        <v/>
      </c>
      <c r="F31" t="str">
        <f t="shared" si="5"/>
        <v/>
      </c>
      <c r="G31" t="str">
        <f t="shared" si="6"/>
        <v/>
      </c>
      <c r="H31" t="str">
        <f t="shared" si="7"/>
        <v/>
      </c>
      <c r="I31" t="str">
        <f t="shared" si="8"/>
        <v/>
      </c>
      <c r="J31" t="str">
        <f t="shared" si="9"/>
        <v/>
      </c>
      <c r="K31">
        <f t="shared" si="10"/>
        <v>16</v>
      </c>
      <c r="L31">
        <f t="shared" si="11"/>
        <v>21</v>
      </c>
      <c r="M31">
        <f t="shared" si="12"/>
        <v>71</v>
      </c>
      <c r="N31" t="str">
        <f t="shared" si="13"/>
        <v/>
      </c>
      <c r="O31" t="str">
        <f t="shared" si="14"/>
        <v/>
      </c>
      <c r="P31" t="str">
        <f t="shared" si="15"/>
        <v/>
      </c>
      <c r="Q31" t="str">
        <f t="shared" si="16"/>
        <v/>
      </c>
      <c r="R31" t="str">
        <f t="shared" si="17"/>
        <v/>
      </c>
      <c r="S31" t="str">
        <f t="shared" si="18"/>
        <v/>
      </c>
      <c r="T31" t="str">
        <f t="shared" si="19"/>
        <v/>
      </c>
      <c r="U31">
        <f t="shared" si="20"/>
        <v>21</v>
      </c>
      <c r="V31" t="str">
        <f t="shared" si="21"/>
        <v/>
      </c>
      <c r="W31" t="str">
        <f t="shared" si="22"/>
        <v/>
      </c>
      <c r="X31" t="str">
        <f t="shared" si="23"/>
        <v/>
      </c>
      <c r="Y31">
        <f t="shared" si="24"/>
        <v>11</v>
      </c>
      <c r="Z31" t="str">
        <f t="shared" si="25"/>
        <v/>
      </c>
      <c r="AA31" t="str">
        <f t="shared" si="26"/>
        <v/>
      </c>
      <c r="AB31" t="str">
        <f t="shared" si="27"/>
        <v/>
      </c>
      <c r="AC31" t="str">
        <f t="shared" si="28"/>
        <v/>
      </c>
      <c r="AD31" t="str">
        <f t="shared" si="29"/>
        <v/>
      </c>
      <c r="AE31" t="str">
        <f t="shared" si="30"/>
        <v/>
      </c>
      <c r="AF31">
        <f t="shared" si="31"/>
        <v>16</v>
      </c>
      <c r="AG31">
        <f t="shared" si="32"/>
        <v>21</v>
      </c>
      <c r="AH31">
        <f t="shared" si="33"/>
        <v>71</v>
      </c>
      <c r="AI31" t="str">
        <f t="shared" si="34"/>
        <v/>
      </c>
      <c r="AJ31" t="str">
        <f t="shared" si="35"/>
        <v/>
      </c>
      <c r="AK31" t="str">
        <f t="shared" si="36"/>
        <v/>
      </c>
      <c r="AL31" t="str">
        <f t="shared" si="37"/>
        <v/>
      </c>
      <c r="AM31" t="str">
        <f t="shared" si="38"/>
        <v/>
      </c>
      <c r="AN31" t="str">
        <f t="shared" si="39"/>
        <v/>
      </c>
      <c r="AO31" t="str">
        <f t="shared" si="40"/>
        <v/>
      </c>
      <c r="AP31">
        <f t="shared" si="41"/>
        <v>21</v>
      </c>
      <c r="AX31">
        <v>84</v>
      </c>
      <c r="AY31">
        <v>90</v>
      </c>
    </row>
    <row r="32" spans="1:51" x14ac:dyDescent="0.25">
      <c r="A32" t="str">
        <f t="shared" si="42"/>
        <v/>
      </c>
      <c r="B32" t="str">
        <f t="shared" si="1"/>
        <v/>
      </c>
      <c r="C32" t="str">
        <f t="shared" si="2"/>
        <v/>
      </c>
      <c r="D32">
        <f t="shared" si="3"/>
        <v>10</v>
      </c>
      <c r="E32" t="str">
        <f t="shared" si="4"/>
        <v/>
      </c>
      <c r="F32" t="str">
        <f t="shared" si="5"/>
        <v/>
      </c>
      <c r="G32" t="str">
        <f t="shared" si="6"/>
        <v/>
      </c>
      <c r="H32" t="str">
        <f t="shared" si="7"/>
        <v/>
      </c>
      <c r="I32" t="str">
        <f t="shared" si="8"/>
        <v/>
      </c>
      <c r="J32" t="str">
        <f t="shared" si="9"/>
        <v/>
      </c>
      <c r="K32">
        <f t="shared" si="10"/>
        <v>15</v>
      </c>
      <c r="L32">
        <f t="shared" si="11"/>
        <v>20</v>
      </c>
      <c r="M32">
        <f t="shared" si="12"/>
        <v>70</v>
      </c>
      <c r="N32" t="str">
        <f t="shared" si="13"/>
        <v/>
      </c>
      <c r="O32" t="str">
        <f t="shared" si="14"/>
        <v/>
      </c>
      <c r="P32" t="str">
        <f t="shared" si="15"/>
        <v/>
      </c>
      <c r="Q32" t="str">
        <f t="shared" si="16"/>
        <v/>
      </c>
      <c r="R32" t="str">
        <f t="shared" si="17"/>
        <v/>
      </c>
      <c r="S32" t="str">
        <f t="shared" si="18"/>
        <v/>
      </c>
      <c r="T32" t="str">
        <f t="shared" si="19"/>
        <v/>
      </c>
      <c r="U32">
        <f t="shared" si="20"/>
        <v>20</v>
      </c>
      <c r="V32" t="str">
        <f t="shared" si="21"/>
        <v/>
      </c>
      <c r="W32" t="str">
        <f t="shared" si="22"/>
        <v/>
      </c>
      <c r="X32" t="str">
        <f t="shared" si="23"/>
        <v/>
      </c>
      <c r="Y32">
        <f t="shared" si="24"/>
        <v>10</v>
      </c>
      <c r="Z32" t="str">
        <f t="shared" si="25"/>
        <v/>
      </c>
      <c r="AA32" t="str">
        <f t="shared" si="26"/>
        <v/>
      </c>
      <c r="AB32" t="str">
        <f t="shared" si="27"/>
        <v/>
      </c>
      <c r="AC32" t="str">
        <f t="shared" si="28"/>
        <v/>
      </c>
      <c r="AD32" t="str">
        <f t="shared" si="29"/>
        <v/>
      </c>
      <c r="AE32" t="str">
        <f t="shared" si="30"/>
        <v/>
      </c>
      <c r="AF32">
        <f t="shared" si="31"/>
        <v>15</v>
      </c>
      <c r="AG32">
        <f t="shared" si="32"/>
        <v>20</v>
      </c>
      <c r="AH32">
        <f t="shared" si="33"/>
        <v>70</v>
      </c>
      <c r="AI32" t="str">
        <f t="shared" si="34"/>
        <v/>
      </c>
      <c r="AJ32" t="str">
        <f t="shared" si="35"/>
        <v/>
      </c>
      <c r="AK32" t="str">
        <f t="shared" si="36"/>
        <v/>
      </c>
      <c r="AL32" t="str">
        <f t="shared" si="37"/>
        <v/>
      </c>
      <c r="AM32" t="str">
        <f t="shared" si="38"/>
        <v/>
      </c>
      <c r="AN32" t="str">
        <f t="shared" si="39"/>
        <v/>
      </c>
      <c r="AO32" t="str">
        <f t="shared" si="40"/>
        <v/>
      </c>
      <c r="AP32">
        <f t="shared" si="41"/>
        <v>20</v>
      </c>
      <c r="AX32">
        <v>85.6</v>
      </c>
      <c r="AY32">
        <v>91</v>
      </c>
    </row>
    <row r="33" spans="1:51" x14ac:dyDescent="0.25">
      <c r="A33" t="str">
        <f t="shared" si="42"/>
        <v/>
      </c>
      <c r="B33" t="str">
        <f t="shared" si="1"/>
        <v/>
      </c>
      <c r="C33" t="str">
        <f t="shared" si="2"/>
        <v/>
      </c>
      <c r="D33">
        <f t="shared" si="3"/>
        <v>9</v>
      </c>
      <c r="E33" t="str">
        <f t="shared" si="4"/>
        <v/>
      </c>
      <c r="F33" t="str">
        <f t="shared" si="5"/>
        <v/>
      </c>
      <c r="G33" t="str">
        <f t="shared" si="6"/>
        <v/>
      </c>
      <c r="H33" t="str">
        <f t="shared" si="7"/>
        <v/>
      </c>
      <c r="I33" t="str">
        <f t="shared" si="8"/>
        <v/>
      </c>
      <c r="J33" t="str">
        <f t="shared" si="9"/>
        <v/>
      </c>
      <c r="K33">
        <f t="shared" si="10"/>
        <v>14</v>
      </c>
      <c r="L33">
        <f t="shared" si="11"/>
        <v>19</v>
      </c>
      <c r="M33">
        <f t="shared" si="12"/>
        <v>69</v>
      </c>
      <c r="N33" t="str">
        <f t="shared" si="13"/>
        <v/>
      </c>
      <c r="O33" t="str">
        <f t="shared" si="14"/>
        <v/>
      </c>
      <c r="P33" t="str">
        <f t="shared" si="15"/>
        <v/>
      </c>
      <c r="Q33" t="str">
        <f t="shared" si="16"/>
        <v/>
      </c>
      <c r="R33" t="str">
        <f t="shared" si="17"/>
        <v/>
      </c>
      <c r="S33" t="str">
        <f t="shared" si="18"/>
        <v/>
      </c>
      <c r="T33" t="str">
        <f t="shared" si="19"/>
        <v/>
      </c>
      <c r="U33">
        <f t="shared" si="20"/>
        <v>19</v>
      </c>
      <c r="V33" t="str">
        <f t="shared" si="21"/>
        <v/>
      </c>
      <c r="W33" t="str">
        <f t="shared" si="22"/>
        <v/>
      </c>
      <c r="X33" t="str">
        <f t="shared" si="23"/>
        <v/>
      </c>
      <c r="Y33">
        <f t="shared" si="24"/>
        <v>9</v>
      </c>
      <c r="Z33" t="str">
        <f t="shared" si="25"/>
        <v/>
      </c>
      <c r="AA33" t="str">
        <f t="shared" si="26"/>
        <v/>
      </c>
      <c r="AB33" t="str">
        <f t="shared" si="27"/>
        <v/>
      </c>
      <c r="AC33" t="str">
        <f t="shared" si="28"/>
        <v/>
      </c>
      <c r="AD33" t="str">
        <f t="shared" si="29"/>
        <v/>
      </c>
      <c r="AE33" t="str">
        <f t="shared" si="30"/>
        <v/>
      </c>
      <c r="AF33">
        <f t="shared" si="31"/>
        <v>14</v>
      </c>
      <c r="AG33">
        <f t="shared" si="32"/>
        <v>19</v>
      </c>
      <c r="AH33">
        <f t="shared" si="33"/>
        <v>69</v>
      </c>
      <c r="AI33" t="str">
        <f t="shared" si="34"/>
        <v/>
      </c>
      <c r="AJ33" t="str">
        <f t="shared" si="35"/>
        <v/>
      </c>
      <c r="AK33" t="str">
        <f t="shared" si="36"/>
        <v/>
      </c>
      <c r="AL33" t="str">
        <f t="shared" si="37"/>
        <v/>
      </c>
      <c r="AM33" t="str">
        <f t="shared" si="38"/>
        <v/>
      </c>
      <c r="AN33" t="str">
        <f t="shared" si="39"/>
        <v/>
      </c>
      <c r="AO33" t="str">
        <f t="shared" si="40"/>
        <v/>
      </c>
      <c r="AP33">
        <f t="shared" si="41"/>
        <v>19</v>
      </c>
      <c r="AX33">
        <v>87.2</v>
      </c>
      <c r="AY33">
        <v>92</v>
      </c>
    </row>
    <row r="34" spans="1:51" x14ac:dyDescent="0.25">
      <c r="A34" t="str">
        <f t="shared" si="42"/>
        <v/>
      </c>
      <c r="B34" t="str">
        <f t="shared" si="1"/>
        <v/>
      </c>
      <c r="C34" t="str">
        <f t="shared" si="2"/>
        <v/>
      </c>
      <c r="D34">
        <f t="shared" si="3"/>
        <v>8</v>
      </c>
      <c r="E34" t="str">
        <f t="shared" si="4"/>
        <v/>
      </c>
      <c r="F34" t="str">
        <f t="shared" si="5"/>
        <v/>
      </c>
      <c r="G34" t="str">
        <f t="shared" si="6"/>
        <v/>
      </c>
      <c r="H34" t="str">
        <f t="shared" si="7"/>
        <v/>
      </c>
      <c r="I34" t="str">
        <f t="shared" si="8"/>
        <v/>
      </c>
      <c r="J34" t="str">
        <f t="shared" si="9"/>
        <v/>
      </c>
      <c r="K34">
        <f t="shared" si="10"/>
        <v>13</v>
      </c>
      <c r="L34">
        <f t="shared" si="11"/>
        <v>18</v>
      </c>
      <c r="M34">
        <f t="shared" si="12"/>
        <v>68</v>
      </c>
      <c r="N34" t="str">
        <f t="shared" si="13"/>
        <v/>
      </c>
      <c r="O34" t="str">
        <f t="shared" si="14"/>
        <v/>
      </c>
      <c r="P34" t="str">
        <f t="shared" si="15"/>
        <v/>
      </c>
      <c r="Q34" t="str">
        <f t="shared" si="16"/>
        <v/>
      </c>
      <c r="R34" t="str">
        <f t="shared" si="17"/>
        <v/>
      </c>
      <c r="S34" t="str">
        <f t="shared" si="18"/>
        <v/>
      </c>
      <c r="T34" t="str">
        <f t="shared" si="19"/>
        <v/>
      </c>
      <c r="U34">
        <f t="shared" si="20"/>
        <v>18</v>
      </c>
      <c r="V34" t="str">
        <f t="shared" si="21"/>
        <v/>
      </c>
      <c r="W34" t="str">
        <f t="shared" si="22"/>
        <v/>
      </c>
      <c r="X34" t="str">
        <f t="shared" si="23"/>
        <v/>
      </c>
      <c r="Y34">
        <f t="shared" si="24"/>
        <v>8</v>
      </c>
      <c r="Z34" t="str">
        <f t="shared" si="25"/>
        <v/>
      </c>
      <c r="AA34" t="str">
        <f t="shared" si="26"/>
        <v/>
      </c>
      <c r="AB34" t="str">
        <f t="shared" si="27"/>
        <v/>
      </c>
      <c r="AC34" t="str">
        <f t="shared" si="28"/>
        <v/>
      </c>
      <c r="AD34" t="str">
        <f t="shared" si="29"/>
        <v/>
      </c>
      <c r="AE34" t="str">
        <f t="shared" si="30"/>
        <v/>
      </c>
      <c r="AF34">
        <f t="shared" si="31"/>
        <v>13</v>
      </c>
      <c r="AG34">
        <f t="shared" si="32"/>
        <v>18</v>
      </c>
      <c r="AH34">
        <f t="shared" si="33"/>
        <v>68</v>
      </c>
      <c r="AI34" t="str">
        <f t="shared" si="34"/>
        <v/>
      </c>
      <c r="AJ34" t="str">
        <f t="shared" si="35"/>
        <v/>
      </c>
      <c r="AK34" t="str">
        <f t="shared" si="36"/>
        <v/>
      </c>
      <c r="AL34" t="str">
        <f t="shared" si="37"/>
        <v/>
      </c>
      <c r="AM34" t="str">
        <f t="shared" si="38"/>
        <v/>
      </c>
      <c r="AN34" t="str">
        <f t="shared" si="39"/>
        <v/>
      </c>
      <c r="AO34" t="str">
        <f t="shared" si="40"/>
        <v/>
      </c>
      <c r="AP34">
        <f t="shared" si="41"/>
        <v>18</v>
      </c>
      <c r="AX34">
        <v>88.8</v>
      </c>
      <c r="AY34">
        <v>93</v>
      </c>
    </row>
    <row r="35" spans="1:51" x14ac:dyDescent="0.25">
      <c r="A35" t="str">
        <f t="shared" si="42"/>
        <v/>
      </c>
      <c r="B35" t="str">
        <f t="shared" si="1"/>
        <v/>
      </c>
      <c r="C35" t="str">
        <f t="shared" si="2"/>
        <v/>
      </c>
      <c r="D35">
        <f t="shared" si="3"/>
        <v>7</v>
      </c>
      <c r="E35" t="str">
        <f t="shared" si="4"/>
        <v/>
      </c>
      <c r="F35" t="str">
        <f t="shared" si="5"/>
        <v/>
      </c>
      <c r="G35" t="str">
        <f t="shared" si="6"/>
        <v/>
      </c>
      <c r="H35" t="str">
        <f t="shared" si="7"/>
        <v/>
      </c>
      <c r="I35" t="str">
        <f t="shared" si="8"/>
        <v/>
      </c>
      <c r="J35" t="str">
        <f t="shared" si="9"/>
        <v/>
      </c>
      <c r="K35">
        <f t="shared" si="10"/>
        <v>12</v>
      </c>
      <c r="L35">
        <f t="shared" si="11"/>
        <v>17</v>
      </c>
      <c r="M35">
        <f t="shared" si="12"/>
        <v>67</v>
      </c>
      <c r="N35" t="str">
        <f t="shared" si="13"/>
        <v/>
      </c>
      <c r="O35" t="str">
        <f t="shared" si="14"/>
        <v/>
      </c>
      <c r="P35" t="str">
        <f t="shared" si="15"/>
        <v/>
      </c>
      <c r="Q35" t="str">
        <f t="shared" si="16"/>
        <v/>
      </c>
      <c r="R35" t="str">
        <f t="shared" si="17"/>
        <v/>
      </c>
      <c r="S35" t="str">
        <f t="shared" si="18"/>
        <v/>
      </c>
      <c r="T35" t="str">
        <f t="shared" si="19"/>
        <v/>
      </c>
      <c r="U35">
        <f t="shared" si="20"/>
        <v>17</v>
      </c>
      <c r="V35" t="str">
        <f t="shared" si="21"/>
        <v/>
      </c>
      <c r="W35" t="str">
        <f t="shared" si="22"/>
        <v/>
      </c>
      <c r="X35" t="str">
        <f t="shared" si="23"/>
        <v/>
      </c>
      <c r="Y35">
        <f t="shared" si="24"/>
        <v>7</v>
      </c>
      <c r="Z35" t="str">
        <f t="shared" si="25"/>
        <v/>
      </c>
      <c r="AA35" t="str">
        <f t="shared" si="26"/>
        <v/>
      </c>
      <c r="AB35" t="str">
        <f t="shared" si="27"/>
        <v/>
      </c>
      <c r="AC35" t="str">
        <f t="shared" si="28"/>
        <v/>
      </c>
      <c r="AD35" t="str">
        <f t="shared" si="29"/>
        <v/>
      </c>
      <c r="AE35" t="str">
        <f t="shared" si="30"/>
        <v/>
      </c>
      <c r="AF35">
        <f t="shared" si="31"/>
        <v>12</v>
      </c>
      <c r="AG35">
        <f t="shared" si="32"/>
        <v>17</v>
      </c>
      <c r="AH35">
        <f t="shared" si="33"/>
        <v>67</v>
      </c>
      <c r="AI35" t="str">
        <f t="shared" si="34"/>
        <v/>
      </c>
      <c r="AJ35" t="str">
        <f t="shared" si="35"/>
        <v/>
      </c>
      <c r="AK35" t="str">
        <f t="shared" si="36"/>
        <v/>
      </c>
      <c r="AL35" t="str">
        <f t="shared" si="37"/>
        <v/>
      </c>
      <c r="AM35" t="str">
        <f t="shared" si="38"/>
        <v/>
      </c>
      <c r="AN35" t="str">
        <f t="shared" si="39"/>
        <v/>
      </c>
      <c r="AO35" t="str">
        <f t="shared" si="40"/>
        <v/>
      </c>
      <c r="AP35">
        <f t="shared" si="41"/>
        <v>17</v>
      </c>
      <c r="AX35">
        <v>90.4</v>
      </c>
      <c r="AY35">
        <v>94</v>
      </c>
    </row>
    <row r="36" spans="1:51" x14ac:dyDescent="0.25">
      <c r="A36" t="str">
        <f t="shared" si="42"/>
        <v/>
      </c>
      <c r="B36" t="str">
        <f t="shared" si="1"/>
        <v/>
      </c>
      <c r="C36" t="str">
        <f t="shared" si="2"/>
        <v/>
      </c>
      <c r="D36">
        <f t="shared" si="3"/>
        <v>6</v>
      </c>
      <c r="E36" t="str">
        <f t="shared" si="4"/>
        <v/>
      </c>
      <c r="F36" t="str">
        <f t="shared" si="5"/>
        <v/>
      </c>
      <c r="G36" t="str">
        <f t="shared" si="6"/>
        <v/>
      </c>
      <c r="H36" t="str">
        <f t="shared" si="7"/>
        <v/>
      </c>
      <c r="I36" t="str">
        <f t="shared" si="8"/>
        <v/>
      </c>
      <c r="J36" t="str">
        <f t="shared" si="9"/>
        <v/>
      </c>
      <c r="K36">
        <f t="shared" si="10"/>
        <v>11</v>
      </c>
      <c r="L36">
        <f t="shared" si="11"/>
        <v>16</v>
      </c>
      <c r="M36">
        <f t="shared" si="12"/>
        <v>66</v>
      </c>
      <c r="N36" t="str">
        <f t="shared" si="13"/>
        <v/>
      </c>
      <c r="O36" t="str">
        <f t="shared" si="14"/>
        <v/>
      </c>
      <c r="P36" t="str">
        <f t="shared" si="15"/>
        <v/>
      </c>
      <c r="Q36" t="str">
        <f t="shared" si="16"/>
        <v/>
      </c>
      <c r="R36" t="str">
        <f t="shared" si="17"/>
        <v/>
      </c>
      <c r="S36" t="str">
        <f t="shared" si="18"/>
        <v/>
      </c>
      <c r="T36" t="str">
        <f t="shared" si="19"/>
        <v/>
      </c>
      <c r="U36">
        <f t="shared" si="20"/>
        <v>16</v>
      </c>
      <c r="V36" t="str">
        <f t="shared" si="21"/>
        <v/>
      </c>
      <c r="W36" t="str">
        <f t="shared" si="22"/>
        <v/>
      </c>
      <c r="X36" t="str">
        <f t="shared" si="23"/>
        <v/>
      </c>
      <c r="Y36">
        <f t="shared" si="24"/>
        <v>6</v>
      </c>
      <c r="Z36" t="str">
        <f t="shared" si="25"/>
        <v/>
      </c>
      <c r="AA36" t="str">
        <f t="shared" si="26"/>
        <v/>
      </c>
      <c r="AB36" t="str">
        <f t="shared" si="27"/>
        <v/>
      </c>
      <c r="AC36" t="str">
        <f t="shared" si="28"/>
        <v/>
      </c>
      <c r="AD36" t="str">
        <f t="shared" si="29"/>
        <v/>
      </c>
      <c r="AE36" t="str">
        <f t="shared" si="30"/>
        <v/>
      </c>
      <c r="AF36">
        <f t="shared" si="31"/>
        <v>11</v>
      </c>
      <c r="AG36">
        <f t="shared" si="32"/>
        <v>16</v>
      </c>
      <c r="AH36">
        <f t="shared" si="33"/>
        <v>66</v>
      </c>
      <c r="AI36" t="str">
        <f t="shared" si="34"/>
        <v/>
      </c>
      <c r="AJ36" t="str">
        <f t="shared" si="35"/>
        <v/>
      </c>
      <c r="AK36" t="str">
        <f t="shared" si="36"/>
        <v/>
      </c>
      <c r="AL36" t="str">
        <f t="shared" si="37"/>
        <v/>
      </c>
      <c r="AM36" t="str">
        <f t="shared" si="38"/>
        <v/>
      </c>
      <c r="AN36" t="str">
        <f t="shared" si="39"/>
        <v/>
      </c>
      <c r="AO36" t="str">
        <f t="shared" si="40"/>
        <v/>
      </c>
      <c r="AP36">
        <f t="shared" si="41"/>
        <v>16</v>
      </c>
      <c r="AX36">
        <v>92</v>
      </c>
      <c r="AY36">
        <v>95</v>
      </c>
    </row>
    <row r="37" spans="1:51" x14ac:dyDescent="0.25">
      <c r="A37" t="str">
        <f t="shared" si="42"/>
        <v/>
      </c>
      <c r="B37" t="str">
        <f t="shared" si="1"/>
        <v/>
      </c>
      <c r="C37" t="str">
        <f t="shared" si="2"/>
        <v/>
      </c>
      <c r="D37">
        <f t="shared" si="3"/>
        <v>5</v>
      </c>
      <c r="E37" t="str">
        <f t="shared" si="4"/>
        <v/>
      </c>
      <c r="F37" t="str">
        <f t="shared" si="5"/>
        <v/>
      </c>
      <c r="G37" t="str">
        <f t="shared" si="6"/>
        <v/>
      </c>
      <c r="H37" t="str">
        <f t="shared" si="7"/>
        <v/>
      </c>
      <c r="I37" t="str">
        <f t="shared" si="8"/>
        <v/>
      </c>
      <c r="J37" t="str">
        <f t="shared" si="9"/>
        <v/>
      </c>
      <c r="K37">
        <f t="shared" si="10"/>
        <v>10</v>
      </c>
      <c r="L37">
        <f t="shared" si="11"/>
        <v>15</v>
      </c>
      <c r="M37">
        <f t="shared" si="12"/>
        <v>65</v>
      </c>
      <c r="N37" t="str">
        <f t="shared" si="13"/>
        <v/>
      </c>
      <c r="O37" t="str">
        <f t="shared" si="14"/>
        <v/>
      </c>
      <c r="P37" t="str">
        <f t="shared" si="15"/>
        <v/>
      </c>
      <c r="Q37" t="str">
        <f t="shared" si="16"/>
        <v/>
      </c>
      <c r="R37" t="str">
        <f t="shared" si="17"/>
        <v/>
      </c>
      <c r="S37" t="str">
        <f t="shared" si="18"/>
        <v/>
      </c>
      <c r="T37" t="str">
        <f t="shared" si="19"/>
        <v/>
      </c>
      <c r="U37">
        <f t="shared" si="20"/>
        <v>15</v>
      </c>
      <c r="V37" t="str">
        <f t="shared" si="21"/>
        <v/>
      </c>
      <c r="W37" t="str">
        <f t="shared" si="22"/>
        <v/>
      </c>
      <c r="X37" t="str">
        <f t="shared" si="23"/>
        <v/>
      </c>
      <c r="Y37">
        <f t="shared" si="24"/>
        <v>5</v>
      </c>
      <c r="Z37" t="str">
        <f t="shared" si="25"/>
        <v/>
      </c>
      <c r="AA37" t="str">
        <f t="shared" si="26"/>
        <v/>
      </c>
      <c r="AB37" t="str">
        <f t="shared" si="27"/>
        <v/>
      </c>
      <c r="AC37" t="str">
        <f t="shared" si="28"/>
        <v/>
      </c>
      <c r="AD37" t="str">
        <f t="shared" si="29"/>
        <v/>
      </c>
      <c r="AE37" t="str">
        <f t="shared" si="30"/>
        <v/>
      </c>
      <c r="AF37">
        <f t="shared" si="31"/>
        <v>10</v>
      </c>
      <c r="AG37">
        <f t="shared" si="32"/>
        <v>15</v>
      </c>
      <c r="AH37">
        <f t="shared" si="33"/>
        <v>65</v>
      </c>
      <c r="AI37" t="str">
        <f t="shared" si="34"/>
        <v/>
      </c>
      <c r="AJ37" t="str">
        <f t="shared" si="35"/>
        <v/>
      </c>
      <c r="AK37" t="str">
        <f t="shared" si="36"/>
        <v/>
      </c>
      <c r="AL37" t="str">
        <f t="shared" si="37"/>
        <v/>
      </c>
      <c r="AM37" t="str">
        <f t="shared" si="38"/>
        <v/>
      </c>
      <c r="AN37" t="str">
        <f t="shared" si="39"/>
        <v/>
      </c>
      <c r="AO37" t="str">
        <f t="shared" si="40"/>
        <v/>
      </c>
      <c r="AP37">
        <f t="shared" si="41"/>
        <v>15</v>
      </c>
      <c r="AX37">
        <v>93.6</v>
      </c>
      <c r="AY37">
        <v>96</v>
      </c>
    </row>
    <row r="38" spans="1:51" x14ac:dyDescent="0.25">
      <c r="A38" t="str">
        <f t="shared" si="42"/>
        <v/>
      </c>
      <c r="B38" t="str">
        <f t="shared" si="1"/>
        <v/>
      </c>
      <c r="C38" t="str">
        <f t="shared" si="2"/>
        <v/>
      </c>
      <c r="D38">
        <f t="shared" si="3"/>
        <v>4</v>
      </c>
      <c r="E38" t="str">
        <f t="shared" si="4"/>
        <v/>
      </c>
      <c r="F38" t="str">
        <f t="shared" si="5"/>
        <v/>
      </c>
      <c r="G38" t="str">
        <f t="shared" si="6"/>
        <v/>
      </c>
      <c r="H38" t="str">
        <f t="shared" si="7"/>
        <v/>
      </c>
      <c r="I38" t="str">
        <f t="shared" si="8"/>
        <v/>
      </c>
      <c r="J38" t="str">
        <f t="shared" si="9"/>
        <v/>
      </c>
      <c r="K38">
        <f t="shared" si="10"/>
        <v>9</v>
      </c>
      <c r="L38">
        <f t="shared" si="11"/>
        <v>14</v>
      </c>
      <c r="M38">
        <f t="shared" si="12"/>
        <v>64</v>
      </c>
      <c r="N38" t="str">
        <f t="shared" si="13"/>
        <v/>
      </c>
      <c r="O38" t="str">
        <f t="shared" si="14"/>
        <v/>
      </c>
      <c r="P38" t="str">
        <f t="shared" si="15"/>
        <v/>
      </c>
      <c r="Q38" t="str">
        <f t="shared" si="16"/>
        <v/>
      </c>
      <c r="R38" t="str">
        <f t="shared" si="17"/>
        <v/>
      </c>
      <c r="S38" t="str">
        <f t="shared" si="18"/>
        <v/>
      </c>
      <c r="T38" t="str">
        <f t="shared" si="19"/>
        <v/>
      </c>
      <c r="U38">
        <f t="shared" si="20"/>
        <v>14</v>
      </c>
      <c r="V38" t="str">
        <f t="shared" si="21"/>
        <v/>
      </c>
      <c r="W38" t="str">
        <f t="shared" si="22"/>
        <v/>
      </c>
      <c r="X38" t="str">
        <f t="shared" si="23"/>
        <v/>
      </c>
      <c r="Y38">
        <f t="shared" si="24"/>
        <v>4</v>
      </c>
      <c r="Z38" t="str">
        <f t="shared" si="25"/>
        <v/>
      </c>
      <c r="AA38" t="str">
        <f t="shared" si="26"/>
        <v/>
      </c>
      <c r="AB38" t="str">
        <f t="shared" si="27"/>
        <v/>
      </c>
      <c r="AC38" t="str">
        <f t="shared" si="28"/>
        <v/>
      </c>
      <c r="AD38" t="str">
        <f t="shared" si="29"/>
        <v/>
      </c>
      <c r="AE38" t="str">
        <f t="shared" si="30"/>
        <v/>
      </c>
      <c r="AF38">
        <f t="shared" si="31"/>
        <v>9</v>
      </c>
      <c r="AG38">
        <f t="shared" si="32"/>
        <v>14</v>
      </c>
      <c r="AH38">
        <f t="shared" si="33"/>
        <v>64</v>
      </c>
      <c r="AI38" t="str">
        <f t="shared" si="34"/>
        <v/>
      </c>
      <c r="AJ38" t="str">
        <f t="shared" si="35"/>
        <v/>
      </c>
      <c r="AK38" t="str">
        <f t="shared" si="36"/>
        <v/>
      </c>
      <c r="AL38" t="str">
        <f t="shared" si="37"/>
        <v/>
      </c>
      <c r="AM38" t="str">
        <f t="shared" si="38"/>
        <v/>
      </c>
      <c r="AN38" t="str">
        <f t="shared" si="39"/>
        <v/>
      </c>
      <c r="AO38" t="str">
        <f t="shared" si="40"/>
        <v/>
      </c>
      <c r="AP38">
        <f t="shared" si="41"/>
        <v>14</v>
      </c>
      <c r="AX38">
        <v>95.2</v>
      </c>
      <c r="AY38">
        <v>97</v>
      </c>
    </row>
    <row r="39" spans="1:51" x14ac:dyDescent="0.25">
      <c r="A39" t="str">
        <f t="shared" si="42"/>
        <v/>
      </c>
      <c r="B39" t="str">
        <f t="shared" si="1"/>
        <v/>
      </c>
      <c r="C39" t="str">
        <f t="shared" si="2"/>
        <v/>
      </c>
      <c r="D39">
        <f t="shared" si="3"/>
        <v>3</v>
      </c>
      <c r="E39" t="str">
        <f t="shared" si="4"/>
        <v/>
      </c>
      <c r="F39" t="str">
        <f t="shared" si="5"/>
        <v/>
      </c>
      <c r="G39" t="str">
        <f t="shared" si="6"/>
        <v/>
      </c>
      <c r="H39" t="str">
        <f t="shared" si="7"/>
        <v/>
      </c>
      <c r="I39" t="str">
        <f t="shared" si="8"/>
        <v/>
      </c>
      <c r="J39" t="str">
        <f t="shared" si="9"/>
        <v/>
      </c>
      <c r="K39">
        <f t="shared" si="10"/>
        <v>8</v>
      </c>
      <c r="L39">
        <f t="shared" si="11"/>
        <v>13</v>
      </c>
      <c r="M39">
        <f t="shared" si="12"/>
        <v>63</v>
      </c>
      <c r="N39" t="str">
        <f t="shared" si="13"/>
        <v/>
      </c>
      <c r="O39" t="str">
        <f t="shared" si="14"/>
        <v/>
      </c>
      <c r="P39" t="str">
        <f t="shared" si="15"/>
        <v/>
      </c>
      <c r="Q39" t="str">
        <f t="shared" si="16"/>
        <v/>
      </c>
      <c r="R39" t="str">
        <f t="shared" si="17"/>
        <v/>
      </c>
      <c r="S39" t="str">
        <f t="shared" si="18"/>
        <v/>
      </c>
      <c r="T39" t="str">
        <f t="shared" si="19"/>
        <v/>
      </c>
      <c r="U39">
        <f t="shared" si="20"/>
        <v>13</v>
      </c>
      <c r="V39" t="str">
        <f t="shared" si="21"/>
        <v/>
      </c>
      <c r="W39" t="str">
        <f t="shared" si="22"/>
        <v/>
      </c>
      <c r="X39" t="str">
        <f t="shared" si="23"/>
        <v/>
      </c>
      <c r="Y39">
        <f t="shared" si="24"/>
        <v>3</v>
      </c>
      <c r="Z39" t="str">
        <f t="shared" si="25"/>
        <v/>
      </c>
      <c r="AA39" t="str">
        <f t="shared" si="26"/>
        <v/>
      </c>
      <c r="AB39" t="str">
        <f t="shared" si="27"/>
        <v/>
      </c>
      <c r="AC39" t="str">
        <f t="shared" si="28"/>
        <v/>
      </c>
      <c r="AD39" t="str">
        <f t="shared" si="29"/>
        <v/>
      </c>
      <c r="AE39" t="str">
        <f t="shared" si="30"/>
        <v/>
      </c>
      <c r="AF39">
        <f t="shared" si="31"/>
        <v>8</v>
      </c>
      <c r="AG39">
        <f t="shared" si="32"/>
        <v>13</v>
      </c>
      <c r="AH39">
        <f t="shared" si="33"/>
        <v>63</v>
      </c>
      <c r="AI39" t="str">
        <f t="shared" si="34"/>
        <v/>
      </c>
      <c r="AJ39" t="str">
        <f t="shared" si="35"/>
        <v/>
      </c>
      <c r="AK39" t="str">
        <f t="shared" si="36"/>
        <v/>
      </c>
      <c r="AL39" t="str">
        <f t="shared" si="37"/>
        <v/>
      </c>
      <c r="AM39" t="str">
        <f t="shared" si="38"/>
        <v/>
      </c>
      <c r="AN39" t="str">
        <f t="shared" si="39"/>
        <v/>
      </c>
      <c r="AO39" t="str">
        <f t="shared" si="40"/>
        <v/>
      </c>
      <c r="AP39">
        <f t="shared" si="41"/>
        <v>13</v>
      </c>
      <c r="AX39">
        <v>96.8</v>
      </c>
      <c r="AY39">
        <v>98</v>
      </c>
    </row>
    <row r="40" spans="1:51" x14ac:dyDescent="0.25">
      <c r="A40" t="str">
        <f t="shared" si="42"/>
        <v/>
      </c>
      <c r="B40" t="str">
        <f t="shared" si="1"/>
        <v/>
      </c>
      <c r="C40" t="str">
        <f t="shared" si="2"/>
        <v/>
      </c>
      <c r="D40">
        <f t="shared" si="3"/>
        <v>2</v>
      </c>
      <c r="E40" t="str">
        <f t="shared" si="4"/>
        <v/>
      </c>
      <c r="F40" t="str">
        <f t="shared" si="5"/>
        <v/>
      </c>
      <c r="G40" t="str">
        <f t="shared" si="6"/>
        <v/>
      </c>
      <c r="H40" t="str">
        <f t="shared" si="7"/>
        <v/>
      </c>
      <c r="I40" t="str">
        <f t="shared" si="8"/>
        <v/>
      </c>
      <c r="J40" t="str">
        <f t="shared" si="9"/>
        <v/>
      </c>
      <c r="K40">
        <f t="shared" si="10"/>
        <v>7</v>
      </c>
      <c r="L40">
        <f t="shared" si="11"/>
        <v>12</v>
      </c>
      <c r="M40">
        <f t="shared" si="12"/>
        <v>62</v>
      </c>
      <c r="N40" t="str">
        <f t="shared" si="13"/>
        <v/>
      </c>
      <c r="O40" t="str">
        <f t="shared" si="14"/>
        <v/>
      </c>
      <c r="P40" t="str">
        <f t="shared" si="15"/>
        <v/>
      </c>
      <c r="Q40" t="str">
        <f t="shared" si="16"/>
        <v/>
      </c>
      <c r="R40" t="str">
        <f t="shared" si="17"/>
        <v/>
      </c>
      <c r="S40" t="str">
        <f t="shared" si="18"/>
        <v/>
      </c>
      <c r="T40" t="str">
        <f t="shared" si="19"/>
        <v/>
      </c>
      <c r="U40">
        <f t="shared" si="20"/>
        <v>12</v>
      </c>
      <c r="V40" t="str">
        <f t="shared" si="21"/>
        <v/>
      </c>
      <c r="W40" t="str">
        <f t="shared" si="22"/>
        <v/>
      </c>
      <c r="X40" t="str">
        <f t="shared" si="23"/>
        <v/>
      </c>
      <c r="Y40">
        <f t="shared" si="24"/>
        <v>2</v>
      </c>
      <c r="Z40" t="str">
        <f t="shared" si="25"/>
        <v/>
      </c>
      <c r="AA40" t="str">
        <f t="shared" si="26"/>
        <v/>
      </c>
      <c r="AB40" t="str">
        <f t="shared" si="27"/>
        <v/>
      </c>
      <c r="AC40" t="str">
        <f t="shared" si="28"/>
        <v/>
      </c>
      <c r="AD40" t="str">
        <f t="shared" si="29"/>
        <v/>
      </c>
      <c r="AE40" t="str">
        <f t="shared" si="30"/>
        <v/>
      </c>
      <c r="AF40">
        <f t="shared" si="31"/>
        <v>7</v>
      </c>
      <c r="AG40">
        <f t="shared" si="32"/>
        <v>12</v>
      </c>
      <c r="AH40">
        <f t="shared" si="33"/>
        <v>62</v>
      </c>
      <c r="AI40" t="str">
        <f t="shared" si="34"/>
        <v/>
      </c>
      <c r="AJ40" t="str">
        <f t="shared" si="35"/>
        <v/>
      </c>
      <c r="AK40" t="str">
        <f t="shared" si="36"/>
        <v/>
      </c>
      <c r="AL40" t="str">
        <f t="shared" si="37"/>
        <v/>
      </c>
      <c r="AM40" t="str">
        <f t="shared" si="38"/>
        <v/>
      </c>
      <c r="AN40" t="str">
        <f t="shared" si="39"/>
        <v/>
      </c>
      <c r="AO40" t="str">
        <f t="shared" si="40"/>
        <v/>
      </c>
      <c r="AP40">
        <f t="shared" si="41"/>
        <v>12</v>
      </c>
      <c r="AX40">
        <v>98.4</v>
      </c>
      <c r="AY40">
        <v>99</v>
      </c>
    </row>
    <row r="41" spans="1:51" x14ac:dyDescent="0.25">
      <c r="A41" t="str">
        <f t="shared" si="42"/>
        <v/>
      </c>
      <c r="B41" t="str">
        <f t="shared" si="1"/>
        <v/>
      </c>
      <c r="C41" t="str">
        <f t="shared" si="2"/>
        <v/>
      </c>
      <c r="D41">
        <f t="shared" si="3"/>
        <v>1</v>
      </c>
      <c r="E41" t="str">
        <f t="shared" si="4"/>
        <v/>
      </c>
      <c r="F41" t="str">
        <f t="shared" si="5"/>
        <v/>
      </c>
      <c r="G41" t="str">
        <f t="shared" si="6"/>
        <v/>
      </c>
      <c r="H41" t="str">
        <f t="shared" si="7"/>
        <v/>
      </c>
      <c r="I41" t="str">
        <f t="shared" si="8"/>
        <v/>
      </c>
      <c r="J41" t="str">
        <f t="shared" si="9"/>
        <v/>
      </c>
      <c r="K41">
        <f t="shared" si="10"/>
        <v>6</v>
      </c>
      <c r="L41">
        <f t="shared" si="11"/>
        <v>11</v>
      </c>
      <c r="M41">
        <f t="shared" si="12"/>
        <v>61</v>
      </c>
      <c r="N41" t="str">
        <f t="shared" si="13"/>
        <v/>
      </c>
      <c r="O41" t="str">
        <f t="shared" si="14"/>
        <v/>
      </c>
      <c r="P41" t="str">
        <f t="shared" si="15"/>
        <v/>
      </c>
      <c r="Q41" t="str">
        <f t="shared" si="16"/>
        <v/>
      </c>
      <c r="R41" t="str">
        <f t="shared" si="17"/>
        <v/>
      </c>
      <c r="S41" t="str">
        <f t="shared" si="18"/>
        <v/>
      </c>
      <c r="T41" t="str">
        <f t="shared" si="19"/>
        <v/>
      </c>
      <c r="U41">
        <f t="shared" si="20"/>
        <v>11</v>
      </c>
      <c r="V41" t="str">
        <f t="shared" si="21"/>
        <v/>
      </c>
      <c r="W41" t="str">
        <f t="shared" si="22"/>
        <v/>
      </c>
      <c r="X41" t="str">
        <f t="shared" si="23"/>
        <v/>
      </c>
      <c r="Y41">
        <f t="shared" si="24"/>
        <v>1</v>
      </c>
      <c r="Z41" t="str">
        <f t="shared" si="25"/>
        <v/>
      </c>
      <c r="AA41" t="str">
        <f t="shared" si="26"/>
        <v/>
      </c>
      <c r="AB41" t="str">
        <f t="shared" si="27"/>
        <v/>
      </c>
      <c r="AC41" t="str">
        <f t="shared" si="28"/>
        <v/>
      </c>
      <c r="AD41" t="str">
        <f t="shared" si="29"/>
        <v/>
      </c>
      <c r="AE41" t="str">
        <f t="shared" si="30"/>
        <v/>
      </c>
      <c r="AF41">
        <f t="shared" si="31"/>
        <v>6</v>
      </c>
      <c r="AG41">
        <f t="shared" si="32"/>
        <v>11</v>
      </c>
      <c r="AH41">
        <f t="shared" si="33"/>
        <v>61</v>
      </c>
      <c r="AI41" t="str">
        <f t="shared" si="34"/>
        <v/>
      </c>
      <c r="AJ41" t="str">
        <f t="shared" si="35"/>
        <v/>
      </c>
      <c r="AK41" t="str">
        <f t="shared" si="36"/>
        <v/>
      </c>
      <c r="AL41" t="str">
        <f t="shared" si="37"/>
        <v/>
      </c>
      <c r="AM41" t="str">
        <f t="shared" si="38"/>
        <v/>
      </c>
      <c r="AN41" t="str">
        <f t="shared" si="39"/>
        <v/>
      </c>
      <c r="AO41" t="str">
        <f t="shared" si="40"/>
        <v/>
      </c>
      <c r="AP41">
        <f t="shared" si="41"/>
        <v>11</v>
      </c>
      <c r="AX41">
        <v>100</v>
      </c>
      <c r="AY41">
        <v>100</v>
      </c>
    </row>
    <row r="42" spans="1:51" x14ac:dyDescent="0.25">
      <c r="A42" t="str">
        <f t="shared" si="42"/>
        <v/>
      </c>
      <c r="B42" t="str">
        <f t="shared" si="1"/>
        <v/>
      </c>
      <c r="C42" t="str">
        <f t="shared" si="2"/>
        <v/>
      </c>
      <c r="D42">
        <f t="shared" si="3"/>
        <v>0</v>
      </c>
      <c r="E42" t="str">
        <f t="shared" si="4"/>
        <v/>
      </c>
      <c r="F42" t="str">
        <f t="shared" si="5"/>
        <v/>
      </c>
      <c r="G42" t="str">
        <f t="shared" si="6"/>
        <v/>
      </c>
      <c r="H42" t="str">
        <f t="shared" si="7"/>
        <v/>
      </c>
      <c r="I42" t="str">
        <f t="shared" si="8"/>
        <v/>
      </c>
      <c r="J42" t="str">
        <f t="shared" si="9"/>
        <v/>
      </c>
      <c r="K42">
        <f t="shared" si="10"/>
        <v>5</v>
      </c>
      <c r="L42">
        <f t="shared" si="11"/>
        <v>10</v>
      </c>
      <c r="M42">
        <f t="shared" si="12"/>
        <v>60</v>
      </c>
      <c r="N42" t="str">
        <f t="shared" si="13"/>
        <v/>
      </c>
      <c r="O42" t="str">
        <f t="shared" si="14"/>
        <v/>
      </c>
      <c r="P42" t="str">
        <f t="shared" si="15"/>
        <v/>
      </c>
      <c r="Q42" t="str">
        <f t="shared" si="16"/>
        <v/>
      </c>
      <c r="R42" t="str">
        <f t="shared" si="17"/>
        <v/>
      </c>
      <c r="S42" t="str">
        <f t="shared" si="18"/>
        <v/>
      </c>
      <c r="T42" t="str">
        <f t="shared" si="19"/>
        <v/>
      </c>
      <c r="U42">
        <f t="shared" si="20"/>
        <v>10</v>
      </c>
      <c r="V42" t="str">
        <f t="shared" si="21"/>
        <v/>
      </c>
      <c r="W42" t="str">
        <f t="shared" si="22"/>
        <v/>
      </c>
      <c r="X42" t="str">
        <f t="shared" si="23"/>
        <v/>
      </c>
      <c r="Y42">
        <f t="shared" si="24"/>
        <v>0</v>
      </c>
      <c r="Z42" t="str">
        <f t="shared" si="25"/>
        <v/>
      </c>
      <c r="AA42" t="str">
        <f t="shared" si="26"/>
        <v/>
      </c>
      <c r="AB42" t="str">
        <f t="shared" si="27"/>
        <v/>
      </c>
      <c r="AC42" t="str">
        <f t="shared" si="28"/>
        <v/>
      </c>
      <c r="AD42" t="str">
        <f t="shared" si="29"/>
        <v/>
      </c>
      <c r="AE42" t="str">
        <f t="shared" si="30"/>
        <v/>
      </c>
      <c r="AF42">
        <f t="shared" si="31"/>
        <v>5</v>
      </c>
      <c r="AG42">
        <f t="shared" si="32"/>
        <v>10</v>
      </c>
      <c r="AH42">
        <f t="shared" si="33"/>
        <v>60</v>
      </c>
      <c r="AI42" t="str">
        <f t="shared" si="34"/>
        <v/>
      </c>
      <c r="AJ42" t="str">
        <f t="shared" si="35"/>
        <v/>
      </c>
      <c r="AK42" t="str">
        <f t="shared" si="36"/>
        <v/>
      </c>
      <c r="AL42" t="str">
        <f t="shared" si="37"/>
        <v/>
      </c>
      <c r="AM42" t="str">
        <f t="shared" si="38"/>
        <v/>
      </c>
      <c r="AN42" t="str">
        <f t="shared" si="39"/>
        <v/>
      </c>
      <c r="AO42" t="str">
        <f t="shared" si="40"/>
        <v/>
      </c>
      <c r="AP42">
        <f t="shared" si="41"/>
        <v>10</v>
      </c>
    </row>
    <row r="43" spans="1:51" x14ac:dyDescent="0.25">
      <c r="A43" t="str">
        <f t="shared" si="42"/>
        <v/>
      </c>
      <c r="B43" t="str">
        <f t="shared" si="1"/>
        <v/>
      </c>
      <c r="C43" t="str">
        <f t="shared" si="2"/>
        <v/>
      </c>
      <c r="D43" t="str">
        <f t="shared" si="3"/>
        <v/>
      </c>
      <c r="E43" t="str">
        <f t="shared" si="4"/>
        <v/>
      </c>
      <c r="F43" t="str">
        <f t="shared" si="5"/>
        <v/>
      </c>
      <c r="G43" t="str">
        <f t="shared" si="6"/>
        <v/>
      </c>
      <c r="H43" t="str">
        <f t="shared" si="7"/>
        <v/>
      </c>
      <c r="I43" t="str">
        <f t="shared" si="8"/>
        <v/>
      </c>
      <c r="J43" t="str">
        <f t="shared" si="9"/>
        <v/>
      </c>
      <c r="K43">
        <f t="shared" si="10"/>
        <v>4</v>
      </c>
      <c r="L43">
        <f t="shared" si="11"/>
        <v>9</v>
      </c>
      <c r="M43">
        <f t="shared" si="12"/>
        <v>59</v>
      </c>
      <c r="N43" t="str">
        <f t="shared" si="13"/>
        <v/>
      </c>
      <c r="O43" t="str">
        <f t="shared" si="14"/>
        <v/>
      </c>
      <c r="P43" t="str">
        <f t="shared" si="15"/>
        <v/>
      </c>
      <c r="Q43" t="str">
        <f t="shared" si="16"/>
        <v/>
      </c>
      <c r="R43" t="str">
        <f t="shared" si="17"/>
        <v/>
      </c>
      <c r="S43" t="str">
        <f t="shared" si="18"/>
        <v/>
      </c>
      <c r="T43" t="str">
        <f t="shared" si="19"/>
        <v/>
      </c>
      <c r="U43">
        <f t="shared" si="20"/>
        <v>9</v>
      </c>
      <c r="V43" t="str">
        <f t="shared" si="21"/>
        <v/>
      </c>
      <c r="W43" t="str">
        <f t="shared" si="22"/>
        <v/>
      </c>
      <c r="X43" t="str">
        <f t="shared" si="23"/>
        <v/>
      </c>
      <c r="Y43" t="str">
        <f t="shared" si="24"/>
        <v/>
      </c>
      <c r="Z43" t="str">
        <f t="shared" si="25"/>
        <v/>
      </c>
      <c r="AA43" t="str">
        <f t="shared" si="26"/>
        <v/>
      </c>
      <c r="AB43" t="str">
        <f t="shared" si="27"/>
        <v/>
      </c>
      <c r="AC43" t="str">
        <f t="shared" si="28"/>
        <v/>
      </c>
      <c r="AD43" t="str">
        <f t="shared" si="29"/>
        <v/>
      </c>
      <c r="AE43" t="str">
        <f t="shared" si="30"/>
        <v/>
      </c>
      <c r="AF43">
        <f t="shared" si="31"/>
        <v>4</v>
      </c>
      <c r="AG43">
        <f t="shared" si="32"/>
        <v>9</v>
      </c>
      <c r="AH43">
        <f t="shared" si="33"/>
        <v>59</v>
      </c>
      <c r="AI43" t="str">
        <f t="shared" si="34"/>
        <v/>
      </c>
      <c r="AJ43" t="str">
        <f t="shared" si="35"/>
        <v/>
      </c>
      <c r="AK43" t="str">
        <f t="shared" si="36"/>
        <v/>
      </c>
      <c r="AL43" t="str">
        <f t="shared" si="37"/>
        <v/>
      </c>
      <c r="AM43" t="str">
        <f t="shared" si="38"/>
        <v/>
      </c>
      <c r="AN43" t="str">
        <f t="shared" si="39"/>
        <v/>
      </c>
      <c r="AO43" t="str">
        <f t="shared" si="40"/>
        <v/>
      </c>
      <c r="AP43">
        <f t="shared" si="41"/>
        <v>9</v>
      </c>
    </row>
    <row r="44" spans="1:51" x14ac:dyDescent="0.25">
      <c r="A44" t="str">
        <f t="shared" si="42"/>
        <v/>
      </c>
      <c r="B44" t="str">
        <f t="shared" si="1"/>
        <v/>
      </c>
      <c r="C44" t="str">
        <f t="shared" si="2"/>
        <v/>
      </c>
      <c r="D44" t="str">
        <f t="shared" si="3"/>
        <v/>
      </c>
      <c r="E44" t="str">
        <f t="shared" si="4"/>
        <v/>
      </c>
      <c r="F44" t="str">
        <f t="shared" si="5"/>
        <v/>
      </c>
      <c r="G44" t="str">
        <f t="shared" si="6"/>
        <v/>
      </c>
      <c r="H44" t="str">
        <f t="shared" si="7"/>
        <v/>
      </c>
      <c r="I44" t="str">
        <f t="shared" si="8"/>
        <v/>
      </c>
      <c r="J44" t="str">
        <f t="shared" si="9"/>
        <v/>
      </c>
      <c r="K44">
        <f t="shared" si="10"/>
        <v>3</v>
      </c>
      <c r="L44">
        <f t="shared" si="11"/>
        <v>8</v>
      </c>
      <c r="M44">
        <f t="shared" si="12"/>
        <v>58</v>
      </c>
      <c r="N44" t="str">
        <f t="shared" si="13"/>
        <v/>
      </c>
      <c r="O44" t="str">
        <f t="shared" si="14"/>
        <v/>
      </c>
      <c r="P44" t="str">
        <f t="shared" si="15"/>
        <v/>
      </c>
      <c r="Q44" t="str">
        <f t="shared" si="16"/>
        <v/>
      </c>
      <c r="R44" t="str">
        <f t="shared" si="17"/>
        <v/>
      </c>
      <c r="S44" t="str">
        <f t="shared" si="18"/>
        <v/>
      </c>
      <c r="T44" t="str">
        <f t="shared" si="19"/>
        <v/>
      </c>
      <c r="U44">
        <f t="shared" si="20"/>
        <v>8</v>
      </c>
      <c r="V44" t="str">
        <f t="shared" si="21"/>
        <v/>
      </c>
      <c r="W44" t="str">
        <f t="shared" si="22"/>
        <v/>
      </c>
      <c r="X44" t="str">
        <f t="shared" si="23"/>
        <v/>
      </c>
      <c r="Y44" t="str">
        <f t="shared" si="24"/>
        <v/>
      </c>
      <c r="Z44" t="str">
        <f t="shared" si="25"/>
        <v/>
      </c>
      <c r="AA44" t="str">
        <f t="shared" si="26"/>
        <v/>
      </c>
      <c r="AB44" t="str">
        <f t="shared" si="27"/>
        <v/>
      </c>
      <c r="AC44" t="str">
        <f t="shared" si="28"/>
        <v/>
      </c>
      <c r="AD44" t="str">
        <f t="shared" si="29"/>
        <v/>
      </c>
      <c r="AE44" t="str">
        <f t="shared" si="30"/>
        <v/>
      </c>
      <c r="AF44">
        <f t="shared" si="31"/>
        <v>3</v>
      </c>
      <c r="AG44">
        <f t="shared" si="32"/>
        <v>8</v>
      </c>
      <c r="AH44">
        <f t="shared" si="33"/>
        <v>58</v>
      </c>
      <c r="AI44" t="str">
        <f t="shared" si="34"/>
        <v/>
      </c>
      <c r="AJ44" t="str">
        <f t="shared" si="35"/>
        <v/>
      </c>
      <c r="AK44" t="str">
        <f t="shared" si="36"/>
        <v/>
      </c>
      <c r="AL44" t="str">
        <f t="shared" si="37"/>
        <v/>
      </c>
      <c r="AM44" t="str">
        <f t="shared" si="38"/>
        <v/>
      </c>
      <c r="AN44" t="str">
        <f t="shared" si="39"/>
        <v/>
      </c>
      <c r="AO44" t="str">
        <f t="shared" si="40"/>
        <v/>
      </c>
      <c r="AP44">
        <f t="shared" si="41"/>
        <v>8</v>
      </c>
    </row>
    <row r="45" spans="1:51" x14ac:dyDescent="0.25">
      <c r="A45" t="str">
        <f t="shared" si="42"/>
        <v/>
      </c>
      <c r="B45" t="str">
        <f t="shared" si="1"/>
        <v/>
      </c>
      <c r="C45" t="str">
        <f t="shared" si="2"/>
        <v/>
      </c>
      <c r="D45" t="str">
        <f t="shared" si="3"/>
        <v/>
      </c>
      <c r="E45" t="str">
        <f t="shared" si="4"/>
        <v/>
      </c>
      <c r="F45" t="str">
        <f t="shared" si="5"/>
        <v/>
      </c>
      <c r="G45" t="str">
        <f t="shared" si="6"/>
        <v/>
      </c>
      <c r="H45" t="str">
        <f t="shared" si="7"/>
        <v/>
      </c>
      <c r="I45" t="str">
        <f t="shared" si="8"/>
        <v/>
      </c>
      <c r="J45" t="str">
        <f t="shared" si="9"/>
        <v/>
      </c>
      <c r="K45">
        <f t="shared" si="10"/>
        <v>2</v>
      </c>
      <c r="L45">
        <f t="shared" si="11"/>
        <v>7</v>
      </c>
      <c r="M45">
        <f t="shared" si="12"/>
        <v>57</v>
      </c>
      <c r="N45" t="str">
        <f t="shared" si="13"/>
        <v/>
      </c>
      <c r="O45" t="str">
        <f t="shared" si="14"/>
        <v/>
      </c>
      <c r="P45" t="str">
        <f t="shared" si="15"/>
        <v/>
      </c>
      <c r="Q45" t="str">
        <f t="shared" si="16"/>
        <v/>
      </c>
      <c r="R45" t="str">
        <f t="shared" si="17"/>
        <v/>
      </c>
      <c r="S45" t="str">
        <f t="shared" si="18"/>
        <v/>
      </c>
      <c r="T45" t="str">
        <f t="shared" si="19"/>
        <v/>
      </c>
      <c r="U45">
        <f t="shared" si="20"/>
        <v>7</v>
      </c>
      <c r="V45" t="str">
        <f t="shared" si="21"/>
        <v/>
      </c>
      <c r="W45" t="str">
        <f t="shared" si="22"/>
        <v/>
      </c>
      <c r="X45" t="str">
        <f t="shared" si="23"/>
        <v/>
      </c>
      <c r="Y45" t="str">
        <f t="shared" si="24"/>
        <v/>
      </c>
      <c r="Z45" t="str">
        <f t="shared" si="25"/>
        <v/>
      </c>
      <c r="AA45" t="str">
        <f t="shared" si="26"/>
        <v/>
      </c>
      <c r="AB45" t="str">
        <f t="shared" si="27"/>
        <v/>
      </c>
      <c r="AC45" t="str">
        <f t="shared" si="28"/>
        <v/>
      </c>
      <c r="AD45" t="str">
        <f t="shared" si="29"/>
        <v/>
      </c>
      <c r="AE45" t="str">
        <f t="shared" si="30"/>
        <v/>
      </c>
      <c r="AF45">
        <f t="shared" si="31"/>
        <v>2</v>
      </c>
      <c r="AG45">
        <f t="shared" si="32"/>
        <v>7</v>
      </c>
      <c r="AH45">
        <f t="shared" si="33"/>
        <v>57</v>
      </c>
      <c r="AI45" t="str">
        <f t="shared" si="34"/>
        <v/>
      </c>
      <c r="AJ45" t="str">
        <f t="shared" si="35"/>
        <v/>
      </c>
      <c r="AK45" t="str">
        <f t="shared" si="36"/>
        <v/>
      </c>
      <c r="AL45" t="str">
        <f t="shared" si="37"/>
        <v/>
      </c>
      <c r="AM45" t="str">
        <f t="shared" si="38"/>
        <v/>
      </c>
      <c r="AN45" t="str">
        <f t="shared" si="39"/>
        <v/>
      </c>
      <c r="AO45" t="str">
        <f t="shared" si="40"/>
        <v/>
      </c>
      <c r="AP45">
        <f t="shared" si="41"/>
        <v>7</v>
      </c>
    </row>
    <row r="46" spans="1:51" x14ac:dyDescent="0.25">
      <c r="A46" t="str">
        <f t="shared" si="42"/>
        <v/>
      </c>
      <c r="B46" t="str">
        <f t="shared" si="1"/>
        <v/>
      </c>
      <c r="C46" t="str">
        <f t="shared" si="2"/>
        <v/>
      </c>
      <c r="D46" t="str">
        <f t="shared" si="3"/>
        <v/>
      </c>
      <c r="E46" t="str">
        <f t="shared" si="4"/>
        <v/>
      </c>
      <c r="F46" t="str">
        <f t="shared" si="5"/>
        <v/>
      </c>
      <c r="G46" t="str">
        <f t="shared" si="6"/>
        <v/>
      </c>
      <c r="H46" t="str">
        <f t="shared" si="7"/>
        <v/>
      </c>
      <c r="I46" t="str">
        <f t="shared" si="8"/>
        <v/>
      </c>
      <c r="J46" t="str">
        <f t="shared" si="9"/>
        <v/>
      </c>
      <c r="K46">
        <f t="shared" si="10"/>
        <v>1</v>
      </c>
      <c r="L46">
        <f t="shared" si="11"/>
        <v>6</v>
      </c>
      <c r="M46">
        <f t="shared" si="12"/>
        <v>56</v>
      </c>
      <c r="N46" t="str">
        <f t="shared" si="13"/>
        <v/>
      </c>
      <c r="O46" t="str">
        <f t="shared" si="14"/>
        <v/>
      </c>
      <c r="P46" t="str">
        <f t="shared" si="15"/>
        <v/>
      </c>
      <c r="Q46" t="str">
        <f t="shared" si="16"/>
        <v/>
      </c>
      <c r="R46" t="str">
        <f t="shared" si="17"/>
        <v/>
      </c>
      <c r="S46" t="str">
        <f t="shared" si="18"/>
        <v/>
      </c>
      <c r="T46" t="str">
        <f t="shared" si="19"/>
        <v/>
      </c>
      <c r="U46">
        <f t="shared" si="20"/>
        <v>6</v>
      </c>
      <c r="V46" t="str">
        <f t="shared" si="21"/>
        <v/>
      </c>
      <c r="W46" t="str">
        <f t="shared" si="22"/>
        <v/>
      </c>
      <c r="X46" t="str">
        <f t="shared" si="23"/>
        <v/>
      </c>
      <c r="Y46" t="str">
        <f t="shared" si="24"/>
        <v/>
      </c>
      <c r="Z46" t="str">
        <f t="shared" si="25"/>
        <v/>
      </c>
      <c r="AA46" t="str">
        <f t="shared" si="26"/>
        <v/>
      </c>
      <c r="AB46" t="str">
        <f t="shared" si="27"/>
        <v/>
      </c>
      <c r="AC46" t="str">
        <f t="shared" si="28"/>
        <v/>
      </c>
      <c r="AD46" t="str">
        <f t="shared" si="29"/>
        <v/>
      </c>
      <c r="AE46" t="str">
        <f t="shared" si="30"/>
        <v/>
      </c>
      <c r="AF46">
        <f t="shared" si="31"/>
        <v>1</v>
      </c>
      <c r="AG46">
        <f t="shared" si="32"/>
        <v>6</v>
      </c>
      <c r="AH46">
        <f t="shared" si="33"/>
        <v>56</v>
      </c>
      <c r="AI46" t="str">
        <f t="shared" si="34"/>
        <v/>
      </c>
      <c r="AJ46" t="str">
        <f t="shared" si="35"/>
        <v/>
      </c>
      <c r="AK46" t="str">
        <f t="shared" si="36"/>
        <v/>
      </c>
      <c r="AL46" t="str">
        <f t="shared" si="37"/>
        <v/>
      </c>
      <c r="AM46" t="str">
        <f t="shared" si="38"/>
        <v/>
      </c>
      <c r="AN46" t="str">
        <f t="shared" si="39"/>
        <v/>
      </c>
      <c r="AO46" t="str">
        <f t="shared" si="40"/>
        <v/>
      </c>
      <c r="AP46">
        <f t="shared" si="41"/>
        <v>6</v>
      </c>
    </row>
    <row r="47" spans="1:51" x14ac:dyDescent="0.25">
      <c r="A47" t="str">
        <f t="shared" si="42"/>
        <v/>
      </c>
      <c r="B47" t="str">
        <f t="shared" si="1"/>
        <v/>
      </c>
      <c r="C47" t="str">
        <f t="shared" si="2"/>
        <v/>
      </c>
      <c r="D47" t="str">
        <f t="shared" si="3"/>
        <v/>
      </c>
      <c r="E47" t="str">
        <f t="shared" si="4"/>
        <v/>
      </c>
      <c r="F47" t="str">
        <f t="shared" si="5"/>
        <v/>
      </c>
      <c r="G47" t="str">
        <f t="shared" si="6"/>
        <v/>
      </c>
      <c r="H47" t="str">
        <f t="shared" si="7"/>
        <v/>
      </c>
      <c r="I47" t="str">
        <f t="shared" si="8"/>
        <v/>
      </c>
      <c r="J47" t="str">
        <f t="shared" si="9"/>
        <v/>
      </c>
      <c r="K47">
        <f t="shared" si="10"/>
        <v>0</v>
      </c>
      <c r="L47">
        <f t="shared" si="11"/>
        <v>5</v>
      </c>
      <c r="M47">
        <f t="shared" si="12"/>
        <v>55</v>
      </c>
      <c r="N47" t="str">
        <f t="shared" si="13"/>
        <v/>
      </c>
      <c r="O47" t="str">
        <f t="shared" si="14"/>
        <v/>
      </c>
      <c r="P47" t="str">
        <f t="shared" si="15"/>
        <v/>
      </c>
      <c r="Q47" t="str">
        <f t="shared" si="16"/>
        <v/>
      </c>
      <c r="R47" t="str">
        <f t="shared" si="17"/>
        <v/>
      </c>
      <c r="S47" t="str">
        <f t="shared" si="18"/>
        <v/>
      </c>
      <c r="T47" t="str">
        <f t="shared" si="19"/>
        <v/>
      </c>
      <c r="U47">
        <f t="shared" si="20"/>
        <v>5</v>
      </c>
      <c r="V47" t="str">
        <f t="shared" si="21"/>
        <v/>
      </c>
      <c r="W47" t="str">
        <f t="shared" si="22"/>
        <v/>
      </c>
      <c r="X47" t="str">
        <f t="shared" si="23"/>
        <v/>
      </c>
      <c r="Y47" t="str">
        <f t="shared" si="24"/>
        <v/>
      </c>
      <c r="Z47" t="str">
        <f t="shared" si="25"/>
        <v/>
      </c>
      <c r="AA47" t="str">
        <f t="shared" si="26"/>
        <v/>
      </c>
      <c r="AB47" t="str">
        <f t="shared" si="27"/>
        <v/>
      </c>
      <c r="AC47" t="str">
        <f t="shared" si="28"/>
        <v/>
      </c>
      <c r="AD47" t="str">
        <f t="shared" si="29"/>
        <v/>
      </c>
      <c r="AE47" t="str">
        <f t="shared" si="30"/>
        <v/>
      </c>
      <c r="AF47">
        <f t="shared" si="31"/>
        <v>0</v>
      </c>
      <c r="AG47">
        <f t="shared" si="32"/>
        <v>5</v>
      </c>
      <c r="AH47">
        <f t="shared" si="33"/>
        <v>55</v>
      </c>
      <c r="AI47" t="str">
        <f t="shared" si="34"/>
        <v/>
      </c>
      <c r="AJ47" t="str">
        <f t="shared" si="35"/>
        <v/>
      </c>
      <c r="AK47" t="str">
        <f t="shared" si="36"/>
        <v/>
      </c>
      <c r="AL47" t="str">
        <f t="shared" si="37"/>
        <v/>
      </c>
      <c r="AM47" t="str">
        <f t="shared" si="38"/>
        <v/>
      </c>
      <c r="AN47" t="str">
        <f t="shared" si="39"/>
        <v/>
      </c>
      <c r="AO47" t="str">
        <f t="shared" si="40"/>
        <v/>
      </c>
      <c r="AP47">
        <f t="shared" si="41"/>
        <v>5</v>
      </c>
    </row>
    <row r="48" spans="1:51" x14ac:dyDescent="0.25">
      <c r="A48" t="str">
        <f t="shared" si="42"/>
        <v/>
      </c>
      <c r="B48" t="str">
        <f t="shared" si="1"/>
        <v/>
      </c>
      <c r="C48" t="str">
        <f t="shared" si="2"/>
        <v/>
      </c>
      <c r="D48" t="str">
        <f t="shared" si="3"/>
        <v/>
      </c>
      <c r="E48" t="str">
        <f t="shared" si="4"/>
        <v/>
      </c>
      <c r="F48" t="str">
        <f t="shared" si="5"/>
        <v/>
      </c>
      <c r="G48" t="str">
        <f t="shared" si="6"/>
        <v/>
      </c>
      <c r="H48" t="str">
        <f t="shared" si="7"/>
        <v/>
      </c>
      <c r="I48" t="str">
        <f t="shared" si="8"/>
        <v/>
      </c>
      <c r="J48" t="str">
        <f t="shared" si="9"/>
        <v/>
      </c>
      <c r="K48" t="str">
        <f t="shared" si="10"/>
        <v/>
      </c>
      <c r="L48">
        <f t="shared" si="11"/>
        <v>4</v>
      </c>
      <c r="M48">
        <f t="shared" si="12"/>
        <v>54</v>
      </c>
      <c r="N48" t="str">
        <f t="shared" si="13"/>
        <v/>
      </c>
      <c r="O48" t="str">
        <f t="shared" si="14"/>
        <v/>
      </c>
      <c r="P48" t="str">
        <f t="shared" si="15"/>
        <v/>
      </c>
      <c r="Q48" t="str">
        <f t="shared" si="16"/>
        <v/>
      </c>
      <c r="R48" t="str">
        <f t="shared" si="17"/>
        <v/>
      </c>
      <c r="S48" t="str">
        <f t="shared" si="18"/>
        <v/>
      </c>
      <c r="T48" t="str">
        <f t="shared" si="19"/>
        <v/>
      </c>
      <c r="U48">
        <f t="shared" si="20"/>
        <v>4</v>
      </c>
      <c r="V48" t="str">
        <f t="shared" si="21"/>
        <v/>
      </c>
      <c r="W48" t="str">
        <f t="shared" si="22"/>
        <v/>
      </c>
      <c r="X48" t="str">
        <f t="shared" si="23"/>
        <v/>
      </c>
      <c r="Y48" t="str">
        <f t="shared" si="24"/>
        <v/>
      </c>
      <c r="Z48" t="str">
        <f t="shared" si="25"/>
        <v/>
      </c>
      <c r="AA48" t="str">
        <f t="shared" si="26"/>
        <v/>
      </c>
      <c r="AB48" t="str">
        <f t="shared" si="27"/>
        <v/>
      </c>
      <c r="AC48" t="str">
        <f t="shared" si="28"/>
        <v/>
      </c>
      <c r="AD48" t="str">
        <f t="shared" si="29"/>
        <v/>
      </c>
      <c r="AE48" t="str">
        <f t="shared" si="30"/>
        <v/>
      </c>
      <c r="AF48" t="str">
        <f t="shared" si="31"/>
        <v/>
      </c>
      <c r="AG48">
        <f t="shared" si="32"/>
        <v>4</v>
      </c>
      <c r="AH48">
        <f t="shared" si="33"/>
        <v>54</v>
      </c>
      <c r="AI48" t="str">
        <f t="shared" si="34"/>
        <v/>
      </c>
      <c r="AJ48" t="str">
        <f t="shared" si="35"/>
        <v/>
      </c>
      <c r="AK48" t="str">
        <f t="shared" si="36"/>
        <v/>
      </c>
      <c r="AL48" t="str">
        <f t="shared" si="37"/>
        <v/>
      </c>
      <c r="AM48" t="str">
        <f t="shared" si="38"/>
        <v/>
      </c>
      <c r="AN48" t="str">
        <f t="shared" si="39"/>
        <v/>
      </c>
      <c r="AO48" t="str">
        <f t="shared" si="40"/>
        <v/>
      </c>
      <c r="AP48">
        <f t="shared" si="41"/>
        <v>4</v>
      </c>
    </row>
    <row r="49" spans="1:42" x14ac:dyDescent="0.25">
      <c r="A49" t="str">
        <f t="shared" si="42"/>
        <v/>
      </c>
      <c r="B49" t="str">
        <f t="shared" si="1"/>
        <v/>
      </c>
      <c r="C49" t="str">
        <f t="shared" si="2"/>
        <v/>
      </c>
      <c r="D49" t="str">
        <f t="shared" si="3"/>
        <v/>
      </c>
      <c r="E49" t="str">
        <f t="shared" si="4"/>
        <v/>
      </c>
      <c r="F49" t="str">
        <f t="shared" si="5"/>
        <v/>
      </c>
      <c r="G49" t="str">
        <f t="shared" si="6"/>
        <v/>
      </c>
      <c r="H49" t="str">
        <f t="shared" si="7"/>
        <v/>
      </c>
      <c r="I49" t="str">
        <f t="shared" si="8"/>
        <v/>
      </c>
      <c r="J49" t="str">
        <f t="shared" si="9"/>
        <v/>
      </c>
      <c r="K49" t="str">
        <f t="shared" si="10"/>
        <v/>
      </c>
      <c r="L49">
        <f t="shared" si="11"/>
        <v>3</v>
      </c>
      <c r="M49">
        <f t="shared" si="12"/>
        <v>53</v>
      </c>
      <c r="N49" t="str">
        <f t="shared" si="13"/>
        <v/>
      </c>
      <c r="O49" t="str">
        <f t="shared" si="14"/>
        <v/>
      </c>
      <c r="P49" t="str">
        <f t="shared" si="15"/>
        <v/>
      </c>
      <c r="Q49" t="str">
        <f t="shared" si="16"/>
        <v/>
      </c>
      <c r="R49" t="str">
        <f t="shared" si="17"/>
        <v/>
      </c>
      <c r="S49" t="str">
        <f t="shared" si="18"/>
        <v/>
      </c>
      <c r="T49" t="str">
        <f t="shared" si="19"/>
        <v/>
      </c>
      <c r="U49">
        <f t="shared" si="20"/>
        <v>3</v>
      </c>
      <c r="V49" t="str">
        <f t="shared" si="21"/>
        <v/>
      </c>
      <c r="W49" t="str">
        <f t="shared" si="22"/>
        <v/>
      </c>
      <c r="X49" t="str">
        <f t="shared" si="23"/>
        <v/>
      </c>
      <c r="Y49" t="str">
        <f t="shared" si="24"/>
        <v/>
      </c>
      <c r="Z49" t="str">
        <f t="shared" si="25"/>
        <v/>
      </c>
      <c r="AA49" t="str">
        <f t="shared" si="26"/>
        <v/>
      </c>
      <c r="AB49" t="str">
        <f t="shared" si="27"/>
        <v/>
      </c>
      <c r="AC49" t="str">
        <f t="shared" si="28"/>
        <v/>
      </c>
      <c r="AD49" t="str">
        <f t="shared" si="29"/>
        <v/>
      </c>
      <c r="AE49" t="str">
        <f t="shared" si="30"/>
        <v/>
      </c>
      <c r="AF49" t="str">
        <f t="shared" si="31"/>
        <v/>
      </c>
      <c r="AG49">
        <f t="shared" si="32"/>
        <v>3</v>
      </c>
      <c r="AH49">
        <f t="shared" si="33"/>
        <v>53</v>
      </c>
      <c r="AI49" t="str">
        <f t="shared" si="34"/>
        <v/>
      </c>
      <c r="AJ49" t="str">
        <f t="shared" si="35"/>
        <v/>
      </c>
      <c r="AK49" t="str">
        <f t="shared" si="36"/>
        <v/>
      </c>
      <c r="AL49" t="str">
        <f t="shared" si="37"/>
        <v/>
      </c>
      <c r="AM49" t="str">
        <f t="shared" si="38"/>
        <v/>
      </c>
      <c r="AN49" t="str">
        <f t="shared" si="39"/>
        <v/>
      </c>
      <c r="AO49" t="str">
        <f t="shared" si="40"/>
        <v/>
      </c>
      <c r="AP49">
        <f t="shared" si="41"/>
        <v>3</v>
      </c>
    </row>
    <row r="50" spans="1:42" x14ac:dyDescent="0.25">
      <c r="A50" t="str">
        <f t="shared" si="42"/>
        <v/>
      </c>
      <c r="B50" t="str">
        <f t="shared" si="1"/>
        <v/>
      </c>
      <c r="C50" t="str">
        <f t="shared" si="2"/>
        <v/>
      </c>
      <c r="D50" t="str">
        <f t="shared" si="3"/>
        <v/>
      </c>
      <c r="E50" t="str">
        <f t="shared" si="4"/>
        <v/>
      </c>
      <c r="F50" t="str">
        <f t="shared" si="5"/>
        <v/>
      </c>
      <c r="G50" t="str">
        <f t="shared" si="6"/>
        <v/>
      </c>
      <c r="H50" t="str">
        <f t="shared" si="7"/>
        <v/>
      </c>
      <c r="I50" t="str">
        <f t="shared" si="8"/>
        <v/>
      </c>
      <c r="J50" t="str">
        <f t="shared" si="9"/>
        <v/>
      </c>
      <c r="K50" t="str">
        <f t="shared" si="10"/>
        <v/>
      </c>
      <c r="L50">
        <f t="shared" si="11"/>
        <v>2</v>
      </c>
      <c r="M50">
        <f t="shared" si="12"/>
        <v>52</v>
      </c>
      <c r="N50" t="str">
        <f t="shared" si="13"/>
        <v/>
      </c>
      <c r="O50" t="str">
        <f t="shared" si="14"/>
        <v/>
      </c>
      <c r="P50" t="str">
        <f t="shared" si="15"/>
        <v/>
      </c>
      <c r="Q50" t="str">
        <f t="shared" si="16"/>
        <v/>
      </c>
      <c r="R50" t="str">
        <f t="shared" si="17"/>
        <v/>
      </c>
      <c r="S50" t="str">
        <f t="shared" si="18"/>
        <v/>
      </c>
      <c r="T50" t="str">
        <f t="shared" si="19"/>
        <v/>
      </c>
      <c r="U50">
        <f t="shared" si="20"/>
        <v>2</v>
      </c>
      <c r="V50" t="str">
        <f t="shared" si="21"/>
        <v/>
      </c>
      <c r="W50" t="str">
        <f t="shared" si="22"/>
        <v/>
      </c>
      <c r="X50" t="str">
        <f t="shared" si="23"/>
        <v/>
      </c>
      <c r="Y50" t="str">
        <f t="shared" si="24"/>
        <v/>
      </c>
      <c r="Z50" t="str">
        <f t="shared" si="25"/>
        <v/>
      </c>
      <c r="AA50" t="str">
        <f t="shared" si="26"/>
        <v/>
      </c>
      <c r="AB50" t="str">
        <f t="shared" si="27"/>
        <v/>
      </c>
      <c r="AC50" t="str">
        <f t="shared" si="28"/>
        <v/>
      </c>
      <c r="AD50" t="str">
        <f t="shared" si="29"/>
        <v/>
      </c>
      <c r="AE50" t="str">
        <f t="shared" si="30"/>
        <v/>
      </c>
      <c r="AF50" t="str">
        <f t="shared" si="31"/>
        <v/>
      </c>
      <c r="AG50">
        <f t="shared" si="32"/>
        <v>2</v>
      </c>
      <c r="AH50">
        <f t="shared" si="33"/>
        <v>52</v>
      </c>
      <c r="AI50" t="str">
        <f t="shared" si="34"/>
        <v/>
      </c>
      <c r="AJ50" t="str">
        <f t="shared" si="35"/>
        <v/>
      </c>
      <c r="AK50" t="str">
        <f t="shared" si="36"/>
        <v/>
      </c>
      <c r="AL50" t="str">
        <f t="shared" si="37"/>
        <v/>
      </c>
      <c r="AM50" t="str">
        <f t="shared" si="38"/>
        <v/>
      </c>
      <c r="AN50" t="str">
        <f t="shared" si="39"/>
        <v/>
      </c>
      <c r="AO50" t="str">
        <f t="shared" si="40"/>
        <v/>
      </c>
      <c r="AP50">
        <f t="shared" si="41"/>
        <v>2</v>
      </c>
    </row>
    <row r="51" spans="1:42" x14ac:dyDescent="0.25">
      <c r="A51" t="str">
        <f t="shared" si="42"/>
        <v/>
      </c>
      <c r="B51" t="str">
        <f t="shared" si="1"/>
        <v/>
      </c>
      <c r="C51" t="str">
        <f t="shared" si="2"/>
        <v/>
      </c>
      <c r="D51" t="str">
        <f t="shared" si="3"/>
        <v/>
      </c>
      <c r="E51" t="str">
        <f t="shared" si="4"/>
        <v/>
      </c>
      <c r="F51" t="str">
        <f t="shared" si="5"/>
        <v/>
      </c>
      <c r="G51" t="str">
        <f t="shared" si="6"/>
        <v/>
      </c>
      <c r="H51" t="str">
        <f t="shared" si="7"/>
        <v/>
      </c>
      <c r="I51" t="str">
        <f t="shared" si="8"/>
        <v/>
      </c>
      <c r="J51" t="str">
        <f t="shared" si="9"/>
        <v/>
      </c>
      <c r="K51" t="str">
        <f t="shared" si="10"/>
        <v/>
      </c>
      <c r="L51">
        <f t="shared" si="11"/>
        <v>1</v>
      </c>
      <c r="M51">
        <f t="shared" si="12"/>
        <v>51</v>
      </c>
      <c r="N51" t="str">
        <f t="shared" si="13"/>
        <v/>
      </c>
      <c r="O51" t="str">
        <f t="shared" si="14"/>
        <v/>
      </c>
      <c r="P51" t="str">
        <f t="shared" si="15"/>
        <v/>
      </c>
      <c r="Q51" t="str">
        <f t="shared" si="16"/>
        <v/>
      </c>
      <c r="R51" t="str">
        <f t="shared" si="17"/>
        <v/>
      </c>
      <c r="S51" t="str">
        <f t="shared" si="18"/>
        <v/>
      </c>
      <c r="T51" t="str">
        <f t="shared" si="19"/>
        <v/>
      </c>
      <c r="U51">
        <f t="shared" si="20"/>
        <v>1</v>
      </c>
      <c r="V51" t="str">
        <f t="shared" si="21"/>
        <v/>
      </c>
      <c r="W51" t="str">
        <f t="shared" si="22"/>
        <v/>
      </c>
      <c r="X51" t="str">
        <f t="shared" si="23"/>
        <v/>
      </c>
      <c r="Y51" t="str">
        <f t="shared" si="24"/>
        <v/>
      </c>
      <c r="Z51" t="str">
        <f t="shared" si="25"/>
        <v/>
      </c>
      <c r="AA51" t="str">
        <f t="shared" si="26"/>
        <v/>
      </c>
      <c r="AB51" t="str">
        <f t="shared" si="27"/>
        <v/>
      </c>
      <c r="AC51" t="str">
        <f t="shared" si="28"/>
        <v/>
      </c>
      <c r="AD51" t="str">
        <f t="shared" si="29"/>
        <v/>
      </c>
      <c r="AE51" t="str">
        <f t="shared" si="30"/>
        <v/>
      </c>
      <c r="AF51" t="str">
        <f t="shared" si="31"/>
        <v/>
      </c>
      <c r="AG51">
        <f t="shared" si="32"/>
        <v>1</v>
      </c>
      <c r="AH51">
        <f t="shared" si="33"/>
        <v>51</v>
      </c>
      <c r="AI51" t="str">
        <f t="shared" si="34"/>
        <v/>
      </c>
      <c r="AJ51" t="str">
        <f t="shared" si="35"/>
        <v/>
      </c>
      <c r="AK51" t="str">
        <f t="shared" si="36"/>
        <v/>
      </c>
      <c r="AL51" t="str">
        <f t="shared" si="37"/>
        <v/>
      </c>
      <c r="AM51" t="str">
        <f t="shared" si="38"/>
        <v/>
      </c>
      <c r="AN51" t="str">
        <f t="shared" si="39"/>
        <v/>
      </c>
      <c r="AO51" t="str">
        <f t="shared" si="40"/>
        <v/>
      </c>
      <c r="AP51">
        <f t="shared" si="41"/>
        <v>1</v>
      </c>
    </row>
    <row r="52" spans="1:42" x14ac:dyDescent="0.25">
      <c r="A52" t="str">
        <f t="shared" si="42"/>
        <v/>
      </c>
      <c r="B52" t="str">
        <f t="shared" si="1"/>
        <v/>
      </c>
      <c r="C52" t="str">
        <f t="shared" si="2"/>
        <v/>
      </c>
      <c r="D52" t="str">
        <f t="shared" si="3"/>
        <v/>
      </c>
      <c r="E52" t="str">
        <f t="shared" si="4"/>
        <v/>
      </c>
      <c r="F52" t="str">
        <f t="shared" si="5"/>
        <v/>
      </c>
      <c r="G52" t="str">
        <f t="shared" si="6"/>
        <v/>
      </c>
      <c r="H52" t="str">
        <f t="shared" si="7"/>
        <v/>
      </c>
      <c r="I52" t="str">
        <f t="shared" si="8"/>
        <v/>
      </c>
      <c r="J52" t="str">
        <f t="shared" si="9"/>
        <v/>
      </c>
      <c r="K52" t="str">
        <f t="shared" si="10"/>
        <v/>
      </c>
      <c r="L52">
        <f t="shared" si="11"/>
        <v>0</v>
      </c>
      <c r="M52">
        <f t="shared" si="12"/>
        <v>50</v>
      </c>
      <c r="N52" t="str">
        <f t="shared" si="13"/>
        <v/>
      </c>
      <c r="O52" t="str">
        <f t="shared" si="14"/>
        <v/>
      </c>
      <c r="P52" t="str">
        <f t="shared" si="15"/>
        <v/>
      </c>
      <c r="Q52" t="str">
        <f t="shared" si="16"/>
        <v/>
      </c>
      <c r="R52" t="str">
        <f t="shared" si="17"/>
        <v/>
      </c>
      <c r="S52" t="str">
        <f t="shared" si="18"/>
        <v/>
      </c>
      <c r="T52" t="str">
        <f t="shared" si="19"/>
        <v/>
      </c>
      <c r="U52">
        <f t="shared" si="20"/>
        <v>0</v>
      </c>
      <c r="V52" t="str">
        <f t="shared" si="21"/>
        <v/>
      </c>
      <c r="W52" t="str">
        <f t="shared" si="22"/>
        <v/>
      </c>
      <c r="X52" t="str">
        <f t="shared" si="23"/>
        <v/>
      </c>
      <c r="Y52" t="str">
        <f t="shared" si="24"/>
        <v/>
      </c>
      <c r="Z52" t="str">
        <f t="shared" si="25"/>
        <v/>
      </c>
      <c r="AA52" t="str">
        <f t="shared" si="26"/>
        <v/>
      </c>
      <c r="AB52" t="str">
        <f t="shared" si="27"/>
        <v/>
      </c>
      <c r="AC52" t="str">
        <f t="shared" si="28"/>
        <v/>
      </c>
      <c r="AD52" t="str">
        <f t="shared" si="29"/>
        <v/>
      </c>
      <c r="AE52" t="str">
        <f t="shared" si="30"/>
        <v/>
      </c>
      <c r="AF52" t="str">
        <f t="shared" si="31"/>
        <v/>
      </c>
      <c r="AG52">
        <f t="shared" si="32"/>
        <v>0</v>
      </c>
      <c r="AH52">
        <f t="shared" si="33"/>
        <v>50</v>
      </c>
      <c r="AI52" t="str">
        <f t="shared" si="34"/>
        <v/>
      </c>
      <c r="AJ52" t="str">
        <f t="shared" si="35"/>
        <v/>
      </c>
      <c r="AK52" t="str">
        <f t="shared" si="36"/>
        <v/>
      </c>
      <c r="AL52" t="str">
        <f t="shared" si="37"/>
        <v/>
      </c>
      <c r="AM52" t="str">
        <f t="shared" si="38"/>
        <v/>
      </c>
      <c r="AN52" t="str">
        <f t="shared" si="39"/>
        <v/>
      </c>
      <c r="AO52" t="str">
        <f t="shared" si="40"/>
        <v/>
      </c>
      <c r="AP52">
        <f t="shared" si="41"/>
        <v>0</v>
      </c>
    </row>
    <row r="53" spans="1:42" x14ac:dyDescent="0.25">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t="str">
        <f t="shared" si="10"/>
        <v/>
      </c>
      <c r="L53" t="str">
        <f t="shared" si="11"/>
        <v/>
      </c>
      <c r="M53">
        <f t="shared" si="12"/>
        <v>49</v>
      </c>
      <c r="N53" t="str">
        <f t="shared" si="13"/>
        <v/>
      </c>
      <c r="O53" t="str">
        <f t="shared" si="14"/>
        <v/>
      </c>
      <c r="P53" t="str">
        <f t="shared" si="15"/>
        <v/>
      </c>
      <c r="Q53" t="str">
        <f t="shared" si="16"/>
        <v/>
      </c>
      <c r="R53" t="str">
        <f t="shared" si="17"/>
        <v/>
      </c>
      <c r="S53" t="str">
        <f t="shared" si="18"/>
        <v/>
      </c>
      <c r="T53" t="str">
        <f t="shared" si="19"/>
        <v/>
      </c>
      <c r="U53" t="str">
        <f t="shared" si="20"/>
        <v/>
      </c>
      <c r="V53" t="str">
        <f t="shared" si="21"/>
        <v/>
      </c>
      <c r="W53" t="str">
        <f t="shared" si="22"/>
        <v/>
      </c>
      <c r="X53" t="str">
        <f t="shared" si="23"/>
        <v/>
      </c>
      <c r="Y53" t="str">
        <f t="shared" si="24"/>
        <v/>
      </c>
      <c r="Z53" t="str">
        <f t="shared" si="25"/>
        <v/>
      </c>
      <c r="AA53" t="str">
        <f t="shared" si="26"/>
        <v/>
      </c>
      <c r="AB53" t="str">
        <f t="shared" si="27"/>
        <v/>
      </c>
      <c r="AC53" t="str">
        <f t="shared" si="28"/>
        <v/>
      </c>
      <c r="AD53" t="str">
        <f t="shared" si="29"/>
        <v/>
      </c>
      <c r="AE53" t="str">
        <f t="shared" si="30"/>
        <v/>
      </c>
      <c r="AF53" t="str">
        <f t="shared" si="31"/>
        <v/>
      </c>
      <c r="AG53" t="str">
        <f t="shared" si="32"/>
        <v/>
      </c>
      <c r="AH53">
        <f t="shared" si="33"/>
        <v>49</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x14ac:dyDescent="0.25">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t="str">
        <f t="shared" si="10"/>
        <v/>
      </c>
      <c r="L54" t="str">
        <f t="shared" si="11"/>
        <v/>
      </c>
      <c r="M54">
        <f t="shared" si="12"/>
        <v>48</v>
      </c>
      <c r="N54" t="str">
        <f t="shared" si="13"/>
        <v/>
      </c>
      <c r="O54" t="str">
        <f t="shared" si="14"/>
        <v/>
      </c>
      <c r="P54" t="str">
        <f t="shared" si="15"/>
        <v/>
      </c>
      <c r="Q54" t="str">
        <f t="shared" si="16"/>
        <v/>
      </c>
      <c r="R54" t="str">
        <f t="shared" si="17"/>
        <v/>
      </c>
      <c r="S54" t="str">
        <f t="shared" si="18"/>
        <v/>
      </c>
      <c r="T54" t="str">
        <f t="shared" si="19"/>
        <v/>
      </c>
      <c r="U54" t="str">
        <f t="shared" si="20"/>
        <v/>
      </c>
      <c r="V54" t="str">
        <f t="shared" si="21"/>
        <v/>
      </c>
      <c r="W54" t="str">
        <f t="shared" si="22"/>
        <v/>
      </c>
      <c r="X54" t="str">
        <f t="shared" si="23"/>
        <v/>
      </c>
      <c r="Y54" t="str">
        <f t="shared" si="24"/>
        <v/>
      </c>
      <c r="Z54" t="str">
        <f t="shared" si="25"/>
        <v/>
      </c>
      <c r="AA54" t="str">
        <f t="shared" si="26"/>
        <v/>
      </c>
      <c r="AB54" t="str">
        <f t="shared" si="27"/>
        <v/>
      </c>
      <c r="AC54" t="str">
        <f t="shared" si="28"/>
        <v/>
      </c>
      <c r="AD54" t="str">
        <f t="shared" si="29"/>
        <v/>
      </c>
      <c r="AE54" t="str">
        <f t="shared" si="30"/>
        <v/>
      </c>
      <c r="AF54" t="str">
        <f t="shared" si="31"/>
        <v/>
      </c>
      <c r="AG54" t="str">
        <f t="shared" si="32"/>
        <v/>
      </c>
      <c r="AH54">
        <f t="shared" si="33"/>
        <v>48</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x14ac:dyDescent="0.25">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t="str">
        <f t="shared" si="10"/>
        <v/>
      </c>
      <c r="L55" t="str">
        <f t="shared" si="11"/>
        <v/>
      </c>
      <c r="M55">
        <f t="shared" si="12"/>
        <v>47</v>
      </c>
      <c r="N55" t="str">
        <f t="shared" si="13"/>
        <v/>
      </c>
      <c r="O55" t="str">
        <f t="shared" si="14"/>
        <v/>
      </c>
      <c r="P55" t="str">
        <f t="shared" si="15"/>
        <v/>
      </c>
      <c r="Q55" t="str">
        <f t="shared" si="16"/>
        <v/>
      </c>
      <c r="R55" t="str">
        <f t="shared" si="17"/>
        <v/>
      </c>
      <c r="S55" t="str">
        <f t="shared" si="18"/>
        <v/>
      </c>
      <c r="T55" t="str">
        <f t="shared" si="19"/>
        <v/>
      </c>
      <c r="U55" t="str">
        <f t="shared" si="20"/>
        <v/>
      </c>
      <c r="V55" t="str">
        <f t="shared" si="21"/>
        <v/>
      </c>
      <c r="W55" t="str">
        <f t="shared" si="22"/>
        <v/>
      </c>
      <c r="X55" t="str">
        <f t="shared" si="23"/>
        <v/>
      </c>
      <c r="Y55" t="str">
        <f t="shared" si="24"/>
        <v/>
      </c>
      <c r="Z55" t="str">
        <f t="shared" si="25"/>
        <v/>
      </c>
      <c r="AA55" t="str">
        <f t="shared" si="26"/>
        <v/>
      </c>
      <c r="AB55" t="str">
        <f t="shared" si="27"/>
        <v/>
      </c>
      <c r="AC55" t="str">
        <f t="shared" si="28"/>
        <v/>
      </c>
      <c r="AD55" t="str">
        <f t="shared" si="29"/>
        <v/>
      </c>
      <c r="AE55" t="str">
        <f t="shared" si="30"/>
        <v/>
      </c>
      <c r="AF55" t="str">
        <f t="shared" si="31"/>
        <v/>
      </c>
      <c r="AG55" t="str">
        <f t="shared" si="32"/>
        <v/>
      </c>
      <c r="AH55">
        <f t="shared" si="33"/>
        <v>47</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x14ac:dyDescent="0.25">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t="str">
        <f t="shared" si="10"/>
        <v/>
      </c>
      <c r="L56" t="str">
        <f t="shared" si="11"/>
        <v/>
      </c>
      <c r="M56">
        <f t="shared" si="12"/>
        <v>46</v>
      </c>
      <c r="N56" t="str">
        <f t="shared" si="13"/>
        <v/>
      </c>
      <c r="O56" t="str">
        <f t="shared" si="14"/>
        <v/>
      </c>
      <c r="P56" t="str">
        <f t="shared" si="15"/>
        <v/>
      </c>
      <c r="Q56" t="str">
        <f t="shared" si="16"/>
        <v/>
      </c>
      <c r="R56" t="str">
        <f t="shared" si="17"/>
        <v/>
      </c>
      <c r="S56" t="str">
        <f t="shared" si="18"/>
        <v/>
      </c>
      <c r="T56" t="str">
        <f t="shared" si="19"/>
        <v/>
      </c>
      <c r="U56" t="str">
        <f t="shared" si="20"/>
        <v/>
      </c>
      <c r="V56" t="str">
        <f t="shared" si="21"/>
        <v/>
      </c>
      <c r="W56" t="str">
        <f t="shared" si="22"/>
        <v/>
      </c>
      <c r="X56" t="str">
        <f t="shared" si="23"/>
        <v/>
      </c>
      <c r="Y56" t="str">
        <f t="shared" si="24"/>
        <v/>
      </c>
      <c r="Z56" t="str">
        <f t="shared" si="25"/>
        <v/>
      </c>
      <c r="AA56" t="str">
        <f t="shared" si="26"/>
        <v/>
      </c>
      <c r="AB56" t="str">
        <f t="shared" si="27"/>
        <v/>
      </c>
      <c r="AC56" t="str">
        <f t="shared" si="28"/>
        <v/>
      </c>
      <c r="AD56" t="str">
        <f t="shared" si="29"/>
        <v/>
      </c>
      <c r="AE56" t="str">
        <f t="shared" si="30"/>
        <v/>
      </c>
      <c r="AF56" t="str">
        <f t="shared" si="31"/>
        <v/>
      </c>
      <c r="AG56" t="str">
        <f t="shared" si="32"/>
        <v/>
      </c>
      <c r="AH56">
        <f t="shared" si="33"/>
        <v>46</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x14ac:dyDescent="0.25">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t="str">
        <f t="shared" si="10"/>
        <v/>
      </c>
      <c r="L57" t="str">
        <f t="shared" si="11"/>
        <v/>
      </c>
      <c r="M57">
        <f t="shared" si="12"/>
        <v>45</v>
      </c>
      <c r="N57" t="str">
        <f t="shared" si="13"/>
        <v/>
      </c>
      <c r="O57" t="str">
        <f t="shared" si="14"/>
        <v/>
      </c>
      <c r="P57" t="str">
        <f t="shared" si="15"/>
        <v/>
      </c>
      <c r="Q57" t="str">
        <f t="shared" si="16"/>
        <v/>
      </c>
      <c r="R57" t="str">
        <f t="shared" si="17"/>
        <v/>
      </c>
      <c r="S57" t="str">
        <f t="shared" si="18"/>
        <v/>
      </c>
      <c r="T57" t="str">
        <f t="shared" si="19"/>
        <v/>
      </c>
      <c r="U57" t="str">
        <f t="shared" si="20"/>
        <v/>
      </c>
      <c r="V57" t="str">
        <f t="shared" si="21"/>
        <v/>
      </c>
      <c r="W57" t="str">
        <f t="shared" si="22"/>
        <v/>
      </c>
      <c r="X57" t="str">
        <f t="shared" si="23"/>
        <v/>
      </c>
      <c r="Y57" t="str">
        <f t="shared" si="24"/>
        <v/>
      </c>
      <c r="Z57" t="str">
        <f t="shared" si="25"/>
        <v/>
      </c>
      <c r="AA57" t="str">
        <f t="shared" si="26"/>
        <v/>
      </c>
      <c r="AB57" t="str">
        <f t="shared" si="27"/>
        <v/>
      </c>
      <c r="AC57" t="str">
        <f t="shared" si="28"/>
        <v/>
      </c>
      <c r="AD57" t="str">
        <f t="shared" si="29"/>
        <v/>
      </c>
      <c r="AE57" t="str">
        <f t="shared" si="30"/>
        <v/>
      </c>
      <c r="AF57" t="str">
        <f t="shared" si="31"/>
        <v/>
      </c>
      <c r="AG57" t="str">
        <f t="shared" si="32"/>
        <v/>
      </c>
      <c r="AH57">
        <f t="shared" si="33"/>
        <v>45</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x14ac:dyDescent="0.25">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t="str">
        <f t="shared" si="10"/>
        <v/>
      </c>
      <c r="L58" t="str">
        <f t="shared" si="11"/>
        <v/>
      </c>
      <c r="M58">
        <f t="shared" si="12"/>
        <v>44</v>
      </c>
      <c r="N58" t="str">
        <f t="shared" si="13"/>
        <v/>
      </c>
      <c r="O58" t="str">
        <f t="shared" si="14"/>
        <v/>
      </c>
      <c r="P58" t="str">
        <f t="shared" si="15"/>
        <v/>
      </c>
      <c r="Q58" t="str">
        <f t="shared" si="16"/>
        <v/>
      </c>
      <c r="R58" t="str">
        <f t="shared" si="17"/>
        <v/>
      </c>
      <c r="S58" t="str">
        <f t="shared" si="18"/>
        <v/>
      </c>
      <c r="T58" t="str">
        <f t="shared" si="19"/>
        <v/>
      </c>
      <c r="U58" t="str">
        <f t="shared" si="20"/>
        <v/>
      </c>
      <c r="V58" t="str">
        <f t="shared" si="21"/>
        <v/>
      </c>
      <c r="W58" t="str">
        <f t="shared" si="22"/>
        <v/>
      </c>
      <c r="X58" t="str">
        <f t="shared" si="23"/>
        <v/>
      </c>
      <c r="Y58" t="str">
        <f t="shared" si="24"/>
        <v/>
      </c>
      <c r="Z58" t="str">
        <f t="shared" si="25"/>
        <v/>
      </c>
      <c r="AA58" t="str">
        <f t="shared" si="26"/>
        <v/>
      </c>
      <c r="AB58" t="str">
        <f t="shared" si="27"/>
        <v/>
      </c>
      <c r="AC58" t="str">
        <f t="shared" si="28"/>
        <v/>
      </c>
      <c r="AD58" t="str">
        <f t="shared" si="29"/>
        <v/>
      </c>
      <c r="AE58" t="str">
        <f t="shared" si="30"/>
        <v/>
      </c>
      <c r="AF58" t="str">
        <f t="shared" si="31"/>
        <v/>
      </c>
      <c r="AG58" t="str">
        <f t="shared" si="32"/>
        <v/>
      </c>
      <c r="AH58">
        <f t="shared" si="33"/>
        <v>44</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x14ac:dyDescent="0.25">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t="str">
        <f t="shared" si="10"/>
        <v/>
      </c>
      <c r="L59" t="str">
        <f t="shared" si="11"/>
        <v/>
      </c>
      <c r="M59">
        <f t="shared" si="12"/>
        <v>43</v>
      </c>
      <c r="N59" t="str">
        <f t="shared" si="13"/>
        <v/>
      </c>
      <c r="O59" t="str">
        <f t="shared" si="14"/>
        <v/>
      </c>
      <c r="P59" t="str">
        <f t="shared" si="15"/>
        <v/>
      </c>
      <c r="Q59" t="str">
        <f t="shared" si="16"/>
        <v/>
      </c>
      <c r="R59" t="str">
        <f t="shared" si="17"/>
        <v/>
      </c>
      <c r="S59" t="str">
        <f t="shared" si="18"/>
        <v/>
      </c>
      <c r="T59" t="str">
        <f t="shared" si="19"/>
        <v/>
      </c>
      <c r="U59" t="str">
        <f t="shared" si="20"/>
        <v/>
      </c>
      <c r="V59" t="str">
        <f t="shared" si="21"/>
        <v/>
      </c>
      <c r="W59" t="str">
        <f t="shared" si="22"/>
        <v/>
      </c>
      <c r="X59" t="str">
        <f t="shared" si="23"/>
        <v/>
      </c>
      <c r="Y59" t="str">
        <f t="shared" si="24"/>
        <v/>
      </c>
      <c r="Z59" t="str">
        <f t="shared" si="25"/>
        <v/>
      </c>
      <c r="AA59" t="str">
        <f t="shared" si="26"/>
        <v/>
      </c>
      <c r="AB59" t="str">
        <f t="shared" si="27"/>
        <v/>
      </c>
      <c r="AC59" t="str">
        <f t="shared" si="28"/>
        <v/>
      </c>
      <c r="AD59" t="str">
        <f t="shared" si="29"/>
        <v/>
      </c>
      <c r="AE59" t="str">
        <f t="shared" si="30"/>
        <v/>
      </c>
      <c r="AF59" t="str">
        <f t="shared" si="31"/>
        <v/>
      </c>
      <c r="AG59" t="str">
        <f t="shared" si="32"/>
        <v/>
      </c>
      <c r="AH59">
        <f t="shared" si="33"/>
        <v>43</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x14ac:dyDescent="0.25">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t="str">
        <f t="shared" si="10"/>
        <v/>
      </c>
      <c r="L60" t="str">
        <f t="shared" si="11"/>
        <v/>
      </c>
      <c r="M60">
        <f t="shared" si="12"/>
        <v>42</v>
      </c>
      <c r="N60" t="str">
        <f t="shared" si="13"/>
        <v/>
      </c>
      <c r="O60" t="str">
        <f t="shared" si="14"/>
        <v/>
      </c>
      <c r="P60" t="str">
        <f t="shared" si="15"/>
        <v/>
      </c>
      <c r="Q60" t="str">
        <f t="shared" si="16"/>
        <v/>
      </c>
      <c r="R60" t="str">
        <f t="shared" si="17"/>
        <v/>
      </c>
      <c r="S60" t="str">
        <f t="shared" si="18"/>
        <v/>
      </c>
      <c r="T60" t="str">
        <f t="shared" si="19"/>
        <v/>
      </c>
      <c r="U60" t="str">
        <f t="shared" si="20"/>
        <v/>
      </c>
      <c r="V60" t="str">
        <f t="shared" si="21"/>
        <v/>
      </c>
      <c r="W60" t="str">
        <f t="shared" si="22"/>
        <v/>
      </c>
      <c r="X60" t="str">
        <f t="shared" si="23"/>
        <v/>
      </c>
      <c r="Y60" t="str">
        <f t="shared" si="24"/>
        <v/>
      </c>
      <c r="Z60" t="str">
        <f t="shared" si="25"/>
        <v/>
      </c>
      <c r="AA60" t="str">
        <f t="shared" si="26"/>
        <v/>
      </c>
      <c r="AB60" t="str">
        <f t="shared" si="27"/>
        <v/>
      </c>
      <c r="AC60" t="str">
        <f t="shared" si="28"/>
        <v/>
      </c>
      <c r="AD60" t="str">
        <f t="shared" si="29"/>
        <v/>
      </c>
      <c r="AE60" t="str">
        <f t="shared" si="30"/>
        <v/>
      </c>
      <c r="AF60" t="str">
        <f t="shared" si="31"/>
        <v/>
      </c>
      <c r="AG60" t="str">
        <f t="shared" si="32"/>
        <v/>
      </c>
      <c r="AH60">
        <f t="shared" si="33"/>
        <v>42</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x14ac:dyDescent="0.25">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t="str">
        <f t="shared" si="10"/>
        <v/>
      </c>
      <c r="L61" t="str">
        <f t="shared" si="11"/>
        <v/>
      </c>
      <c r="M61">
        <f t="shared" si="12"/>
        <v>41</v>
      </c>
      <c r="N61" t="str">
        <f t="shared" si="13"/>
        <v/>
      </c>
      <c r="O61" t="str">
        <f t="shared" si="14"/>
        <v/>
      </c>
      <c r="P61" t="str">
        <f t="shared" si="15"/>
        <v/>
      </c>
      <c r="Q61" t="str">
        <f t="shared" si="16"/>
        <v/>
      </c>
      <c r="R61" t="str">
        <f t="shared" si="17"/>
        <v/>
      </c>
      <c r="S61" t="str">
        <f t="shared" si="18"/>
        <v/>
      </c>
      <c r="T61" t="str">
        <f t="shared" si="19"/>
        <v/>
      </c>
      <c r="U61" t="str">
        <f t="shared" si="20"/>
        <v/>
      </c>
      <c r="V61" t="str">
        <f t="shared" si="21"/>
        <v/>
      </c>
      <c r="W61" t="str">
        <f t="shared" si="22"/>
        <v/>
      </c>
      <c r="X61" t="str">
        <f t="shared" si="23"/>
        <v/>
      </c>
      <c r="Y61" t="str">
        <f t="shared" si="24"/>
        <v/>
      </c>
      <c r="Z61" t="str">
        <f t="shared" si="25"/>
        <v/>
      </c>
      <c r="AA61" t="str">
        <f t="shared" si="26"/>
        <v/>
      </c>
      <c r="AB61" t="str">
        <f t="shared" si="27"/>
        <v/>
      </c>
      <c r="AC61" t="str">
        <f t="shared" si="28"/>
        <v/>
      </c>
      <c r="AD61" t="str">
        <f t="shared" si="29"/>
        <v/>
      </c>
      <c r="AE61" t="str">
        <f t="shared" si="30"/>
        <v/>
      </c>
      <c r="AF61" t="str">
        <f t="shared" si="31"/>
        <v/>
      </c>
      <c r="AG61" t="str">
        <f t="shared" si="32"/>
        <v/>
      </c>
      <c r="AH61">
        <f t="shared" si="33"/>
        <v>41</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x14ac:dyDescent="0.25">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t="str">
        <f t="shared" si="10"/>
        <v/>
      </c>
      <c r="L62" t="str">
        <f t="shared" si="11"/>
        <v/>
      </c>
      <c r="M62">
        <f t="shared" si="12"/>
        <v>40</v>
      </c>
      <c r="N62" t="str">
        <f t="shared" si="13"/>
        <v/>
      </c>
      <c r="O62" t="str">
        <f t="shared" si="14"/>
        <v/>
      </c>
      <c r="P62" t="str">
        <f t="shared" si="15"/>
        <v/>
      </c>
      <c r="Q62" t="str">
        <f t="shared" si="16"/>
        <v/>
      </c>
      <c r="R62" t="str">
        <f t="shared" si="17"/>
        <v/>
      </c>
      <c r="S62" t="str">
        <f t="shared" si="18"/>
        <v/>
      </c>
      <c r="T62" t="str">
        <f t="shared" si="19"/>
        <v/>
      </c>
      <c r="U62" t="str">
        <f t="shared" si="20"/>
        <v/>
      </c>
      <c r="V62" t="str">
        <f t="shared" si="21"/>
        <v/>
      </c>
      <c r="W62" t="str">
        <f t="shared" si="22"/>
        <v/>
      </c>
      <c r="X62" t="str">
        <f t="shared" si="23"/>
        <v/>
      </c>
      <c r="Y62" t="str">
        <f t="shared" si="24"/>
        <v/>
      </c>
      <c r="Z62" t="str">
        <f t="shared" si="25"/>
        <v/>
      </c>
      <c r="AA62" t="str">
        <f t="shared" si="26"/>
        <v/>
      </c>
      <c r="AB62" t="str">
        <f t="shared" si="27"/>
        <v/>
      </c>
      <c r="AC62" t="str">
        <f t="shared" si="28"/>
        <v/>
      </c>
      <c r="AD62" t="str">
        <f t="shared" si="29"/>
        <v/>
      </c>
      <c r="AE62" t="str">
        <f t="shared" si="30"/>
        <v/>
      </c>
      <c r="AF62" t="str">
        <f t="shared" si="31"/>
        <v/>
      </c>
      <c r="AG62" t="str">
        <f t="shared" si="32"/>
        <v/>
      </c>
      <c r="AH62">
        <f t="shared" si="33"/>
        <v>40</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x14ac:dyDescent="0.25">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t="str">
        <f t="shared" si="10"/>
        <v/>
      </c>
      <c r="L63" t="str">
        <f t="shared" si="11"/>
        <v/>
      </c>
      <c r="M63">
        <f t="shared" si="12"/>
        <v>39</v>
      </c>
      <c r="N63" t="str">
        <f t="shared" si="13"/>
        <v/>
      </c>
      <c r="O63" t="str">
        <f t="shared" si="14"/>
        <v/>
      </c>
      <c r="P63" t="str">
        <f t="shared" si="15"/>
        <v/>
      </c>
      <c r="Q63" t="str">
        <f t="shared" si="16"/>
        <v/>
      </c>
      <c r="R63" t="str">
        <f t="shared" si="17"/>
        <v/>
      </c>
      <c r="S63" t="str">
        <f t="shared" si="18"/>
        <v/>
      </c>
      <c r="T63" t="str">
        <f t="shared" si="19"/>
        <v/>
      </c>
      <c r="U63" t="str">
        <f t="shared" si="20"/>
        <v/>
      </c>
      <c r="V63" t="str">
        <f t="shared" si="21"/>
        <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f t="shared" si="33"/>
        <v>39</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x14ac:dyDescent="0.25">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t="str">
        <f t="shared" si="10"/>
        <v/>
      </c>
      <c r="L64" t="str">
        <f t="shared" si="11"/>
        <v/>
      </c>
      <c r="M64">
        <f t="shared" si="12"/>
        <v>38</v>
      </c>
      <c r="N64" t="str">
        <f t="shared" si="13"/>
        <v/>
      </c>
      <c r="O64" t="str">
        <f t="shared" si="14"/>
        <v/>
      </c>
      <c r="P64" t="str">
        <f t="shared" si="15"/>
        <v/>
      </c>
      <c r="Q64" t="str">
        <f t="shared" si="16"/>
        <v/>
      </c>
      <c r="R64" t="str">
        <f t="shared" si="17"/>
        <v/>
      </c>
      <c r="S64" t="str">
        <f t="shared" si="18"/>
        <v/>
      </c>
      <c r="T64" t="str">
        <f t="shared" si="19"/>
        <v/>
      </c>
      <c r="U64" t="str">
        <f t="shared" si="20"/>
        <v/>
      </c>
      <c r="V64" t="str">
        <f t="shared" si="21"/>
        <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f t="shared" si="33"/>
        <v>38</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x14ac:dyDescent="0.25">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t="str">
        <f t="shared" si="10"/>
        <v/>
      </c>
      <c r="L65" t="str">
        <f t="shared" si="11"/>
        <v/>
      </c>
      <c r="M65">
        <f t="shared" si="12"/>
        <v>37</v>
      </c>
      <c r="N65" t="str">
        <f t="shared" si="13"/>
        <v/>
      </c>
      <c r="O65" t="str">
        <f t="shared" si="14"/>
        <v/>
      </c>
      <c r="P65" t="str">
        <f t="shared" si="15"/>
        <v/>
      </c>
      <c r="Q65" t="str">
        <f t="shared" si="16"/>
        <v/>
      </c>
      <c r="R65" t="str">
        <f t="shared" si="17"/>
        <v/>
      </c>
      <c r="S65" t="str">
        <f t="shared" si="18"/>
        <v/>
      </c>
      <c r="T65" t="str">
        <f t="shared" si="19"/>
        <v/>
      </c>
      <c r="U65" t="str">
        <f t="shared" si="20"/>
        <v/>
      </c>
      <c r="V65" t="str">
        <f t="shared" si="21"/>
        <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f t="shared" si="33"/>
        <v>37</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x14ac:dyDescent="0.25">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t="str">
        <f t="shared" si="10"/>
        <v/>
      </c>
      <c r="L66" t="str">
        <f t="shared" si="11"/>
        <v/>
      </c>
      <c r="M66">
        <f t="shared" si="12"/>
        <v>36</v>
      </c>
      <c r="N66" t="str">
        <f t="shared" si="13"/>
        <v/>
      </c>
      <c r="O66" t="str">
        <f t="shared" si="14"/>
        <v/>
      </c>
      <c r="P66" t="str">
        <f t="shared" si="15"/>
        <v/>
      </c>
      <c r="Q66" t="str">
        <f t="shared" si="16"/>
        <v/>
      </c>
      <c r="R66" t="str">
        <f t="shared" si="17"/>
        <v/>
      </c>
      <c r="S66" t="str">
        <f t="shared" si="18"/>
        <v/>
      </c>
      <c r="T66" t="str">
        <f t="shared" si="19"/>
        <v/>
      </c>
      <c r="U66" t="str">
        <f t="shared" si="20"/>
        <v/>
      </c>
      <c r="V66" t="str">
        <f t="shared" si="21"/>
        <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f t="shared" si="33"/>
        <v>36</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x14ac:dyDescent="0.25">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t="str">
        <f t="shared" si="10"/>
        <v/>
      </c>
      <c r="L67" t="str">
        <f t="shared" si="11"/>
        <v/>
      </c>
      <c r="M67">
        <f t="shared" si="12"/>
        <v>35</v>
      </c>
      <c r="N67" t="str">
        <f t="shared" si="13"/>
        <v/>
      </c>
      <c r="O67" t="str">
        <f t="shared" si="14"/>
        <v/>
      </c>
      <c r="P67" t="str">
        <f t="shared" si="15"/>
        <v/>
      </c>
      <c r="Q67" t="str">
        <f t="shared" si="16"/>
        <v/>
      </c>
      <c r="R67" t="str">
        <f t="shared" si="17"/>
        <v/>
      </c>
      <c r="S67" t="str">
        <f t="shared" si="18"/>
        <v/>
      </c>
      <c r="T67" t="str">
        <f t="shared" si="19"/>
        <v/>
      </c>
      <c r="U67" t="str">
        <f t="shared" si="20"/>
        <v/>
      </c>
      <c r="V67" t="str">
        <f t="shared" si="21"/>
        <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f t="shared" si="33"/>
        <v>35</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x14ac:dyDescent="0.25">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t="str">
        <f t="shared" ref="K68:K131" si="52">IFERROR(IF(IF(K67="","",K67-1)&lt;0,"",K67-1),"")</f>
        <v/>
      </c>
      <c r="L68" t="str">
        <f t="shared" ref="L68:L131" si="53">IFERROR(IF(IF(L67="","",L67-1)&lt;0,"",L67-1),"")</f>
        <v/>
      </c>
      <c r="M68">
        <f t="shared" ref="M68:M131" si="54">IFERROR(IF(IF(M67="","",M67-1)&lt;0,"",M67-1),"")</f>
        <v>34</v>
      </c>
      <c r="N68" t="str">
        <f t="shared" ref="N68:N131" si="55">IFERROR(IF(IF(N67="","",N67-1)&lt;0,"",N67-1),"")</f>
        <v/>
      </c>
      <c r="O68" t="str">
        <f t="shared" ref="O68:O131" si="56">IFERROR(IF(IF(O67="","",O67-1)&lt;0,"",O67-1),"")</f>
        <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t="str">
        <f t="shared" ref="V68:V131" si="63">IFERROR(IF(IF(V67="","",V67-1)&lt;0,"",V67-1),"")</f>
        <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f t="shared" ref="AH68:AH131" si="75">IFERROR(IF(IF(AH67="","",AH67-1)&lt;0,"",AH67-1),"")</f>
        <v>34</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x14ac:dyDescent="0.25">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t="str">
        <f t="shared" si="52"/>
        <v/>
      </c>
      <c r="L69" t="str">
        <f t="shared" si="53"/>
        <v/>
      </c>
      <c r="M69">
        <f t="shared" si="54"/>
        <v>33</v>
      </c>
      <c r="N69" t="str">
        <f t="shared" si="55"/>
        <v/>
      </c>
      <c r="O69" t="str">
        <f t="shared" si="56"/>
        <v/>
      </c>
      <c r="P69" t="str">
        <f t="shared" si="57"/>
        <v/>
      </c>
      <c r="Q69" t="str">
        <f t="shared" si="58"/>
        <v/>
      </c>
      <c r="R69" t="str">
        <f t="shared" si="59"/>
        <v/>
      </c>
      <c r="S69" t="str">
        <f t="shared" si="60"/>
        <v/>
      </c>
      <c r="T69" t="str">
        <f t="shared" si="61"/>
        <v/>
      </c>
      <c r="U69" t="str">
        <f t="shared" si="62"/>
        <v/>
      </c>
      <c r="V69" t="str">
        <f t="shared" si="63"/>
        <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f t="shared" si="75"/>
        <v>33</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x14ac:dyDescent="0.25">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t="str">
        <f t="shared" si="52"/>
        <v/>
      </c>
      <c r="L70" t="str">
        <f t="shared" si="53"/>
        <v/>
      </c>
      <c r="M70">
        <f t="shared" si="54"/>
        <v>32</v>
      </c>
      <c r="N70" t="str">
        <f t="shared" si="55"/>
        <v/>
      </c>
      <c r="O70" t="str">
        <f t="shared" si="56"/>
        <v/>
      </c>
      <c r="P70" t="str">
        <f t="shared" si="57"/>
        <v/>
      </c>
      <c r="Q70" t="str">
        <f t="shared" si="58"/>
        <v/>
      </c>
      <c r="R70" t="str">
        <f t="shared" si="59"/>
        <v/>
      </c>
      <c r="S70" t="str">
        <f t="shared" si="60"/>
        <v/>
      </c>
      <c r="T70" t="str">
        <f t="shared" si="61"/>
        <v/>
      </c>
      <c r="U70" t="str">
        <f t="shared" si="62"/>
        <v/>
      </c>
      <c r="V70" t="str">
        <f t="shared" si="63"/>
        <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f t="shared" si="75"/>
        <v>32</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x14ac:dyDescent="0.25">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t="str">
        <f t="shared" si="52"/>
        <v/>
      </c>
      <c r="L71" t="str">
        <f t="shared" si="53"/>
        <v/>
      </c>
      <c r="M71">
        <f t="shared" si="54"/>
        <v>31</v>
      </c>
      <c r="N71" t="str">
        <f t="shared" si="55"/>
        <v/>
      </c>
      <c r="O71" t="str">
        <f t="shared" si="56"/>
        <v/>
      </c>
      <c r="P71" t="str">
        <f t="shared" si="57"/>
        <v/>
      </c>
      <c r="Q71" t="str">
        <f t="shared" si="58"/>
        <v/>
      </c>
      <c r="R71" t="str">
        <f t="shared" si="59"/>
        <v/>
      </c>
      <c r="S71" t="str">
        <f t="shared" si="60"/>
        <v/>
      </c>
      <c r="T71" t="str">
        <f t="shared" si="61"/>
        <v/>
      </c>
      <c r="U71" t="str">
        <f t="shared" si="62"/>
        <v/>
      </c>
      <c r="V71" t="str">
        <f t="shared" si="63"/>
        <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f t="shared" si="75"/>
        <v>31</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x14ac:dyDescent="0.25">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t="str">
        <f t="shared" si="52"/>
        <v/>
      </c>
      <c r="L72" t="str">
        <f t="shared" si="53"/>
        <v/>
      </c>
      <c r="M72">
        <f t="shared" si="54"/>
        <v>30</v>
      </c>
      <c r="N72" t="str">
        <f t="shared" si="55"/>
        <v/>
      </c>
      <c r="O72" t="str">
        <f t="shared" si="56"/>
        <v/>
      </c>
      <c r="P72" t="str">
        <f t="shared" si="57"/>
        <v/>
      </c>
      <c r="Q72" t="str">
        <f t="shared" si="58"/>
        <v/>
      </c>
      <c r="R72" t="str">
        <f t="shared" si="59"/>
        <v/>
      </c>
      <c r="S72" t="str">
        <f t="shared" si="60"/>
        <v/>
      </c>
      <c r="T72" t="str">
        <f t="shared" si="61"/>
        <v/>
      </c>
      <c r="U72" t="str">
        <f t="shared" si="62"/>
        <v/>
      </c>
      <c r="V72" t="str">
        <f t="shared" si="63"/>
        <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f t="shared" si="75"/>
        <v>30</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x14ac:dyDescent="0.25">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t="str">
        <f t="shared" si="52"/>
        <v/>
      </c>
      <c r="L73" t="str">
        <f t="shared" si="53"/>
        <v/>
      </c>
      <c r="M73">
        <f t="shared" si="54"/>
        <v>29</v>
      </c>
      <c r="N73" t="str">
        <f t="shared" si="55"/>
        <v/>
      </c>
      <c r="O73" t="str">
        <f t="shared" si="56"/>
        <v/>
      </c>
      <c r="P73" t="str">
        <f t="shared" si="57"/>
        <v/>
      </c>
      <c r="Q73" t="str">
        <f t="shared" si="58"/>
        <v/>
      </c>
      <c r="R73" t="str">
        <f t="shared" si="59"/>
        <v/>
      </c>
      <c r="S73" t="str">
        <f t="shared" si="60"/>
        <v/>
      </c>
      <c r="T73" t="str">
        <f t="shared" si="61"/>
        <v/>
      </c>
      <c r="U73" t="str">
        <f t="shared" si="62"/>
        <v/>
      </c>
      <c r="V73" t="str">
        <f t="shared" si="63"/>
        <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f t="shared" si="75"/>
        <v>29</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x14ac:dyDescent="0.25">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t="str">
        <f t="shared" si="52"/>
        <v/>
      </c>
      <c r="L74" t="str">
        <f t="shared" si="53"/>
        <v/>
      </c>
      <c r="M74">
        <f t="shared" si="54"/>
        <v>28</v>
      </c>
      <c r="N74" t="str">
        <f t="shared" si="55"/>
        <v/>
      </c>
      <c r="O74" t="str">
        <f t="shared" si="56"/>
        <v/>
      </c>
      <c r="P74" t="str">
        <f t="shared" si="57"/>
        <v/>
      </c>
      <c r="Q74" t="str">
        <f t="shared" si="58"/>
        <v/>
      </c>
      <c r="R74" t="str">
        <f t="shared" si="59"/>
        <v/>
      </c>
      <c r="S74" t="str">
        <f t="shared" si="60"/>
        <v/>
      </c>
      <c r="T74" t="str">
        <f t="shared" si="61"/>
        <v/>
      </c>
      <c r="U74" t="str">
        <f t="shared" si="62"/>
        <v/>
      </c>
      <c r="V74" t="str">
        <f t="shared" si="63"/>
        <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f t="shared" si="75"/>
        <v>28</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x14ac:dyDescent="0.25">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t="str">
        <f t="shared" si="52"/>
        <v/>
      </c>
      <c r="L75" t="str">
        <f t="shared" si="53"/>
        <v/>
      </c>
      <c r="M75">
        <f t="shared" si="54"/>
        <v>27</v>
      </c>
      <c r="N75" t="str">
        <f t="shared" si="55"/>
        <v/>
      </c>
      <c r="O75" t="str">
        <f t="shared" si="56"/>
        <v/>
      </c>
      <c r="P75" t="str">
        <f t="shared" si="57"/>
        <v/>
      </c>
      <c r="Q75" t="str">
        <f t="shared" si="58"/>
        <v/>
      </c>
      <c r="R75" t="str">
        <f t="shared" si="59"/>
        <v/>
      </c>
      <c r="S75" t="str">
        <f t="shared" si="60"/>
        <v/>
      </c>
      <c r="T75" t="str">
        <f t="shared" si="61"/>
        <v/>
      </c>
      <c r="U75" t="str">
        <f t="shared" si="62"/>
        <v/>
      </c>
      <c r="V75" t="str">
        <f t="shared" si="63"/>
        <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f t="shared" si="75"/>
        <v>27</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x14ac:dyDescent="0.25">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t="str">
        <f t="shared" si="52"/>
        <v/>
      </c>
      <c r="L76" t="str">
        <f t="shared" si="53"/>
        <v/>
      </c>
      <c r="M76">
        <f t="shared" si="54"/>
        <v>26</v>
      </c>
      <c r="N76" t="str">
        <f t="shared" si="55"/>
        <v/>
      </c>
      <c r="O76" t="str">
        <f t="shared" si="56"/>
        <v/>
      </c>
      <c r="P76" t="str">
        <f t="shared" si="57"/>
        <v/>
      </c>
      <c r="Q76" t="str">
        <f t="shared" si="58"/>
        <v/>
      </c>
      <c r="R76" t="str">
        <f t="shared" si="59"/>
        <v/>
      </c>
      <c r="S76" t="str">
        <f t="shared" si="60"/>
        <v/>
      </c>
      <c r="T76" t="str">
        <f t="shared" si="61"/>
        <v/>
      </c>
      <c r="U76" t="str">
        <f t="shared" si="62"/>
        <v/>
      </c>
      <c r="V76" t="str">
        <f t="shared" si="63"/>
        <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f t="shared" si="75"/>
        <v>26</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x14ac:dyDescent="0.25">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t="str">
        <f t="shared" si="52"/>
        <v/>
      </c>
      <c r="L77" t="str">
        <f t="shared" si="53"/>
        <v/>
      </c>
      <c r="M77">
        <f t="shared" si="54"/>
        <v>25</v>
      </c>
      <c r="N77" t="str">
        <f t="shared" si="55"/>
        <v/>
      </c>
      <c r="O77" t="str">
        <f t="shared" si="56"/>
        <v/>
      </c>
      <c r="P77" t="str">
        <f t="shared" si="57"/>
        <v/>
      </c>
      <c r="Q77" t="str">
        <f t="shared" si="58"/>
        <v/>
      </c>
      <c r="R77" t="str">
        <f t="shared" si="59"/>
        <v/>
      </c>
      <c r="S77" t="str">
        <f t="shared" si="60"/>
        <v/>
      </c>
      <c r="T77" t="str">
        <f t="shared" si="61"/>
        <v/>
      </c>
      <c r="U77" t="str">
        <f t="shared" si="62"/>
        <v/>
      </c>
      <c r="V77" t="str">
        <f t="shared" si="63"/>
        <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f t="shared" si="75"/>
        <v>25</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x14ac:dyDescent="0.25">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t="str">
        <f t="shared" si="52"/>
        <v/>
      </c>
      <c r="L78" t="str">
        <f t="shared" si="53"/>
        <v/>
      </c>
      <c r="M78">
        <f t="shared" si="54"/>
        <v>24</v>
      </c>
      <c r="N78" t="str">
        <f t="shared" si="55"/>
        <v/>
      </c>
      <c r="O78" t="str">
        <f t="shared" si="56"/>
        <v/>
      </c>
      <c r="P78" t="str">
        <f t="shared" si="57"/>
        <v/>
      </c>
      <c r="Q78" t="str">
        <f t="shared" si="58"/>
        <v/>
      </c>
      <c r="R78" t="str">
        <f t="shared" si="59"/>
        <v/>
      </c>
      <c r="S78" t="str">
        <f t="shared" si="60"/>
        <v/>
      </c>
      <c r="T78" t="str">
        <f t="shared" si="61"/>
        <v/>
      </c>
      <c r="U78" t="str">
        <f t="shared" si="62"/>
        <v/>
      </c>
      <c r="V78" t="str">
        <f t="shared" si="63"/>
        <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f t="shared" si="75"/>
        <v>24</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x14ac:dyDescent="0.25">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t="str">
        <f t="shared" si="52"/>
        <v/>
      </c>
      <c r="L79" t="str">
        <f t="shared" si="53"/>
        <v/>
      </c>
      <c r="M79">
        <f t="shared" si="54"/>
        <v>23</v>
      </c>
      <c r="N79" t="str">
        <f t="shared" si="55"/>
        <v/>
      </c>
      <c r="O79" t="str">
        <f t="shared" si="56"/>
        <v/>
      </c>
      <c r="P79" t="str">
        <f t="shared" si="57"/>
        <v/>
      </c>
      <c r="Q79" t="str">
        <f t="shared" si="58"/>
        <v/>
      </c>
      <c r="R79" t="str">
        <f t="shared" si="59"/>
        <v/>
      </c>
      <c r="S79" t="str">
        <f t="shared" si="60"/>
        <v/>
      </c>
      <c r="T79" t="str">
        <f t="shared" si="61"/>
        <v/>
      </c>
      <c r="U79" t="str">
        <f t="shared" si="62"/>
        <v/>
      </c>
      <c r="V79" t="str">
        <f t="shared" si="63"/>
        <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f t="shared" si="75"/>
        <v>23</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x14ac:dyDescent="0.25">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t="str">
        <f t="shared" si="52"/>
        <v/>
      </c>
      <c r="L80" t="str">
        <f t="shared" si="53"/>
        <v/>
      </c>
      <c r="M80">
        <f t="shared" si="54"/>
        <v>22</v>
      </c>
      <c r="N80" t="str">
        <f t="shared" si="55"/>
        <v/>
      </c>
      <c r="O80" t="str">
        <f t="shared" si="56"/>
        <v/>
      </c>
      <c r="P80" t="str">
        <f t="shared" si="57"/>
        <v/>
      </c>
      <c r="Q80" t="str">
        <f t="shared" si="58"/>
        <v/>
      </c>
      <c r="R80" t="str">
        <f t="shared" si="59"/>
        <v/>
      </c>
      <c r="S80" t="str">
        <f t="shared" si="60"/>
        <v/>
      </c>
      <c r="T80" t="str">
        <f t="shared" si="61"/>
        <v/>
      </c>
      <c r="U80" t="str">
        <f t="shared" si="62"/>
        <v/>
      </c>
      <c r="V80" t="str">
        <f t="shared" si="63"/>
        <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f t="shared" si="75"/>
        <v>22</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x14ac:dyDescent="0.25">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t="str">
        <f t="shared" si="52"/>
        <v/>
      </c>
      <c r="L81" t="str">
        <f t="shared" si="53"/>
        <v/>
      </c>
      <c r="M81">
        <f t="shared" si="54"/>
        <v>21</v>
      </c>
      <c r="N81" t="str">
        <f t="shared" si="55"/>
        <v/>
      </c>
      <c r="O81" t="str">
        <f t="shared" si="56"/>
        <v/>
      </c>
      <c r="P81" t="str">
        <f t="shared" si="57"/>
        <v/>
      </c>
      <c r="Q81" t="str">
        <f t="shared" si="58"/>
        <v/>
      </c>
      <c r="R81" t="str">
        <f t="shared" si="59"/>
        <v/>
      </c>
      <c r="S81" t="str">
        <f t="shared" si="60"/>
        <v/>
      </c>
      <c r="T81" t="str">
        <f t="shared" si="61"/>
        <v/>
      </c>
      <c r="U81" t="str">
        <f t="shared" si="62"/>
        <v/>
      </c>
      <c r="V81" t="str">
        <f t="shared" si="63"/>
        <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f t="shared" si="75"/>
        <v>21</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x14ac:dyDescent="0.25">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t="str">
        <f t="shared" si="52"/>
        <v/>
      </c>
      <c r="L82" t="str">
        <f t="shared" si="53"/>
        <v/>
      </c>
      <c r="M82">
        <f t="shared" si="54"/>
        <v>20</v>
      </c>
      <c r="N82" t="str">
        <f t="shared" si="55"/>
        <v/>
      </c>
      <c r="O82" t="str">
        <f t="shared" si="56"/>
        <v/>
      </c>
      <c r="P82" t="str">
        <f t="shared" si="57"/>
        <v/>
      </c>
      <c r="Q82" t="str">
        <f t="shared" si="58"/>
        <v/>
      </c>
      <c r="R82" t="str">
        <f t="shared" si="59"/>
        <v/>
      </c>
      <c r="S82" t="str">
        <f t="shared" si="60"/>
        <v/>
      </c>
      <c r="T82" t="str">
        <f t="shared" si="61"/>
        <v/>
      </c>
      <c r="U82" t="str">
        <f t="shared" si="62"/>
        <v/>
      </c>
      <c r="V82" t="str">
        <f t="shared" si="63"/>
        <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f t="shared" si="75"/>
        <v>20</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x14ac:dyDescent="0.25">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t="str">
        <f t="shared" si="52"/>
        <v/>
      </c>
      <c r="L83" t="str">
        <f t="shared" si="53"/>
        <v/>
      </c>
      <c r="M83">
        <f t="shared" si="54"/>
        <v>19</v>
      </c>
      <c r="N83" t="str">
        <f t="shared" si="55"/>
        <v/>
      </c>
      <c r="O83" t="str">
        <f t="shared" si="56"/>
        <v/>
      </c>
      <c r="P83" t="str">
        <f t="shared" si="57"/>
        <v/>
      </c>
      <c r="Q83" t="str">
        <f t="shared" si="58"/>
        <v/>
      </c>
      <c r="R83" t="str">
        <f t="shared" si="59"/>
        <v/>
      </c>
      <c r="S83" t="str">
        <f t="shared" si="60"/>
        <v/>
      </c>
      <c r="T83" t="str">
        <f t="shared" si="61"/>
        <v/>
      </c>
      <c r="U83" t="str">
        <f t="shared" si="62"/>
        <v/>
      </c>
      <c r="V83" t="str">
        <f t="shared" si="63"/>
        <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f t="shared" si="75"/>
        <v>19</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x14ac:dyDescent="0.25">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t="str">
        <f t="shared" si="52"/>
        <v/>
      </c>
      <c r="L84" t="str">
        <f t="shared" si="53"/>
        <v/>
      </c>
      <c r="M84">
        <f t="shared" si="54"/>
        <v>18</v>
      </c>
      <c r="N84" t="str">
        <f t="shared" si="55"/>
        <v/>
      </c>
      <c r="O84" t="str">
        <f t="shared" si="56"/>
        <v/>
      </c>
      <c r="P84" t="str">
        <f t="shared" si="57"/>
        <v/>
      </c>
      <c r="Q84" t="str">
        <f t="shared" si="58"/>
        <v/>
      </c>
      <c r="R84" t="str">
        <f t="shared" si="59"/>
        <v/>
      </c>
      <c r="S84" t="str">
        <f t="shared" si="60"/>
        <v/>
      </c>
      <c r="T84" t="str">
        <f t="shared" si="61"/>
        <v/>
      </c>
      <c r="U84" t="str">
        <f t="shared" si="62"/>
        <v/>
      </c>
      <c r="V84" t="str">
        <f t="shared" si="63"/>
        <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f t="shared" si="75"/>
        <v>18</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x14ac:dyDescent="0.25">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t="str">
        <f t="shared" si="52"/>
        <v/>
      </c>
      <c r="L85" t="str">
        <f t="shared" si="53"/>
        <v/>
      </c>
      <c r="M85">
        <f t="shared" si="54"/>
        <v>17</v>
      </c>
      <c r="N85" t="str">
        <f t="shared" si="55"/>
        <v/>
      </c>
      <c r="O85" t="str">
        <f t="shared" si="56"/>
        <v/>
      </c>
      <c r="P85" t="str">
        <f t="shared" si="57"/>
        <v/>
      </c>
      <c r="Q85" t="str">
        <f t="shared" si="58"/>
        <v/>
      </c>
      <c r="R85" t="str">
        <f t="shared" si="59"/>
        <v/>
      </c>
      <c r="S85" t="str">
        <f t="shared" si="60"/>
        <v/>
      </c>
      <c r="T85" t="str">
        <f t="shared" si="61"/>
        <v/>
      </c>
      <c r="U85" t="str">
        <f t="shared" si="62"/>
        <v/>
      </c>
      <c r="V85" t="str">
        <f t="shared" si="63"/>
        <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f t="shared" si="75"/>
        <v>17</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x14ac:dyDescent="0.25">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t="str">
        <f t="shared" si="52"/>
        <v/>
      </c>
      <c r="L86" t="str">
        <f t="shared" si="53"/>
        <v/>
      </c>
      <c r="M86">
        <f t="shared" si="54"/>
        <v>16</v>
      </c>
      <c r="N86" t="str">
        <f t="shared" si="55"/>
        <v/>
      </c>
      <c r="O86" t="str">
        <f t="shared" si="56"/>
        <v/>
      </c>
      <c r="P86" t="str">
        <f t="shared" si="57"/>
        <v/>
      </c>
      <c r="Q86" t="str">
        <f t="shared" si="58"/>
        <v/>
      </c>
      <c r="R86" t="str">
        <f t="shared" si="59"/>
        <v/>
      </c>
      <c r="S86" t="str">
        <f t="shared" si="60"/>
        <v/>
      </c>
      <c r="T86" t="str">
        <f t="shared" si="61"/>
        <v/>
      </c>
      <c r="U86" t="str">
        <f t="shared" si="62"/>
        <v/>
      </c>
      <c r="V86" t="str">
        <f t="shared" si="63"/>
        <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f t="shared" si="75"/>
        <v>16</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x14ac:dyDescent="0.25">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t="str">
        <f t="shared" si="52"/>
        <v/>
      </c>
      <c r="L87" t="str">
        <f t="shared" si="53"/>
        <v/>
      </c>
      <c r="M87">
        <f t="shared" si="54"/>
        <v>15</v>
      </c>
      <c r="N87" t="str">
        <f t="shared" si="55"/>
        <v/>
      </c>
      <c r="O87" t="str">
        <f t="shared" si="56"/>
        <v/>
      </c>
      <c r="P87" t="str">
        <f t="shared" si="57"/>
        <v/>
      </c>
      <c r="Q87" t="str">
        <f t="shared" si="58"/>
        <v/>
      </c>
      <c r="R87" t="str">
        <f t="shared" si="59"/>
        <v/>
      </c>
      <c r="S87" t="str">
        <f t="shared" si="60"/>
        <v/>
      </c>
      <c r="T87" t="str">
        <f t="shared" si="61"/>
        <v/>
      </c>
      <c r="U87" t="str">
        <f t="shared" si="62"/>
        <v/>
      </c>
      <c r="V87" t="str">
        <f t="shared" si="63"/>
        <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f t="shared" si="75"/>
        <v>15</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x14ac:dyDescent="0.25">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t="str">
        <f t="shared" si="52"/>
        <v/>
      </c>
      <c r="L88" t="str">
        <f t="shared" si="53"/>
        <v/>
      </c>
      <c r="M88">
        <f t="shared" si="54"/>
        <v>14</v>
      </c>
      <c r="N88" t="str">
        <f t="shared" si="55"/>
        <v/>
      </c>
      <c r="O88" t="str">
        <f t="shared" si="56"/>
        <v/>
      </c>
      <c r="P88" t="str">
        <f t="shared" si="57"/>
        <v/>
      </c>
      <c r="Q88" t="str">
        <f t="shared" si="58"/>
        <v/>
      </c>
      <c r="R88" t="str">
        <f t="shared" si="59"/>
        <v/>
      </c>
      <c r="S88" t="str">
        <f t="shared" si="60"/>
        <v/>
      </c>
      <c r="T88" t="str">
        <f t="shared" si="61"/>
        <v/>
      </c>
      <c r="U88" t="str">
        <f t="shared" si="62"/>
        <v/>
      </c>
      <c r="V88" t="str">
        <f t="shared" si="63"/>
        <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f t="shared" si="75"/>
        <v>14</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x14ac:dyDescent="0.25">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t="str">
        <f t="shared" si="52"/>
        <v/>
      </c>
      <c r="L89" t="str">
        <f t="shared" si="53"/>
        <v/>
      </c>
      <c r="M89">
        <f t="shared" si="54"/>
        <v>13</v>
      </c>
      <c r="N89" t="str">
        <f t="shared" si="55"/>
        <v/>
      </c>
      <c r="O89" t="str">
        <f t="shared" si="56"/>
        <v/>
      </c>
      <c r="P89" t="str">
        <f t="shared" si="57"/>
        <v/>
      </c>
      <c r="Q89" t="str">
        <f t="shared" si="58"/>
        <v/>
      </c>
      <c r="R89" t="str">
        <f t="shared" si="59"/>
        <v/>
      </c>
      <c r="S89" t="str">
        <f t="shared" si="60"/>
        <v/>
      </c>
      <c r="T89" t="str">
        <f t="shared" si="61"/>
        <v/>
      </c>
      <c r="U89" t="str">
        <f t="shared" si="62"/>
        <v/>
      </c>
      <c r="V89" t="str">
        <f t="shared" si="63"/>
        <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f t="shared" si="75"/>
        <v>13</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x14ac:dyDescent="0.25">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t="str">
        <f t="shared" si="52"/>
        <v/>
      </c>
      <c r="L90" t="str">
        <f t="shared" si="53"/>
        <v/>
      </c>
      <c r="M90">
        <f t="shared" si="54"/>
        <v>12</v>
      </c>
      <c r="N90" t="str">
        <f t="shared" si="55"/>
        <v/>
      </c>
      <c r="O90" t="str">
        <f t="shared" si="56"/>
        <v/>
      </c>
      <c r="P90" t="str">
        <f t="shared" si="57"/>
        <v/>
      </c>
      <c r="Q90" t="str">
        <f t="shared" si="58"/>
        <v/>
      </c>
      <c r="R90" t="str">
        <f t="shared" si="59"/>
        <v/>
      </c>
      <c r="S90" t="str">
        <f t="shared" si="60"/>
        <v/>
      </c>
      <c r="T90" t="str">
        <f t="shared" si="61"/>
        <v/>
      </c>
      <c r="U90" t="str">
        <f t="shared" si="62"/>
        <v/>
      </c>
      <c r="V90" t="str">
        <f t="shared" si="63"/>
        <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f t="shared" si="75"/>
        <v>12</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x14ac:dyDescent="0.25">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t="str">
        <f t="shared" si="52"/>
        <v/>
      </c>
      <c r="L91" t="str">
        <f t="shared" si="53"/>
        <v/>
      </c>
      <c r="M91">
        <f t="shared" si="54"/>
        <v>11</v>
      </c>
      <c r="N91" t="str">
        <f t="shared" si="55"/>
        <v/>
      </c>
      <c r="O91" t="str">
        <f t="shared" si="56"/>
        <v/>
      </c>
      <c r="P91" t="str">
        <f t="shared" si="57"/>
        <v/>
      </c>
      <c r="Q91" t="str">
        <f t="shared" si="58"/>
        <v/>
      </c>
      <c r="R91" t="str">
        <f t="shared" si="59"/>
        <v/>
      </c>
      <c r="S91" t="str">
        <f t="shared" si="60"/>
        <v/>
      </c>
      <c r="T91" t="str">
        <f t="shared" si="61"/>
        <v/>
      </c>
      <c r="U91" t="str">
        <f t="shared" si="62"/>
        <v/>
      </c>
      <c r="V91" t="str">
        <f t="shared" si="63"/>
        <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f t="shared" si="75"/>
        <v>11</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x14ac:dyDescent="0.25">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t="str">
        <f t="shared" si="52"/>
        <v/>
      </c>
      <c r="L92" t="str">
        <f t="shared" si="53"/>
        <v/>
      </c>
      <c r="M92">
        <f t="shared" si="54"/>
        <v>10</v>
      </c>
      <c r="N92" t="str">
        <f t="shared" si="55"/>
        <v/>
      </c>
      <c r="O92" t="str">
        <f t="shared" si="56"/>
        <v/>
      </c>
      <c r="P92" t="str">
        <f t="shared" si="57"/>
        <v/>
      </c>
      <c r="Q92" t="str">
        <f t="shared" si="58"/>
        <v/>
      </c>
      <c r="R92" t="str">
        <f t="shared" si="59"/>
        <v/>
      </c>
      <c r="S92" t="str">
        <f t="shared" si="60"/>
        <v/>
      </c>
      <c r="T92" t="str">
        <f t="shared" si="61"/>
        <v/>
      </c>
      <c r="U92" t="str">
        <f t="shared" si="62"/>
        <v/>
      </c>
      <c r="V92" t="str">
        <f t="shared" si="63"/>
        <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f t="shared" si="75"/>
        <v>10</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x14ac:dyDescent="0.25">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t="str">
        <f t="shared" si="52"/>
        <v/>
      </c>
      <c r="L93" t="str">
        <f t="shared" si="53"/>
        <v/>
      </c>
      <c r="M93">
        <f t="shared" si="54"/>
        <v>9</v>
      </c>
      <c r="N93" t="str">
        <f t="shared" si="55"/>
        <v/>
      </c>
      <c r="O93" t="str">
        <f t="shared" si="56"/>
        <v/>
      </c>
      <c r="P93" t="str">
        <f t="shared" si="57"/>
        <v/>
      </c>
      <c r="Q93" t="str">
        <f t="shared" si="58"/>
        <v/>
      </c>
      <c r="R93" t="str">
        <f t="shared" si="59"/>
        <v/>
      </c>
      <c r="S93" t="str">
        <f t="shared" si="60"/>
        <v/>
      </c>
      <c r="T93" t="str">
        <f t="shared" si="61"/>
        <v/>
      </c>
      <c r="U93" t="str">
        <f t="shared" si="62"/>
        <v/>
      </c>
      <c r="V93" t="str">
        <f t="shared" si="63"/>
        <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f t="shared" si="75"/>
        <v>9</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x14ac:dyDescent="0.25">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t="str">
        <f t="shared" si="52"/>
        <v/>
      </c>
      <c r="L94" t="str">
        <f t="shared" si="53"/>
        <v/>
      </c>
      <c r="M94">
        <f t="shared" si="54"/>
        <v>8</v>
      </c>
      <c r="N94" t="str">
        <f t="shared" si="55"/>
        <v/>
      </c>
      <c r="O94" t="str">
        <f t="shared" si="56"/>
        <v/>
      </c>
      <c r="P94" t="str">
        <f t="shared" si="57"/>
        <v/>
      </c>
      <c r="Q94" t="str">
        <f t="shared" si="58"/>
        <v/>
      </c>
      <c r="R94" t="str">
        <f t="shared" si="59"/>
        <v/>
      </c>
      <c r="S94" t="str">
        <f t="shared" si="60"/>
        <v/>
      </c>
      <c r="T94" t="str">
        <f t="shared" si="61"/>
        <v/>
      </c>
      <c r="U94" t="str">
        <f t="shared" si="62"/>
        <v/>
      </c>
      <c r="V94" t="str">
        <f t="shared" si="63"/>
        <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f t="shared" si="75"/>
        <v>8</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x14ac:dyDescent="0.25">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t="str">
        <f t="shared" si="52"/>
        <v/>
      </c>
      <c r="L95" t="str">
        <f t="shared" si="53"/>
        <v/>
      </c>
      <c r="M95">
        <f t="shared" si="54"/>
        <v>7</v>
      </c>
      <c r="N95" t="str">
        <f t="shared" si="55"/>
        <v/>
      </c>
      <c r="O95" t="str">
        <f t="shared" si="56"/>
        <v/>
      </c>
      <c r="P95" t="str">
        <f t="shared" si="57"/>
        <v/>
      </c>
      <c r="Q95" t="str">
        <f t="shared" si="58"/>
        <v/>
      </c>
      <c r="R95" t="str">
        <f t="shared" si="59"/>
        <v/>
      </c>
      <c r="S95" t="str">
        <f t="shared" si="60"/>
        <v/>
      </c>
      <c r="T95" t="str">
        <f t="shared" si="61"/>
        <v/>
      </c>
      <c r="U95" t="str">
        <f t="shared" si="62"/>
        <v/>
      </c>
      <c r="V95" t="str">
        <f t="shared" si="63"/>
        <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f t="shared" si="75"/>
        <v>7</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x14ac:dyDescent="0.25">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t="str">
        <f t="shared" si="52"/>
        <v/>
      </c>
      <c r="L96" t="str">
        <f t="shared" si="53"/>
        <v/>
      </c>
      <c r="M96">
        <f t="shared" si="54"/>
        <v>6</v>
      </c>
      <c r="N96" t="str">
        <f t="shared" si="55"/>
        <v/>
      </c>
      <c r="O96" t="str">
        <f t="shared" si="56"/>
        <v/>
      </c>
      <c r="P96" t="str">
        <f t="shared" si="57"/>
        <v/>
      </c>
      <c r="Q96" t="str">
        <f t="shared" si="58"/>
        <v/>
      </c>
      <c r="R96" t="str">
        <f t="shared" si="59"/>
        <v/>
      </c>
      <c r="S96" t="str">
        <f t="shared" si="60"/>
        <v/>
      </c>
      <c r="T96" t="str">
        <f t="shared" si="61"/>
        <v/>
      </c>
      <c r="U96" t="str">
        <f t="shared" si="62"/>
        <v/>
      </c>
      <c r="V96" t="str">
        <f t="shared" si="63"/>
        <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f t="shared" si="75"/>
        <v>6</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x14ac:dyDescent="0.25">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t="str">
        <f t="shared" si="52"/>
        <v/>
      </c>
      <c r="L97" t="str">
        <f t="shared" si="53"/>
        <v/>
      </c>
      <c r="M97">
        <f t="shared" si="54"/>
        <v>5</v>
      </c>
      <c r="N97" t="str">
        <f t="shared" si="55"/>
        <v/>
      </c>
      <c r="O97" t="str">
        <f t="shared" si="56"/>
        <v/>
      </c>
      <c r="P97" t="str">
        <f t="shared" si="57"/>
        <v/>
      </c>
      <c r="Q97" t="str">
        <f t="shared" si="58"/>
        <v/>
      </c>
      <c r="R97" t="str">
        <f t="shared" si="59"/>
        <v/>
      </c>
      <c r="S97" t="str">
        <f t="shared" si="60"/>
        <v/>
      </c>
      <c r="T97" t="str">
        <f t="shared" si="61"/>
        <v/>
      </c>
      <c r="U97" t="str">
        <f t="shared" si="62"/>
        <v/>
      </c>
      <c r="V97" t="str">
        <f t="shared" si="63"/>
        <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f t="shared" si="75"/>
        <v>5</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x14ac:dyDescent="0.25">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t="str">
        <f t="shared" si="52"/>
        <v/>
      </c>
      <c r="L98" t="str">
        <f t="shared" si="53"/>
        <v/>
      </c>
      <c r="M98">
        <f t="shared" si="54"/>
        <v>4</v>
      </c>
      <c r="N98" t="str">
        <f t="shared" si="55"/>
        <v/>
      </c>
      <c r="O98" t="str">
        <f t="shared" si="56"/>
        <v/>
      </c>
      <c r="P98" t="str">
        <f t="shared" si="57"/>
        <v/>
      </c>
      <c r="Q98" t="str">
        <f t="shared" si="58"/>
        <v/>
      </c>
      <c r="R98" t="str">
        <f t="shared" si="59"/>
        <v/>
      </c>
      <c r="S98" t="str">
        <f t="shared" si="60"/>
        <v/>
      </c>
      <c r="T98" t="str">
        <f t="shared" si="61"/>
        <v/>
      </c>
      <c r="U98" t="str">
        <f t="shared" si="62"/>
        <v/>
      </c>
      <c r="V98" t="str">
        <f t="shared" si="63"/>
        <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f t="shared" si="75"/>
        <v>4</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x14ac:dyDescent="0.25">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t="str">
        <f t="shared" si="52"/>
        <v/>
      </c>
      <c r="L99" t="str">
        <f t="shared" si="53"/>
        <v/>
      </c>
      <c r="M99">
        <f t="shared" si="54"/>
        <v>3</v>
      </c>
      <c r="N99" t="str">
        <f t="shared" si="55"/>
        <v/>
      </c>
      <c r="O99" t="str">
        <f t="shared" si="56"/>
        <v/>
      </c>
      <c r="P99" t="str">
        <f t="shared" si="57"/>
        <v/>
      </c>
      <c r="Q99" t="str">
        <f t="shared" si="58"/>
        <v/>
      </c>
      <c r="R99" t="str">
        <f t="shared" si="59"/>
        <v/>
      </c>
      <c r="S99" t="str">
        <f t="shared" si="60"/>
        <v/>
      </c>
      <c r="T99" t="str">
        <f t="shared" si="61"/>
        <v/>
      </c>
      <c r="U99" t="str">
        <f t="shared" si="62"/>
        <v/>
      </c>
      <c r="V99" t="str">
        <f t="shared" si="63"/>
        <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f t="shared" si="75"/>
        <v>3</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x14ac:dyDescent="0.25">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t="str">
        <f t="shared" si="52"/>
        <v/>
      </c>
      <c r="L100" t="str">
        <f t="shared" si="53"/>
        <v/>
      </c>
      <c r="M100">
        <f t="shared" si="54"/>
        <v>2</v>
      </c>
      <c r="N100" t="str">
        <f t="shared" si="55"/>
        <v/>
      </c>
      <c r="O100" t="str">
        <f t="shared" si="56"/>
        <v/>
      </c>
      <c r="P100" t="str">
        <f t="shared" si="57"/>
        <v/>
      </c>
      <c r="Q100" t="str">
        <f t="shared" si="58"/>
        <v/>
      </c>
      <c r="R100" t="str">
        <f t="shared" si="59"/>
        <v/>
      </c>
      <c r="S100" t="str">
        <f t="shared" si="60"/>
        <v/>
      </c>
      <c r="T100" t="str">
        <f t="shared" si="61"/>
        <v/>
      </c>
      <c r="U100" t="str">
        <f t="shared" si="62"/>
        <v/>
      </c>
      <c r="V100" t="str">
        <f t="shared" si="63"/>
        <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f t="shared" si="75"/>
        <v>2</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x14ac:dyDescent="0.25">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t="str">
        <f t="shared" si="52"/>
        <v/>
      </c>
      <c r="L101" t="str">
        <f t="shared" si="53"/>
        <v/>
      </c>
      <c r="M101">
        <f t="shared" si="54"/>
        <v>1</v>
      </c>
      <c r="N101" t="str">
        <f t="shared" si="55"/>
        <v/>
      </c>
      <c r="O101" t="str">
        <f t="shared" si="56"/>
        <v/>
      </c>
      <c r="P101" t="str">
        <f t="shared" si="57"/>
        <v/>
      </c>
      <c r="Q101" t="str">
        <f t="shared" si="58"/>
        <v/>
      </c>
      <c r="R101" t="str">
        <f t="shared" si="59"/>
        <v/>
      </c>
      <c r="S101" t="str">
        <f t="shared" si="60"/>
        <v/>
      </c>
      <c r="T101" t="str">
        <f t="shared" si="61"/>
        <v/>
      </c>
      <c r="U101" t="str">
        <f t="shared" si="62"/>
        <v/>
      </c>
      <c r="V101" t="str">
        <f t="shared" si="63"/>
        <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f t="shared" si="75"/>
        <v>1</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x14ac:dyDescent="0.25">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t="str">
        <f t="shared" si="52"/>
        <v/>
      </c>
      <c r="L102" t="str">
        <f t="shared" si="53"/>
        <v/>
      </c>
      <c r="M102">
        <f t="shared" si="54"/>
        <v>0</v>
      </c>
      <c r="N102" t="str">
        <f t="shared" si="55"/>
        <v/>
      </c>
      <c r="O102" t="str">
        <f t="shared" si="56"/>
        <v/>
      </c>
      <c r="P102" t="str">
        <f t="shared" si="57"/>
        <v/>
      </c>
      <c r="Q102" t="str">
        <f t="shared" si="58"/>
        <v/>
      </c>
      <c r="R102" t="str">
        <f t="shared" si="59"/>
        <v/>
      </c>
      <c r="S102" t="str">
        <f t="shared" si="60"/>
        <v/>
      </c>
      <c r="T102" t="str">
        <f t="shared" si="61"/>
        <v/>
      </c>
      <c r="U102" t="str">
        <f t="shared" si="62"/>
        <v/>
      </c>
      <c r="V102" t="str">
        <f t="shared" si="63"/>
        <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f t="shared" si="75"/>
        <v>0</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x14ac:dyDescent="0.25">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x14ac:dyDescent="0.25">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x14ac:dyDescent="0.25">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x14ac:dyDescent="0.25">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x14ac:dyDescent="0.25">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x14ac:dyDescent="0.25">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x14ac:dyDescent="0.25">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x14ac:dyDescent="0.25">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x14ac:dyDescent="0.25">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x14ac:dyDescent="0.25">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x14ac:dyDescent="0.25">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x14ac:dyDescent="0.25">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x14ac:dyDescent="0.25">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x14ac:dyDescent="0.25">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x14ac:dyDescent="0.25">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x14ac:dyDescent="0.25">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x14ac:dyDescent="0.25">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x14ac:dyDescent="0.25">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x14ac:dyDescent="0.25">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x14ac:dyDescent="0.25">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x14ac:dyDescent="0.25">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x14ac:dyDescent="0.25">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x14ac:dyDescent="0.25">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x14ac:dyDescent="0.25">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x14ac:dyDescent="0.25">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x14ac:dyDescent="0.25">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x14ac:dyDescent="0.25">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x14ac:dyDescent="0.25">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x14ac:dyDescent="0.25">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x14ac:dyDescent="0.25">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x14ac:dyDescent="0.25">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x14ac:dyDescent="0.25">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x14ac:dyDescent="0.25">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x14ac:dyDescent="0.25">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x14ac:dyDescent="0.25">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x14ac:dyDescent="0.25">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x14ac:dyDescent="0.25">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x14ac:dyDescent="0.25">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x14ac:dyDescent="0.25">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x14ac:dyDescent="0.25">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x14ac:dyDescent="0.25">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x14ac:dyDescent="0.25">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x14ac:dyDescent="0.25">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x14ac:dyDescent="0.25">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x14ac:dyDescent="0.25">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x14ac:dyDescent="0.25">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x14ac:dyDescent="0.25">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x14ac:dyDescent="0.25">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x14ac:dyDescent="0.25">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x14ac:dyDescent="0.25">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x14ac:dyDescent="0.25">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x14ac:dyDescent="0.25">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x14ac:dyDescent="0.25">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x14ac:dyDescent="0.25">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x14ac:dyDescent="0.25">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x14ac:dyDescent="0.25">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x14ac:dyDescent="0.25">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x14ac:dyDescent="0.25">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x14ac:dyDescent="0.25">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x14ac:dyDescent="0.25">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x14ac:dyDescent="0.25">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x14ac:dyDescent="0.25">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x14ac:dyDescent="0.25">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x14ac:dyDescent="0.25">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x14ac:dyDescent="0.25">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x14ac:dyDescent="0.25">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x14ac:dyDescent="0.25">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x14ac:dyDescent="0.25">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x14ac:dyDescent="0.25">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x14ac:dyDescent="0.25">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x14ac:dyDescent="0.25">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x14ac:dyDescent="0.25">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x14ac:dyDescent="0.25">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x14ac:dyDescent="0.25">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x14ac:dyDescent="0.25">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x14ac:dyDescent="0.25">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x14ac:dyDescent="0.25">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x14ac:dyDescent="0.25">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x14ac:dyDescent="0.25">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x14ac:dyDescent="0.25">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x14ac:dyDescent="0.25">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x14ac:dyDescent="0.25">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x14ac:dyDescent="0.25">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x14ac:dyDescent="0.25">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x14ac:dyDescent="0.25">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x14ac:dyDescent="0.25">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x14ac:dyDescent="0.25">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x14ac:dyDescent="0.25">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x14ac:dyDescent="0.25">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x14ac:dyDescent="0.25">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x14ac:dyDescent="0.25">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x14ac:dyDescent="0.25">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x14ac:dyDescent="0.25">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x14ac:dyDescent="0.25">
      <c r="A196" t="str">
        <f t="shared" si="126"/>
        <v/>
      </c>
      <c r="B196" t="str">
        <f t="shared" ref="B196:B200" si="127">IFERROR(IF(IF(B195="","",B195-1)&lt;0,"",B195-1),"")</f>
        <v/>
      </c>
      <c r="C196" t="str">
        <f t="shared" ref="C196:C200" si="128">IFERROR(IF(IF(C195="","",C195-1)&lt;0,"",C195-1),"")</f>
        <v/>
      </c>
      <c r="D196" t="str">
        <f t="shared" ref="D196:D200" si="129">IFERROR(IF(IF(D195="","",D195-1)&lt;0,"",D195-1),"")</f>
        <v/>
      </c>
      <c r="E196" t="str">
        <f t="shared" ref="E196:E200" si="130">IFERROR(IF(IF(E195="","",E195-1)&lt;0,"",E195-1),"")</f>
        <v/>
      </c>
      <c r="F196" t="str">
        <f t="shared" ref="F196:F200" si="131">IFERROR(IF(IF(F195="","",F195-1)&lt;0,"",F195-1),"")</f>
        <v/>
      </c>
      <c r="G196" t="str">
        <f t="shared" ref="G196:G200" si="132">IFERROR(IF(IF(G195="","",G195-1)&lt;0,"",G195-1),"")</f>
        <v/>
      </c>
      <c r="H196" t="str">
        <f t="shared" ref="H196:H200" si="133">IFERROR(IF(IF(H195="","",H195-1)&lt;0,"",H195-1),"")</f>
        <v/>
      </c>
      <c r="I196" t="str">
        <f t="shared" ref="I196:I200" si="134">IFERROR(IF(IF(I195="","",I195-1)&lt;0,"",I195-1),"")</f>
        <v/>
      </c>
      <c r="J196" t="str">
        <f t="shared" ref="J196:J200" si="135">IFERROR(IF(IF(J195="","",J195-1)&lt;0,"",J195-1),"")</f>
        <v/>
      </c>
      <c r="K196" t="str">
        <f t="shared" ref="K196:K200" si="136">IFERROR(IF(IF(K195="","",K195-1)&lt;0,"",K195-1),"")</f>
        <v/>
      </c>
      <c r="L196" t="str">
        <f t="shared" ref="L196:L200" si="137">IFERROR(IF(IF(L195="","",L195-1)&lt;0,"",L195-1),"")</f>
        <v/>
      </c>
      <c r="M196" t="str">
        <f t="shared" ref="M196:M200" si="138">IFERROR(IF(IF(M195="","",M195-1)&lt;0,"",M195-1),"")</f>
        <v/>
      </c>
      <c r="N196" t="str">
        <f t="shared" ref="N196:N200" si="139">IFERROR(IF(IF(N195="","",N195-1)&lt;0,"",N195-1),"")</f>
        <v/>
      </c>
      <c r="O196" t="str">
        <f t="shared" ref="O196:O200" si="140">IFERROR(IF(IF(O195="","",O195-1)&lt;0,"",O195-1),"")</f>
        <v/>
      </c>
      <c r="P196" t="str">
        <f t="shared" ref="P196:P200" si="141">IFERROR(IF(IF(P195="","",P195-1)&lt;0,"",P195-1),"")</f>
        <v/>
      </c>
      <c r="Q196" t="str">
        <f t="shared" ref="Q196:Q200" si="142">IFERROR(IF(IF(Q195="","",Q195-1)&lt;0,"",Q195-1),"")</f>
        <v/>
      </c>
      <c r="R196" t="str">
        <f t="shared" ref="R196:R200" si="143">IFERROR(IF(IF(R195="","",R195-1)&lt;0,"",R195-1),"")</f>
        <v/>
      </c>
      <c r="S196" t="str">
        <f t="shared" ref="S196:S200" si="144">IFERROR(IF(IF(S195="","",S195-1)&lt;0,"",S195-1),"")</f>
        <v/>
      </c>
      <c r="T196" t="str">
        <f t="shared" ref="T196:T200" si="145">IFERROR(IF(IF(T195="","",T195-1)&lt;0,"",T195-1),"")</f>
        <v/>
      </c>
      <c r="U196" t="str">
        <f t="shared" ref="U196:U200" si="146">IFERROR(IF(IF(U195="","",U195-1)&lt;0,"",U195-1),"")</f>
        <v/>
      </c>
      <c r="V196" t="str">
        <f t="shared" ref="V196:V200" si="147">IFERROR(IF(IF(V195="","",V195-1)&lt;0,"",V195-1),"")</f>
        <v/>
      </c>
      <c r="W196" t="str">
        <f t="shared" ref="W196:W200" si="148">IFERROR(IF(IF(W195="","",W195-1)&lt;0,"",W195-1),"")</f>
        <v/>
      </c>
      <c r="X196" t="str">
        <f t="shared" ref="X196:X200" si="149">IFERROR(IF(IF(X195="","",X195-1)&lt;0,"",X195-1),"")</f>
        <v/>
      </c>
      <c r="Y196" t="str">
        <f t="shared" ref="Y196:Y200" si="150">IFERROR(IF(IF(Y195="","",Y195-1)&lt;0,"",Y195-1),"")</f>
        <v/>
      </c>
      <c r="Z196" t="str">
        <f t="shared" ref="Z196:Z200" si="151">IFERROR(IF(IF(Z195="","",Z195-1)&lt;0,"",Z195-1),"")</f>
        <v/>
      </c>
      <c r="AA196" t="str">
        <f t="shared" ref="AA196:AA200" si="152">IFERROR(IF(IF(AA195="","",AA195-1)&lt;0,"",AA195-1),"")</f>
        <v/>
      </c>
      <c r="AB196" t="str">
        <f t="shared" ref="AB196:AB200" si="153">IFERROR(IF(IF(AB195="","",AB195-1)&lt;0,"",AB195-1),"")</f>
        <v/>
      </c>
      <c r="AC196" t="str">
        <f t="shared" ref="AC196:AC200" si="154">IFERROR(IF(IF(AC195="","",AC195-1)&lt;0,"",AC195-1),"")</f>
        <v/>
      </c>
      <c r="AD196" t="str">
        <f t="shared" ref="AD196:AD200" si="155">IFERROR(IF(IF(AD195="","",AD195-1)&lt;0,"",AD195-1),"")</f>
        <v/>
      </c>
      <c r="AE196" t="str">
        <f t="shared" ref="AE196:AE200" si="156">IFERROR(IF(IF(AE195="","",AE195-1)&lt;0,"",AE195-1),"")</f>
        <v/>
      </c>
      <c r="AF196" t="str">
        <f t="shared" ref="AF196:AF200" si="157">IFERROR(IF(IF(AF195="","",AF195-1)&lt;0,"",AF195-1),"")</f>
        <v/>
      </c>
      <c r="AG196" t="str">
        <f t="shared" ref="AG196:AG200" si="158">IFERROR(IF(IF(AG195="","",AG195-1)&lt;0,"",AG195-1),"")</f>
        <v/>
      </c>
      <c r="AH196" t="str">
        <f t="shared" ref="AH196:AH200" si="159">IFERROR(IF(IF(AH195="","",AH195-1)&lt;0,"",AH195-1),"")</f>
        <v/>
      </c>
      <c r="AI196" t="str">
        <f t="shared" ref="AI196:AI200" si="160">IFERROR(IF(IF(AI195="","",AI195-1)&lt;0,"",AI195-1),"")</f>
        <v/>
      </c>
      <c r="AJ196" t="str">
        <f t="shared" ref="AJ196:AJ200" si="161">IFERROR(IF(IF(AJ195="","",AJ195-1)&lt;0,"",AJ195-1),"")</f>
        <v/>
      </c>
      <c r="AK196" t="str">
        <f t="shared" ref="AK196:AK200" si="162">IFERROR(IF(IF(AK195="","",AK195-1)&lt;0,"",AK195-1),"")</f>
        <v/>
      </c>
      <c r="AL196" t="str">
        <f t="shared" ref="AL196:AL200" si="163">IFERROR(IF(IF(AL195="","",AL195-1)&lt;0,"",AL195-1),"")</f>
        <v/>
      </c>
      <c r="AM196" t="str">
        <f t="shared" ref="AM196:AM200" si="164">IFERROR(IF(IF(AM195="","",AM195-1)&lt;0,"",AM195-1),"")</f>
        <v/>
      </c>
      <c r="AN196" t="str">
        <f t="shared" ref="AN196:AN200" si="165">IFERROR(IF(IF(AN195="","",AN195-1)&lt;0,"",AN195-1),"")</f>
        <v/>
      </c>
      <c r="AO196" t="str">
        <f t="shared" ref="AO196:AO200" si="166">IFERROR(IF(IF(AO195="","",AO195-1)&lt;0,"",AO195-1),"")</f>
        <v/>
      </c>
      <c r="AP196" t="str">
        <f t="shared" ref="AP196:AP200" si="167">IFERROR(IF(IF(AP195="","",AP195-1)&lt;0,"",AP195-1),"")</f>
        <v/>
      </c>
    </row>
    <row r="197" spans="1:42" x14ac:dyDescent="0.25">
      <c r="A197" t="str">
        <f t="shared" ref="A197:A202" si="168">IFERROR(IF(IF(A196="","",A196-1)&lt;0,"",A196-1),"")</f>
        <v/>
      </c>
      <c r="B197" t="str">
        <f t="shared" si="127"/>
        <v/>
      </c>
      <c r="C197" t="str">
        <f t="shared" si="128"/>
        <v/>
      </c>
      <c r="D197" t="str">
        <f t="shared" si="129"/>
        <v/>
      </c>
      <c r="E197" t="str">
        <f t="shared" si="130"/>
        <v/>
      </c>
      <c r="F197" t="str">
        <f t="shared" si="131"/>
        <v/>
      </c>
      <c r="G197" t="str">
        <f t="shared" si="132"/>
        <v/>
      </c>
      <c r="H197" t="str">
        <f t="shared" si="133"/>
        <v/>
      </c>
      <c r="I197" t="str">
        <f t="shared" si="134"/>
        <v/>
      </c>
      <c r="J197" t="str">
        <f t="shared" si="135"/>
        <v/>
      </c>
      <c r="K197" t="str">
        <f t="shared" si="136"/>
        <v/>
      </c>
      <c r="L197" t="str">
        <f t="shared" si="137"/>
        <v/>
      </c>
      <c r="M197" t="str">
        <f t="shared" si="138"/>
        <v/>
      </c>
      <c r="N197" t="str">
        <f t="shared" si="139"/>
        <v/>
      </c>
      <c r="O197" t="str">
        <f t="shared" si="140"/>
        <v/>
      </c>
      <c r="P197" t="str">
        <f t="shared" si="141"/>
        <v/>
      </c>
      <c r="Q197" t="str">
        <f t="shared" si="142"/>
        <v/>
      </c>
      <c r="R197" t="str">
        <f t="shared" si="143"/>
        <v/>
      </c>
      <c r="S197" t="str">
        <f t="shared" si="144"/>
        <v/>
      </c>
      <c r="T197" t="str">
        <f t="shared" si="145"/>
        <v/>
      </c>
      <c r="U197" t="str">
        <f t="shared" si="146"/>
        <v/>
      </c>
      <c r="V197" t="str">
        <f t="shared" si="147"/>
        <v/>
      </c>
      <c r="W197" t="str">
        <f t="shared" si="148"/>
        <v/>
      </c>
      <c r="X197" t="str">
        <f t="shared" si="149"/>
        <v/>
      </c>
      <c r="Y197" t="str">
        <f t="shared" si="150"/>
        <v/>
      </c>
      <c r="Z197" t="str">
        <f t="shared" si="151"/>
        <v/>
      </c>
      <c r="AA197" t="str">
        <f t="shared" si="152"/>
        <v/>
      </c>
      <c r="AB197" t="str">
        <f t="shared" si="153"/>
        <v/>
      </c>
      <c r="AC197" t="str">
        <f t="shared" si="154"/>
        <v/>
      </c>
      <c r="AD197" t="str">
        <f t="shared" si="155"/>
        <v/>
      </c>
      <c r="AE197" t="str">
        <f t="shared" si="156"/>
        <v/>
      </c>
      <c r="AF197" t="str">
        <f t="shared" si="157"/>
        <v/>
      </c>
      <c r="AG197" t="str">
        <f t="shared" si="158"/>
        <v/>
      </c>
      <c r="AH197" t="str">
        <f t="shared" si="159"/>
        <v/>
      </c>
      <c r="AI197" t="str">
        <f t="shared" si="160"/>
        <v/>
      </c>
      <c r="AJ197" t="str">
        <f t="shared" si="161"/>
        <v/>
      </c>
      <c r="AK197" t="str">
        <f t="shared" si="162"/>
        <v/>
      </c>
      <c r="AL197" t="str">
        <f t="shared" si="163"/>
        <v/>
      </c>
      <c r="AM197" t="str">
        <f t="shared" si="164"/>
        <v/>
      </c>
      <c r="AN197" t="str">
        <f t="shared" si="165"/>
        <v/>
      </c>
      <c r="AO197" t="str">
        <f t="shared" si="166"/>
        <v/>
      </c>
      <c r="AP197" t="str">
        <f t="shared" si="167"/>
        <v/>
      </c>
    </row>
    <row r="198" spans="1:42" x14ac:dyDescent="0.25">
      <c r="A198" t="str">
        <f t="shared" si="168"/>
        <v/>
      </c>
      <c r="B198" t="str">
        <f t="shared" si="127"/>
        <v/>
      </c>
      <c r="C198" t="str">
        <f t="shared" si="128"/>
        <v/>
      </c>
      <c r="D198" t="str">
        <f t="shared" si="129"/>
        <v/>
      </c>
      <c r="E198" t="str">
        <f t="shared" si="130"/>
        <v/>
      </c>
      <c r="F198" t="str">
        <f t="shared" si="131"/>
        <v/>
      </c>
      <c r="G198" t="str">
        <f t="shared" si="132"/>
        <v/>
      </c>
      <c r="H198" t="str">
        <f t="shared" si="133"/>
        <v/>
      </c>
      <c r="I198" t="str">
        <f t="shared" si="134"/>
        <v/>
      </c>
      <c r="J198" t="str">
        <f t="shared" si="135"/>
        <v/>
      </c>
      <c r="K198" t="str">
        <f t="shared" si="136"/>
        <v/>
      </c>
      <c r="L198" t="str">
        <f t="shared" si="137"/>
        <v/>
      </c>
      <c r="M198" t="str">
        <f t="shared" si="138"/>
        <v/>
      </c>
      <c r="N198" t="str">
        <f t="shared" si="139"/>
        <v/>
      </c>
      <c r="O198" t="str">
        <f t="shared" si="140"/>
        <v/>
      </c>
      <c r="P198" t="str">
        <f t="shared" si="141"/>
        <v/>
      </c>
      <c r="Q198" t="str">
        <f t="shared" si="142"/>
        <v/>
      </c>
      <c r="R198" t="str">
        <f t="shared" si="143"/>
        <v/>
      </c>
      <c r="S198" t="str">
        <f t="shared" si="144"/>
        <v/>
      </c>
      <c r="T198" t="str">
        <f t="shared" si="145"/>
        <v/>
      </c>
      <c r="U198" t="str">
        <f t="shared" si="146"/>
        <v/>
      </c>
      <c r="V198" t="str">
        <f t="shared" si="147"/>
        <v/>
      </c>
      <c r="W198" t="str">
        <f t="shared" si="148"/>
        <v/>
      </c>
      <c r="X198" t="str">
        <f t="shared" si="149"/>
        <v/>
      </c>
      <c r="Y198" t="str">
        <f t="shared" si="150"/>
        <v/>
      </c>
      <c r="Z198" t="str">
        <f t="shared" si="151"/>
        <v/>
      </c>
      <c r="AA198" t="str">
        <f t="shared" si="152"/>
        <v/>
      </c>
      <c r="AB198" t="str">
        <f t="shared" si="153"/>
        <v/>
      </c>
      <c r="AC198" t="str">
        <f t="shared" si="154"/>
        <v/>
      </c>
      <c r="AD198" t="str">
        <f t="shared" si="155"/>
        <v/>
      </c>
      <c r="AE198" t="str">
        <f t="shared" si="156"/>
        <v/>
      </c>
      <c r="AF198" t="str">
        <f t="shared" si="157"/>
        <v/>
      </c>
      <c r="AG198" t="str">
        <f t="shared" si="158"/>
        <v/>
      </c>
      <c r="AH198" t="str">
        <f t="shared" si="159"/>
        <v/>
      </c>
      <c r="AI198" t="str">
        <f t="shared" si="160"/>
        <v/>
      </c>
      <c r="AJ198" t="str">
        <f t="shared" si="161"/>
        <v/>
      </c>
      <c r="AK198" t="str">
        <f t="shared" si="162"/>
        <v/>
      </c>
      <c r="AL198" t="str">
        <f t="shared" si="163"/>
        <v/>
      </c>
      <c r="AM198" t="str">
        <f t="shared" si="164"/>
        <v/>
      </c>
      <c r="AN198" t="str">
        <f t="shared" si="165"/>
        <v/>
      </c>
      <c r="AO198" t="str">
        <f t="shared" si="166"/>
        <v/>
      </c>
      <c r="AP198" t="str">
        <f t="shared" si="167"/>
        <v/>
      </c>
    </row>
    <row r="199" spans="1:42" x14ac:dyDescent="0.25">
      <c r="A199" t="str">
        <f t="shared" si="168"/>
        <v/>
      </c>
      <c r="B199" t="str">
        <f t="shared" si="127"/>
        <v/>
      </c>
      <c r="C199" t="str">
        <f t="shared" si="128"/>
        <v/>
      </c>
      <c r="D199" t="str">
        <f t="shared" si="129"/>
        <v/>
      </c>
      <c r="E199" t="str">
        <f t="shared" si="130"/>
        <v/>
      </c>
      <c r="F199" t="str">
        <f t="shared" si="131"/>
        <v/>
      </c>
      <c r="G199" t="str">
        <f t="shared" si="132"/>
        <v/>
      </c>
      <c r="H199" t="str">
        <f t="shared" si="133"/>
        <v/>
      </c>
      <c r="I199" t="str">
        <f t="shared" si="134"/>
        <v/>
      </c>
      <c r="J199" t="str">
        <f t="shared" si="135"/>
        <v/>
      </c>
      <c r="K199" t="str">
        <f t="shared" si="136"/>
        <v/>
      </c>
      <c r="L199" t="str">
        <f t="shared" si="137"/>
        <v/>
      </c>
      <c r="M199" t="str">
        <f t="shared" si="138"/>
        <v/>
      </c>
      <c r="N199" t="str">
        <f t="shared" si="139"/>
        <v/>
      </c>
      <c r="O199" t="str">
        <f t="shared" si="140"/>
        <v/>
      </c>
      <c r="P199" t="str">
        <f t="shared" si="141"/>
        <v/>
      </c>
      <c r="Q199" t="str">
        <f t="shared" si="142"/>
        <v/>
      </c>
      <c r="R199" t="str">
        <f t="shared" si="143"/>
        <v/>
      </c>
      <c r="S199" t="str">
        <f t="shared" si="144"/>
        <v/>
      </c>
      <c r="T199" t="str">
        <f t="shared" si="145"/>
        <v/>
      </c>
      <c r="U199" t="str">
        <f t="shared" si="146"/>
        <v/>
      </c>
      <c r="V199" t="str">
        <f t="shared" si="147"/>
        <v/>
      </c>
      <c r="W199" t="str">
        <f t="shared" si="148"/>
        <v/>
      </c>
      <c r="X199" t="str">
        <f t="shared" si="149"/>
        <v/>
      </c>
      <c r="Y199" t="str">
        <f t="shared" si="150"/>
        <v/>
      </c>
      <c r="Z199" t="str">
        <f t="shared" si="151"/>
        <v/>
      </c>
      <c r="AA199" t="str">
        <f t="shared" si="152"/>
        <v/>
      </c>
      <c r="AB199" t="str">
        <f t="shared" si="153"/>
        <v/>
      </c>
      <c r="AC199" t="str">
        <f t="shared" si="154"/>
        <v/>
      </c>
      <c r="AD199" t="str">
        <f t="shared" si="155"/>
        <v/>
      </c>
      <c r="AE199" t="str">
        <f t="shared" si="156"/>
        <v/>
      </c>
      <c r="AF199" t="str">
        <f t="shared" si="157"/>
        <v/>
      </c>
      <c r="AG199" t="str">
        <f t="shared" si="158"/>
        <v/>
      </c>
      <c r="AH199" t="str">
        <f t="shared" si="159"/>
        <v/>
      </c>
      <c r="AI199" t="str">
        <f t="shared" si="160"/>
        <v/>
      </c>
      <c r="AJ199" t="str">
        <f t="shared" si="161"/>
        <v/>
      </c>
      <c r="AK199" t="str">
        <f t="shared" si="162"/>
        <v/>
      </c>
      <c r="AL199" t="str">
        <f t="shared" si="163"/>
        <v/>
      </c>
      <c r="AM199" t="str">
        <f t="shared" si="164"/>
        <v/>
      </c>
      <c r="AN199" t="str">
        <f t="shared" si="165"/>
        <v/>
      </c>
      <c r="AO199" t="str">
        <f t="shared" si="166"/>
        <v/>
      </c>
      <c r="AP199" t="str">
        <f t="shared" si="167"/>
        <v/>
      </c>
    </row>
    <row r="200" spans="1:42" x14ac:dyDescent="0.25">
      <c r="A200" t="str">
        <f t="shared" si="168"/>
        <v/>
      </c>
      <c r="B200" t="str">
        <f t="shared" si="127"/>
        <v/>
      </c>
      <c r="C200" t="str">
        <f t="shared" si="128"/>
        <v/>
      </c>
      <c r="D200" t="str">
        <f t="shared" si="129"/>
        <v/>
      </c>
      <c r="E200" t="str">
        <f t="shared" si="130"/>
        <v/>
      </c>
      <c r="F200" t="str">
        <f t="shared" si="131"/>
        <v/>
      </c>
      <c r="G200" t="str">
        <f t="shared" si="132"/>
        <v/>
      </c>
      <c r="H200" t="str">
        <f t="shared" si="133"/>
        <v/>
      </c>
      <c r="I200" t="str">
        <f t="shared" si="134"/>
        <v/>
      </c>
      <c r="J200" t="str">
        <f t="shared" si="135"/>
        <v/>
      </c>
      <c r="K200" t="str">
        <f t="shared" si="136"/>
        <v/>
      </c>
      <c r="L200" t="str">
        <f t="shared" si="137"/>
        <v/>
      </c>
      <c r="M200" t="str">
        <f t="shared" si="138"/>
        <v/>
      </c>
      <c r="N200" t="str">
        <f t="shared" si="139"/>
        <v/>
      </c>
      <c r="O200" t="str">
        <f t="shared" si="140"/>
        <v/>
      </c>
      <c r="P200" t="str">
        <f t="shared" si="141"/>
        <v/>
      </c>
      <c r="Q200" t="str">
        <f t="shared" si="142"/>
        <v/>
      </c>
      <c r="R200" t="str">
        <f t="shared" si="143"/>
        <v/>
      </c>
      <c r="S200" t="str">
        <f t="shared" si="144"/>
        <v/>
      </c>
      <c r="T200" t="str">
        <f t="shared" si="145"/>
        <v/>
      </c>
      <c r="U200" t="str">
        <f t="shared" si="146"/>
        <v/>
      </c>
      <c r="V200" t="str">
        <f t="shared" si="147"/>
        <v/>
      </c>
      <c r="W200" t="str">
        <f t="shared" si="148"/>
        <v/>
      </c>
      <c r="X200" t="str">
        <f t="shared" si="149"/>
        <v/>
      </c>
      <c r="Y200" t="str">
        <f t="shared" si="150"/>
        <v/>
      </c>
      <c r="Z200" t="str">
        <f t="shared" si="151"/>
        <v/>
      </c>
      <c r="AA200" t="str">
        <f t="shared" si="152"/>
        <v/>
      </c>
      <c r="AB200" t="str">
        <f t="shared" si="153"/>
        <v/>
      </c>
      <c r="AC200" t="str">
        <f t="shared" si="154"/>
        <v/>
      </c>
      <c r="AD200" t="str">
        <f t="shared" si="155"/>
        <v/>
      </c>
      <c r="AE200" t="str">
        <f t="shared" si="156"/>
        <v/>
      </c>
      <c r="AF200" t="str">
        <f t="shared" si="157"/>
        <v/>
      </c>
      <c r="AG200" t="str">
        <f t="shared" si="158"/>
        <v/>
      </c>
      <c r="AH200" t="str">
        <f t="shared" si="159"/>
        <v/>
      </c>
      <c r="AI200" t="str">
        <f t="shared" si="160"/>
        <v/>
      </c>
      <c r="AJ200" t="str">
        <f t="shared" si="161"/>
        <v/>
      </c>
      <c r="AK200" t="str">
        <f t="shared" si="162"/>
        <v/>
      </c>
      <c r="AL200" t="str">
        <f t="shared" si="163"/>
        <v/>
      </c>
      <c r="AM200" t="str">
        <f t="shared" si="164"/>
        <v/>
      </c>
      <c r="AN200" t="str">
        <f t="shared" si="165"/>
        <v/>
      </c>
      <c r="AO200" t="str">
        <f t="shared" si="166"/>
        <v/>
      </c>
      <c r="AP200" t="str">
        <f t="shared" si="167"/>
        <v/>
      </c>
    </row>
    <row r="201" spans="1:42" x14ac:dyDescent="0.25">
      <c r="A201" t="str">
        <f t="shared" si="168"/>
        <v/>
      </c>
    </row>
    <row r="202" spans="1:42" x14ac:dyDescent="0.25">
      <c r="A202" t="str">
        <f t="shared" si="168"/>
        <v/>
      </c>
    </row>
  </sheetData>
  <sheetProtection algorithmName="SHA-512" hashValue="F46Hk2QncPjbGf9UgeHXIqY0iyJxPsyfCSlOZvjvsmyuLNB+RAkxXIesYCdR21OyKyxmkWpGTLJkqA9GeLljTQ==" saltValue="4aw34E7WDErVVAFGrxeMcQ==" spinCount="100000" sheet="1" objects="1" scenarios="1" selectLockedCells="1" selectUnlockedCells="1"/>
  <hyperlinks>
    <hyperlink ref="AQ7" r:id="rId1"/>
    <hyperlink ref="AQ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INPUT DATA</vt:lpstr>
      <vt:lpstr>1ST</vt:lpstr>
      <vt:lpstr>2ND</vt:lpstr>
      <vt:lpstr>Final Semestral Grade</vt:lpstr>
      <vt:lpstr>'1ST'!Print_Area</vt:lpstr>
      <vt:lpstr>'2ND'!Print_Area</vt:lpstr>
      <vt:lpstr>'Final Semestral Grade'!Print_Area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Adrian</cp:lastModifiedBy>
  <cp:lastPrinted>2022-11-29T10:30:30Z</cp:lastPrinted>
  <dcterms:created xsi:type="dcterms:W3CDTF">2015-06-02T20:29:55Z</dcterms:created>
  <dcterms:modified xsi:type="dcterms:W3CDTF">2022-11-29T10:30:53Z</dcterms:modified>
</cp:coreProperties>
</file>