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37607\Desktop\"/>
    </mc:Choice>
  </mc:AlternateContent>
  <xr:revisionPtr revIDLastSave="0" documentId="8_{C1F2E9F5-B144-484B-B6B1-4DD43A3550C0}" xr6:coauthVersionLast="47" xr6:coauthVersionMax="47" xr10:uidLastSave="{00000000-0000-0000-0000-000000000000}"/>
  <bookViews>
    <workbookView xWindow="-120" yWindow="-120" windowWidth="25440" windowHeight="15390" xr2:uid="{00000000-000D-0000-FFFF-FFFF00000000}"/>
    <workbookView xWindow="-120" yWindow="-120" windowWidth="25440" windowHeight="15390" activeTab="1" xr2:uid="{E63E15BD-93B1-474E-9D5E-BD2D88FF65CD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F31" i="2"/>
  <c r="F29" i="2"/>
  <c r="F28" i="2"/>
  <c r="F23" i="2"/>
  <c r="F13" i="2"/>
  <c r="F14" i="2"/>
  <c r="F15" i="2"/>
  <c r="F12" i="2"/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<sst xmlns="http://schemas.openxmlformats.org/spreadsheetml/2006/main" count="103" uniqueCount="35">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</sst>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$&quot;_ ;_ * \(#,##0.00\)\ &quot;$&quot;_ ;_ * &quot;-&quot;??_)\ &quot;$&quot;_ ;_ @_ "/>
    <numFmt numFmtId="164" formatCode="#,##0.00\ &quot;$&quot;"/>
    <numFmt numFmtId="165" formatCode="0.000%"/>
    <numFmt numFmtId="166" formatCode="_ * #,##0.00_)\ [$$-C0C]_ ;_ * \(#,##0.00\)\ [$$-C0C]_ ;_ * &quot;-&quot;??_)\ [$$-C0C]_ ;_ @_ "/>
    <numFmt numFmtId="167" formatCode="#,##0.00\ [$$-C0C]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2"/>
      <name val="Calibri"/>
      <family val="2"/>
      <scheme val="minor"/>
    </font>
    <font>
      <b/>
      <sz val="9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2" tint="-0.89996032593768116"/>
      </top>
      <bottom style="thin">
        <color theme="2" tint="-0.89996032593768116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theme="2" tint="-0.89996032593768116"/>
      </top>
      <bottom/>
      <diagonal/>
    </border>
    <border>
      <left/>
      <right/>
      <top style="medium">
        <color theme="2" tint="-0.89996032593768116"/>
      </top>
      <bottom style="thin">
        <color theme="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9" fillId="2" borderId="0" xfId="0" applyNumberFormat="1" applyFont="1" applyFill="1" applyBorder="1" applyAlignment="1">
      <alignment horizontal="left"/>
    </xf>
    <xf numFmtId="0" fontId="9" fillId="3" borderId="13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left"/>
    </xf>
    <xf numFmtId="0" fontId="9" fillId="3" borderId="9" xfId="0" applyNumberFormat="1" applyFont="1" applyFill="1" applyBorder="1" applyAlignment="1">
      <alignment horizontal="left"/>
    </xf>
    <xf numFmtId="0" fontId="23" fillId="3" borderId="0" xfId="0" applyNumberFormat="1" applyFont="1" applyFill="1" applyBorder="1" applyAlignment="1">
      <alignment horizontal="left"/>
    </xf>
    <xf numFmtId="0" fontId="23" fillId="2" borderId="0" xfId="0" applyNumberFormat="1" applyFont="1" applyFill="1" applyBorder="1" applyAlignment="1">
      <alignment horizontal="left"/>
    </xf>
    <xf numFmtId="0" fontId="23" fillId="6" borderId="0" xfId="0" applyNumberFormat="1" applyFont="1" applyFill="1" applyBorder="1" applyAlignment="1">
      <alignment horizontal="left"/>
    </xf>
    <xf numFmtId="0" fontId="23" fillId="5" borderId="0" xfId="0" applyNumberFormat="1" applyFont="1" applyFill="1" applyBorder="1" applyAlignment="1">
      <alignment horizontal="left"/>
    </xf>
    <xf numFmtId="0" fontId="23" fillId="5" borderId="6" xfId="0" applyNumberFormat="1" applyFont="1" applyFill="1" applyBorder="1" applyAlignment="1">
      <alignment horizontal="left"/>
    </xf>
    <xf numFmtId="0" fontId="24" fillId="6" borderId="0" xfId="0" quotePrefix="1" applyNumberFormat="1" applyFont="1" applyFill="1" applyBorder="1" applyAlignment="1">
      <alignment horizontal="left"/>
    </xf>
    <xf numFmtId="0" fontId="24" fillId="5" borderId="0" xfId="0" quotePrefix="1" applyNumberFormat="1" applyFont="1" applyFill="1" applyBorder="1" applyAlignment="1">
      <alignment horizontal="left"/>
    </xf>
    <xf numFmtId="0" fontId="24" fillId="5" borderId="6" xfId="0" quotePrefix="1" applyNumberFormat="1" applyFont="1" applyFill="1" applyBorder="1" applyAlignment="1">
      <alignment horizontal="left"/>
    </xf>
    <xf numFmtId="0" fontId="16" fillId="3" borderId="13" xfId="0" applyNumberFormat="1" applyFont="1" applyFill="1" applyBorder="1" applyAlignment="1">
      <alignment horizontal="left"/>
    </xf>
    <xf numFmtId="0" fontId="16" fillId="3" borderId="0" xfId="0" applyNumberFormat="1" applyFont="1" applyFill="1" applyBorder="1" applyAlignment="1">
      <alignment horizontal="left"/>
    </xf>
    <xf numFmtId="0" fontId="16" fillId="3" borderId="9" xfId="0" applyNumberFormat="1" applyFont="1" applyFill="1" applyBorder="1" applyAlignment="1">
      <alignment horizontal="left"/>
    </xf>
    <xf numFmtId="0" fontId="25" fillId="3" borderId="13" xfId="0" applyNumberFormat="1" applyFont="1" applyFill="1" applyBorder="1" applyAlignment="1">
      <alignment horizontal="left"/>
    </xf>
    <xf numFmtId="0" fontId="21" fillId="4" borderId="14" xfId="0" applyNumberFormat="1" applyFont="1" applyFill="1" applyBorder="1" applyAlignment="1">
      <alignment horizontal="left" vertical="center"/>
    </xf>
    <xf numFmtId="0" fontId="21" fillId="4" borderId="14" xfId="0" applyNumberFormat="1" applyFont="1" applyFill="1" applyBorder="1" applyAlignment="1">
      <alignment horizontal="right" vertical="center"/>
    </xf>
    <xf numFmtId="0" fontId="9" fillId="3" borderId="0" xfId="0" applyNumberFormat="1" applyFont="1" applyFill="1" applyBorder="1" applyAlignment="1">
      <alignment horizontal="center"/>
    </xf>
    <xf numFmtId="0" fontId="9" fillId="2" borderId="0" xfId="0" applyNumberFormat="1" applyFont="1" applyFill="1" applyBorder="1" applyAlignment="1">
      <alignment horizontal="center"/>
    </xf>
    <xf numFmtId="166" fontId="9" fillId="3" borderId="0" xfId="1" applyNumberFormat="1" applyFont="1" applyFill="1" applyBorder="1" applyAlignment="1">
      <alignment horizontal="left"/>
    </xf>
    <xf numFmtId="166" fontId="9" fillId="2" borderId="0" xfId="1" applyNumberFormat="1" applyFont="1" applyFill="1" applyBorder="1" applyAlignment="1">
      <alignment horizontal="left"/>
    </xf>
    <xf numFmtId="166" fontId="9" fillId="3" borderId="0" xfId="0" applyNumberFormat="1" applyFont="1" applyFill="1" applyBorder="1" applyAlignment="1">
      <alignment horizontal="left"/>
    </xf>
    <xf numFmtId="165" fontId="5" fillId="4" borderId="6" xfId="2" applyNumberFormat="1" applyFont="1" applyFill="1" applyBorder="1" applyAlignment="1">
      <alignment horizontal="right"/>
    </xf>
    <xf numFmtId="166" fontId="9" fillId="3" borderId="1" xfId="0" applyNumberFormat="1" applyFont="1" applyFill="1" applyBorder="1" applyAlignment="1">
      <alignment horizontal="right" vertical="center"/>
    </xf>
    <xf numFmtId="166" fontId="9" fillId="3" borderId="6" xfId="1" applyNumberFormat="1" applyFont="1" applyFill="1" applyBorder="1" applyAlignment="1">
      <alignment horizontal="right" vertical="center"/>
    </xf>
    <xf numFmtId="166" fontId="25" fillId="3" borderId="1" xfId="0" applyNumberFormat="1" applyFont="1" applyFill="1" applyBorder="1" applyAlignment="1">
      <alignment horizontal="right" vertical="center"/>
    </xf>
    <xf numFmtId="167" fontId="9" fillId="3" borderId="6" xfId="0" applyNumberFormat="1" applyFont="1" applyFill="1" applyBorder="1" applyAlignment="1">
      <alignment horizontal="right" vertical="center"/>
    </xf>
    <xf numFmtId="166" fontId="9" fillId="3" borderId="15" xfId="1" applyNumberFormat="1" applyFont="1" applyFill="1" applyBorder="1" applyAlignment="1">
      <alignment horizontal="right" vertical="center"/>
    </xf>
    <xf numFmtId="165" fontId="5" fillId="4" borderId="15" xfId="2" applyNumberFormat="1" applyFont="1" applyFill="1" applyBorder="1" applyAlignment="1">
      <alignment horizontal="right"/>
    </xf>
    <xf numFmtId="166" fontId="9" fillId="3" borderId="15" xfId="0" applyNumberFormat="1" applyFont="1" applyFill="1" applyBorder="1" applyAlignment="1">
      <alignment horizontal="right" vertical="center"/>
    </xf>
    <xf numFmtId="0" fontId="20" fillId="4" borderId="15" xfId="0" applyNumberFormat="1" applyFont="1" applyFill="1" applyBorder="1" applyAlignment="1">
      <alignment horizontal="left"/>
    </xf>
    <xf numFmtId="0" fontId="20" fillId="4" borderId="6" xfId="0" applyNumberFormat="1" applyFont="1" applyFill="1" applyBorder="1" applyAlignment="1">
      <alignment horizontal="left"/>
    </xf>
    <xf numFmtId="0" fontId="14" fillId="3" borderId="7" xfId="0" applyFont="1" applyFill="1" applyBorder="1" applyAlignment="1" applyProtection="1">
      <alignment horizontal="right"/>
      <protection hidden="1"/>
    </xf>
    <xf numFmtId="0" fontId="22" fillId="7" borderId="0" xfId="0" applyNumberFormat="1" applyFont="1" applyFill="1" applyBorder="1" applyAlignment="1">
      <alignment horizontal="left"/>
    </xf>
    <xf numFmtId="0" fontId="9" fillId="7" borderId="0" xfId="0" applyNumberFormat="1" applyFont="1" applyFill="1" applyBorder="1" applyAlignment="1">
      <alignment horizontal="left"/>
    </xf>
    <xf numFmtId="0" fontId="14" fillId="3" borderId="12" xfId="0" applyNumberFormat="1" applyFont="1" applyFill="1" applyBorder="1" applyAlignment="1">
      <alignment horizontal="right" vertical="center"/>
    </xf>
    <xf numFmtId="0" fontId="20" fillId="4" borderId="1" xfId="0" applyNumberFormat="1" applyFont="1" applyFill="1" applyBorder="1" applyAlignment="1">
      <alignment horizontal="left"/>
    </xf>
    <xf numFmtId="0" fontId="20" fillId="4" borderId="15" xfId="0" applyNumberFormat="1" applyFont="1" applyFill="1" applyBorder="1" applyAlignment="1">
      <alignment horizontal="left"/>
    </xf>
    <xf numFmtId="0" fontId="20" fillId="4" borderId="6" xfId="0" applyNumberFormat="1" applyFont="1" applyFill="1" applyBorder="1" applyAlignment="1">
      <alignment horizontal="left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tabSelected="1" workbookViewId="0">
      <selection activeCell="AS50" sqref="AS50"/>
    </sheetView>
    <sheetView workbookViewId="1"/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23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105" t="s">
        <v>17</v>
      </c>
      <c r="C4" s="105"/>
      <c r="D4" s="105"/>
      <c r="E4" s="105"/>
      <c r="F4" s="105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18</v>
      </c>
      <c r="D6" s="12" t="s">
        <v>19</v>
      </c>
      <c r="E6" s="12"/>
      <c r="F6" s="12"/>
    </row>
    <row r="7" spans="2:10" ht="10.15" customHeight="1" x14ac:dyDescent="0.2">
      <c r="B7" s="13"/>
      <c r="C7" s="13"/>
      <c r="D7" s="14" t="s">
        <v>21</v>
      </c>
      <c r="E7" s="14"/>
      <c r="F7" s="14"/>
    </row>
    <row r="8" spans="2:10" ht="10.15" customHeight="1" x14ac:dyDescent="0.2">
      <c r="B8" s="13"/>
      <c r="C8" s="13"/>
      <c r="D8" s="14" t="s">
        <v>20</v>
      </c>
      <c r="E8" s="14"/>
      <c r="F8" s="14"/>
    </row>
    <row r="9" spans="2:10" ht="10.15" customHeight="1" x14ac:dyDescent="0.2">
      <c r="B9" s="15"/>
      <c r="C9" s="15"/>
      <c r="D9" s="16" t="s">
        <v>22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0</v>
      </c>
      <c r="C11" s="18" t="s">
        <v>1</v>
      </c>
      <c r="D11" s="17" t="s">
        <v>2</v>
      </c>
      <c r="E11" s="19" t="s">
        <v>3</v>
      </c>
      <c r="F11" s="19" t="s">
        <v>4</v>
      </c>
    </row>
    <row r="12" spans="2:10" ht="12" x14ac:dyDescent="0.2">
      <c r="B12" s="20">
        <v>1</v>
      </c>
      <c r="C12" s="21" t="s">
        <v>8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10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9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11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6</v>
      </c>
      <c r="D16" s="33" t="s">
        <v>5</v>
      </c>
      <c r="E16" s="34" t="s">
        <v>7</v>
      </c>
      <c r="F16" s="34" t="s">
        <v>7</v>
      </c>
      <c r="J16" s="25"/>
    </row>
    <row r="17" spans="2:6" x14ac:dyDescent="0.2">
      <c r="B17" s="35">
        <v>6</v>
      </c>
      <c r="C17" s="36" t="s">
        <v>6</v>
      </c>
      <c r="D17" s="37" t="s">
        <v>5</v>
      </c>
      <c r="E17" s="38" t="s">
        <v>7</v>
      </c>
      <c r="F17" s="38" t="s">
        <v>7</v>
      </c>
    </row>
    <row r="18" spans="2:6" x14ac:dyDescent="0.2">
      <c r="B18" s="31">
        <v>7</v>
      </c>
      <c r="C18" s="32" t="s">
        <v>6</v>
      </c>
      <c r="D18" s="33" t="s">
        <v>5</v>
      </c>
      <c r="E18" s="34" t="s">
        <v>7</v>
      </c>
      <c r="F18" s="34" t="s">
        <v>7</v>
      </c>
    </row>
    <row r="19" spans="2:6" x14ac:dyDescent="0.2">
      <c r="B19" s="35">
        <v>8</v>
      </c>
      <c r="C19" s="36" t="s">
        <v>6</v>
      </c>
      <c r="D19" s="37" t="s">
        <v>5</v>
      </c>
      <c r="E19" s="38" t="s">
        <v>7</v>
      </c>
      <c r="F19" s="38" t="s">
        <v>7</v>
      </c>
    </row>
    <row r="20" spans="2:6" x14ac:dyDescent="0.2">
      <c r="B20" s="31">
        <v>9</v>
      </c>
      <c r="C20" s="32" t="s">
        <v>6</v>
      </c>
      <c r="D20" s="33" t="s">
        <v>5</v>
      </c>
      <c r="E20" s="34" t="s">
        <v>7</v>
      </c>
      <c r="F20" s="34" t="s">
        <v>7</v>
      </c>
    </row>
    <row r="21" spans="2:6" ht="12" thickBot="1" x14ac:dyDescent="0.25">
      <c r="B21" s="39">
        <v>10</v>
      </c>
      <c r="C21" s="40" t="s">
        <v>6</v>
      </c>
      <c r="D21" s="41" t="s">
        <v>5</v>
      </c>
      <c r="E21" s="42" t="s">
        <v>7</v>
      </c>
      <c r="F21" s="42" t="s">
        <v>7</v>
      </c>
    </row>
    <row r="22" spans="2:6" ht="6" customHeight="1" thickBot="1" x14ac:dyDescent="0.25"/>
    <row r="23" spans="2:6" ht="12" thickBot="1" x14ac:dyDescent="0.25">
      <c r="D23" s="43" t="s">
        <v>12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13</v>
      </c>
      <c r="E25" s="48"/>
      <c r="F25" s="49">
        <v>500</v>
      </c>
    </row>
    <row r="26" spans="2:6" ht="12" thickBot="1" x14ac:dyDescent="0.25">
      <c r="D26" s="50" t="s">
        <v>12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14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15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16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workbookViewId="0"/>
    <sheetView tabSelected="1" workbookViewId="1">
      <selection activeCell="C51" sqref="C51"/>
    </sheetView>
  </sheetViews>
  <sheetFormatPr baseColWidth="10" defaultColWidth="11.5703125" defaultRowHeight="10.15" customHeight="1" x14ac:dyDescent="0.2"/>
  <cols>
    <col min="1" max="1" width="1.42578125" style="63" customWidth="1"/>
    <col min="2" max="2" width="3.42578125" style="63" customWidth="1"/>
    <col min="3" max="3" width="44.7109375" style="63" customWidth="1"/>
    <col min="4" max="4" width="10.7109375" style="63" customWidth="1"/>
    <col min="5" max="5" width="11.42578125" style="63" customWidth="1"/>
    <col min="6" max="6" width="10.85546875" style="63" customWidth="1"/>
    <col min="7" max="7" width="2.140625" style="63" customWidth="1"/>
    <col min="8" max="8" width="11.5703125" style="63" customWidth="1"/>
    <col min="9" max="9" width="11.140625" style="1" customWidth="1"/>
    <col min="10" max="16384" width="11.5703125" style="1"/>
  </cols>
  <sheetData>
    <row r="1" spans="2:10" ht="6.75" customHeight="1" x14ac:dyDescent="0.2"/>
    <row r="2" spans="2:10" ht="13.5" customHeight="1" x14ac:dyDescent="0.25">
      <c r="B2" s="106" t="s">
        <v>23</v>
      </c>
      <c r="C2" s="107"/>
      <c r="D2" s="107"/>
      <c r="E2" s="107"/>
      <c r="F2" s="107"/>
    </row>
    <row r="3" spans="2:10" ht="15.75" customHeight="1" x14ac:dyDescent="0.2"/>
    <row r="4" spans="2:10" ht="11.25" customHeight="1" x14ac:dyDescent="0.2">
      <c r="B4" s="108" t="s">
        <v>17</v>
      </c>
      <c r="C4" s="108"/>
      <c r="D4" s="108"/>
      <c r="E4" s="108"/>
      <c r="F4" s="108"/>
    </row>
    <row r="5" spans="2:10" ht="7.5" customHeight="1" x14ac:dyDescent="0.2"/>
    <row r="6" spans="2:10" ht="10.15" customHeight="1" x14ac:dyDescent="0.2">
      <c r="B6" s="73"/>
      <c r="C6" s="87" t="s">
        <v>18</v>
      </c>
      <c r="D6" s="84" t="s">
        <v>19</v>
      </c>
      <c r="E6" s="73"/>
      <c r="F6" s="73"/>
    </row>
    <row r="7" spans="2:10" ht="9.75" customHeight="1" x14ac:dyDescent="0.2">
      <c r="B7" s="74"/>
      <c r="C7" s="74"/>
      <c r="D7" s="85" t="s">
        <v>21</v>
      </c>
      <c r="E7" s="74"/>
      <c r="F7" s="74"/>
    </row>
    <row r="8" spans="2:10" ht="10.15" customHeight="1" x14ac:dyDescent="0.2">
      <c r="B8" s="74"/>
      <c r="C8" s="74"/>
      <c r="D8" s="85" t="s">
        <v>20</v>
      </c>
      <c r="E8" s="74"/>
      <c r="F8" s="74"/>
    </row>
    <row r="9" spans="2:10" ht="9.75" customHeight="1" x14ac:dyDescent="0.2">
      <c r="B9" s="75"/>
      <c r="C9" s="75"/>
      <c r="D9" s="86" t="s">
        <v>22</v>
      </c>
      <c r="E9" s="75"/>
      <c r="F9" s="75"/>
    </row>
    <row r="10" spans="2:10" ht="15" customHeight="1" thickBot="1" x14ac:dyDescent="0.25"/>
    <row r="11" spans="2:10" ht="12.75" customHeight="1" x14ac:dyDescent="0.2">
      <c r="B11" s="88" t="s">
        <v>0</v>
      </c>
      <c r="C11" s="88" t="s">
        <v>1</v>
      </c>
      <c r="D11" s="88" t="s">
        <v>2</v>
      </c>
      <c r="E11" s="88" t="s">
        <v>3</v>
      </c>
      <c r="F11" s="89" t="s">
        <v>4</v>
      </c>
    </row>
    <row r="12" spans="2:10" ht="12.75" customHeight="1" x14ac:dyDescent="0.2">
      <c r="B12" s="76">
        <v>1</v>
      </c>
      <c r="C12" s="74" t="s">
        <v>8</v>
      </c>
      <c r="D12" s="90">
        <v>15</v>
      </c>
      <c r="E12" s="92">
        <v>45</v>
      </c>
      <c r="F12" s="94">
        <f>D12*E12</f>
        <v>675</v>
      </c>
      <c r="J12" s="2"/>
    </row>
    <row r="13" spans="2:10" ht="10.5" customHeight="1" x14ac:dyDescent="0.2">
      <c r="B13" s="77">
        <v>2</v>
      </c>
      <c r="C13" s="72" t="s">
        <v>10</v>
      </c>
      <c r="D13" s="91">
        <v>2</v>
      </c>
      <c r="E13" s="93">
        <v>499.99</v>
      </c>
      <c r="F13" s="94">
        <f t="shared" ref="F13:F15" si="0">D13*E13</f>
        <v>999.98</v>
      </c>
    </row>
    <row r="14" spans="2:10" ht="10.5" customHeight="1" x14ac:dyDescent="0.2">
      <c r="B14" s="76">
        <v>3</v>
      </c>
      <c r="C14" s="74" t="s">
        <v>9</v>
      </c>
      <c r="D14" s="90">
        <v>5</v>
      </c>
      <c r="E14" s="92">
        <v>45</v>
      </c>
      <c r="F14" s="94">
        <f t="shared" si="0"/>
        <v>225</v>
      </c>
    </row>
    <row r="15" spans="2:10" ht="12" customHeight="1" x14ac:dyDescent="0.2">
      <c r="B15" s="77">
        <v>4</v>
      </c>
      <c r="C15" s="72" t="s">
        <v>11</v>
      </c>
      <c r="D15" s="91">
        <v>120</v>
      </c>
      <c r="E15" s="93">
        <v>85</v>
      </c>
      <c r="F15" s="94">
        <f t="shared" si="0"/>
        <v>10200</v>
      </c>
    </row>
    <row r="16" spans="2:10" ht="12" customHeight="1" x14ac:dyDescent="0.2">
      <c r="B16" s="78">
        <v>5</v>
      </c>
      <c r="C16" s="81" t="s">
        <v>6</v>
      </c>
      <c r="D16" s="81" t="s">
        <v>5</v>
      </c>
      <c r="E16" s="81" t="s">
        <v>7</v>
      </c>
      <c r="F16" s="81" t="s">
        <v>7</v>
      </c>
      <c r="J16" s="2"/>
    </row>
    <row r="17" spans="2:6" ht="11.25" customHeight="1" x14ac:dyDescent="0.2">
      <c r="B17" s="79">
        <v>6</v>
      </c>
      <c r="C17" s="82" t="s">
        <v>6</v>
      </c>
      <c r="D17" s="82" t="s">
        <v>5</v>
      </c>
      <c r="E17" s="82" t="s">
        <v>7</v>
      </c>
      <c r="F17" s="82" t="s">
        <v>7</v>
      </c>
    </row>
    <row r="18" spans="2:6" ht="10.5" customHeight="1" x14ac:dyDescent="0.2">
      <c r="B18" s="78">
        <v>7</v>
      </c>
      <c r="C18" s="81" t="s">
        <v>6</v>
      </c>
      <c r="D18" s="81" t="s">
        <v>5</v>
      </c>
      <c r="E18" s="81" t="s">
        <v>7</v>
      </c>
      <c r="F18" s="81" t="s">
        <v>7</v>
      </c>
    </row>
    <row r="19" spans="2:6" ht="12" customHeight="1" x14ac:dyDescent="0.2">
      <c r="B19" s="79">
        <v>8</v>
      </c>
      <c r="C19" s="82" t="s">
        <v>6</v>
      </c>
      <c r="D19" s="82" t="s">
        <v>5</v>
      </c>
      <c r="E19" s="82" t="s">
        <v>7</v>
      </c>
      <c r="F19" s="82" t="s">
        <v>7</v>
      </c>
    </row>
    <row r="20" spans="2:6" ht="11.25" customHeight="1" x14ac:dyDescent="0.2">
      <c r="B20" s="78">
        <v>9</v>
      </c>
      <c r="C20" s="81" t="s">
        <v>6</v>
      </c>
      <c r="D20" s="81" t="s">
        <v>5</v>
      </c>
      <c r="E20" s="81" t="s">
        <v>7</v>
      </c>
      <c r="F20" s="81" t="s">
        <v>7</v>
      </c>
    </row>
    <row r="21" spans="2:6" ht="11.25" customHeight="1" thickBot="1" x14ac:dyDescent="0.25">
      <c r="B21" s="80">
        <v>10</v>
      </c>
      <c r="C21" s="83" t="s">
        <v>6</v>
      </c>
      <c r="D21" s="83" t="s">
        <v>5</v>
      </c>
      <c r="E21" s="83" t="s">
        <v>7</v>
      </c>
      <c r="F21" s="83" t="s">
        <v>7</v>
      </c>
    </row>
    <row r="22" spans="2:6" ht="6.75" customHeight="1" thickBot="1" x14ac:dyDescent="0.25"/>
    <row r="23" spans="2:6" ht="11.25" customHeight="1" thickBot="1" x14ac:dyDescent="0.25">
      <c r="D23" s="109" t="s">
        <v>12</v>
      </c>
      <c r="E23" s="109"/>
      <c r="F23" s="96">
        <f>SUM(F12:F15)</f>
        <v>12099.98</v>
      </c>
    </row>
    <row r="24" spans="2:6" ht="7.5" customHeight="1" thickBot="1" x14ac:dyDescent="0.25"/>
    <row r="25" spans="2:6" ht="10.5" customHeight="1" x14ac:dyDescent="0.2">
      <c r="D25" s="110" t="s">
        <v>13</v>
      </c>
      <c r="E25" s="110"/>
      <c r="F25" s="100">
        <v>500</v>
      </c>
    </row>
    <row r="26" spans="2:6" ht="12" customHeight="1" thickBot="1" x14ac:dyDescent="0.25">
      <c r="D26" s="111" t="s">
        <v>12</v>
      </c>
      <c r="E26" s="111"/>
      <c r="F26" s="99">
        <f>F23-F25</f>
        <v>11599.98</v>
      </c>
    </row>
    <row r="27" spans="2:6" ht="7.5" customHeight="1" thickBot="1" x14ac:dyDescent="0.25"/>
    <row r="28" spans="2:6" ht="9.75" customHeight="1" x14ac:dyDescent="0.2">
      <c r="D28" s="103" t="s">
        <v>14</v>
      </c>
      <c r="E28" s="101">
        <v>0.05</v>
      </c>
      <c r="F28" s="102">
        <f>F26*E28</f>
        <v>579.99900000000002</v>
      </c>
    </row>
    <row r="29" spans="2:6" ht="10.5" customHeight="1" thickBot="1" x14ac:dyDescent="0.25">
      <c r="D29" s="104" t="s">
        <v>15</v>
      </c>
      <c r="E29" s="95">
        <v>9.9750000000000005E-2</v>
      </c>
      <c r="F29" s="97">
        <f>F26*E29</f>
        <v>1157.0980050000001</v>
      </c>
    </row>
    <row r="30" spans="2:6" ht="7.5" customHeight="1" thickBot="1" x14ac:dyDescent="0.25"/>
    <row r="31" spans="2:6" ht="12" customHeight="1" thickBot="1" x14ac:dyDescent="0.25">
      <c r="D31" s="109" t="s">
        <v>16</v>
      </c>
      <c r="E31" s="109"/>
      <c r="F31" s="98">
        <f>SUM(F26,F28:F29)</f>
        <v>13337.077004999999</v>
      </c>
    </row>
    <row r="32" spans="2:6" ht="6" customHeight="1" x14ac:dyDescent="0.2"/>
    <row r="33" ht="12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0.5" customHeight="1" x14ac:dyDescent="0.2"/>
    <row r="39" ht="12.75" customHeight="1" x14ac:dyDescent="0.2"/>
    <row r="41" ht="11.25" customHeight="1" x14ac:dyDescent="0.2"/>
    <row r="42" ht="12" customHeight="1" x14ac:dyDescent="0.2"/>
    <row r="43" ht="11.25" customHeight="1" x14ac:dyDescent="0.2"/>
    <row r="44" ht="12" customHeight="1" x14ac:dyDescent="0.2"/>
    <row r="45" ht="11.25" customHeight="1" x14ac:dyDescent="0.2"/>
    <row r="46" ht="10.5" customHeight="1" x14ac:dyDescent="0.2"/>
    <row r="47" ht="12.75" customHeight="1" x14ac:dyDescent="0.2"/>
    <row r="49" ht="12" customHeight="1" x14ac:dyDescent="0.2"/>
    <row r="50" ht="10.5" customHeight="1" x14ac:dyDescent="0.2"/>
  </sheetData>
  <mergeCells count="6">
    <mergeCell ref="D31:E31"/>
    <mergeCell ref="B2:F2"/>
    <mergeCell ref="B4:F4"/>
    <mergeCell ref="D23:E23"/>
    <mergeCell ref="D25:E25"/>
    <mergeCell ref="D26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112" t="s">
        <v>24</v>
      </c>
      <c r="C2" s="112"/>
      <c r="D2" s="112"/>
    </row>
    <row r="3" spans="2:4" ht="3" customHeight="1" x14ac:dyDescent="0.2"/>
    <row r="4" spans="2:4" x14ac:dyDescent="0.2">
      <c r="C4" s="113" t="s">
        <v>25</v>
      </c>
      <c r="D4" s="65" t="s">
        <v>26</v>
      </c>
    </row>
    <row r="5" spans="2:4" x14ac:dyDescent="0.2">
      <c r="C5" s="113"/>
      <c r="D5" s="66" t="s">
        <v>27</v>
      </c>
    </row>
    <row r="6" spans="2:4" x14ac:dyDescent="0.2">
      <c r="C6" s="113"/>
      <c r="D6" s="67" t="s">
        <v>28</v>
      </c>
    </row>
    <row r="7" spans="2:4" x14ac:dyDescent="0.2">
      <c r="C7" s="113"/>
      <c r="D7" s="66" t="s">
        <v>29</v>
      </c>
    </row>
    <row r="8" spans="2:4" x14ac:dyDescent="0.2">
      <c r="C8" s="113"/>
      <c r="D8" s="68" t="s">
        <v>30</v>
      </c>
    </row>
    <row r="9" spans="2:4" ht="3" customHeight="1" x14ac:dyDescent="0.2">
      <c r="C9" s="64"/>
    </row>
    <row r="10" spans="2:4" x14ac:dyDescent="0.2">
      <c r="C10" s="113" t="s">
        <v>31</v>
      </c>
      <c r="D10" s="69" t="s">
        <v>32</v>
      </c>
    </row>
    <row r="11" spans="2:4" x14ac:dyDescent="0.2">
      <c r="C11" s="113"/>
      <c r="D11" s="70" t="s">
        <v>34</v>
      </c>
    </row>
    <row r="12" spans="2:4" x14ac:dyDescent="0.2">
      <c r="C12" s="113"/>
      <c r="D12" s="71" t="s">
        <v>33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dd50e05c8c4502df023402c6fe7b5471">
  <xsd:schema xmlns:xsd="http://www.w3.org/2001/XMLSchema" xmlns:xs="http://www.w3.org/2001/XMLSchema" xmlns:p="http://schemas.microsoft.com/office/2006/metadata/properties" xmlns:ns3="22375818-dcd7-42e4-9660-6b33e030de66" xmlns:ns4="9de94308-2297-4d04-a77d-26fce9df9395" targetNamespace="http://schemas.microsoft.com/office/2006/metadata/properties" ma:root="true" ma:fieldsID="cc240d876a35eaf6c3a091fb0f8717b5" ns3:_="" ns4:_="">
    <xsd:import namespace="22375818-dcd7-42e4-9660-6b33e030de66"/>
    <xsd:import namespace="9de94308-2297-4d04-a77d-26fce9df939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0821E1-E1F3-4066-BE6B-8DD39D5EC1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606795-DE3D-48F6-9DDA-2950027106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75818-dcd7-42e4-9660-6b33e030de66"/>
    <ds:schemaRef ds:uri="9de94308-2297-4d04-a77d-26fce9df9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C0145E-AEB0-4884-8C34-EC8DE4505256}">
  <ds:schemaRefs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9de94308-2297-4d04-a77d-26fce9df9395"/>
    <ds:schemaRef ds:uri="http://schemas.microsoft.com/office/2006/documentManagement/types"/>
    <ds:schemaRef ds:uri="http://purl.org/dc/terms/"/>
    <ds:schemaRef ds:uri="22375818-dcd7-42e4-9660-6b33e030de66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Gervais Joey</cp:lastModifiedBy>
  <dcterms:created xsi:type="dcterms:W3CDTF">2013-09-23T22:09:39Z</dcterms:created>
  <dcterms:modified xsi:type="dcterms:W3CDTF">2022-10-28T13:36:39Z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