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on/Desktop/01_Work/panjiva_report/"/>
    </mc:Choice>
  </mc:AlternateContent>
  <xr:revisionPtr revIDLastSave="0" documentId="13_ncr:1_{FB5ADADD-9666-714B-ADC5-6411F5456C89}" xr6:coauthVersionLast="45" xr6:coauthVersionMax="45" xr10:uidLastSave="{00000000-0000-0000-0000-000000000000}"/>
  <bookViews>
    <workbookView xWindow="0" yWindow="500" windowWidth="33600" windowHeight="20500" activeTab="6" xr2:uid="{00000000-000D-0000-FFFF-FFFF00000000}"/>
  </bookViews>
  <sheets>
    <sheet name="Table1" sheetId="2" r:id="rId1"/>
    <sheet name="Table2" sheetId="3" r:id="rId2"/>
    <sheet name="Table3" sheetId="4" r:id="rId3"/>
    <sheet name="Table4" sheetId="6" r:id="rId4"/>
    <sheet name="Table5" sheetId="5" r:id="rId5"/>
    <sheet name="Table6" sheetId="7" r:id="rId6"/>
    <sheet name="Table7" sheetId="8" r:id="rId7"/>
    <sheet name="Sheet2" sheetId="9" r:id="rId8"/>
  </sheets>
  <calcPr calcId="191029"/>
</workbook>
</file>

<file path=xl/calcChain.xml><?xml version="1.0" encoding="utf-8"?>
<calcChain xmlns="http://schemas.openxmlformats.org/spreadsheetml/2006/main">
  <c r="K10" i="7" l="1"/>
  <c r="K8" i="7"/>
  <c r="J4" i="6" l="1"/>
  <c r="J4" i="5"/>
  <c r="H10" i="4" l="1"/>
  <c r="H8" i="4"/>
</calcChain>
</file>

<file path=xl/sharedStrings.xml><?xml version="1.0" encoding="utf-8"?>
<sst xmlns="http://schemas.openxmlformats.org/spreadsheetml/2006/main" count="575" uniqueCount="259">
  <si>
    <t>BM</t>
  </si>
  <si>
    <t>GPM</t>
  </si>
  <si>
    <t>Leverage</t>
  </si>
  <si>
    <t>InvI</t>
  </si>
  <si>
    <t>InvT</t>
  </si>
  <si>
    <t>CAPEXI</t>
  </si>
  <si>
    <t>RDI</t>
  </si>
  <si>
    <t>count</t>
  </si>
  <si>
    <t>Median</t>
  </si>
  <si>
    <t>min</t>
  </si>
  <si>
    <t>max</t>
  </si>
  <si>
    <t>Investment</t>
  </si>
  <si>
    <t>Panel A. Panjiva-matched Sample</t>
  </si>
  <si>
    <t>Statistics</t>
  </si>
  <si>
    <t>Total Assets
AT</t>
    <phoneticPr fontId="18" type="noConversion"/>
  </si>
  <si>
    <t>Gross Margin
GPM</t>
    <phoneticPr fontId="18" type="noConversion"/>
  </si>
  <si>
    <t>Debt-to-Equity
D/E</t>
    <phoneticPr fontId="18" type="noConversion"/>
  </si>
  <si>
    <t>Inventory
InvI/AT</t>
    <phoneticPr fontId="18" type="noConversion"/>
  </si>
  <si>
    <t>Capital
CAPEX/AT</t>
    <phoneticPr fontId="18" type="noConversion"/>
  </si>
  <si>
    <t>R&amp;D
XRD/AT</t>
    <phoneticPr fontId="18" type="noConversion"/>
  </si>
  <si>
    <t>Mean</t>
  </si>
  <si>
    <t>Mean</t>
    <phoneticPr fontId="18" type="noConversion"/>
  </si>
  <si>
    <t>SD</t>
  </si>
  <si>
    <t>SD</t>
    <phoneticPr fontId="18" type="noConversion"/>
  </si>
  <si>
    <t>Size</t>
  </si>
  <si>
    <t>Profitability</t>
  </si>
  <si>
    <t>No. of Firms</t>
  </si>
  <si>
    <t>BM</t>
    <phoneticPr fontId="18" type="noConversion"/>
  </si>
  <si>
    <t>GMROI</t>
    <phoneticPr fontId="18" type="noConversion"/>
  </si>
  <si>
    <t>Accruals</t>
    <phoneticPr fontId="18" type="noConversion"/>
  </si>
  <si>
    <t>InvT</t>
    <phoneticPr fontId="18" type="noConversion"/>
  </si>
  <si>
    <t>P25</t>
    <phoneticPr fontId="18" type="noConversion"/>
  </si>
  <si>
    <t>P75</t>
    <phoneticPr fontId="18" type="noConversion"/>
  </si>
  <si>
    <t>Median</t>
    <phoneticPr fontId="18" type="noConversion"/>
  </si>
  <si>
    <t>GL</t>
  </si>
  <si>
    <t>SC</t>
  </si>
  <si>
    <t>LT</t>
  </si>
  <si>
    <t>LE</t>
  </si>
  <si>
    <t>RS</t>
  </si>
  <si>
    <t>GSS Measure</t>
  </si>
  <si>
    <t>Global Sourcing Dollar Share (%)</t>
  </si>
  <si>
    <t>W-Global Sourcing Share (GL)</t>
    <phoneticPr fontId="18" type="noConversion"/>
  </si>
  <si>
    <t>Supplier Concentration (SC)</t>
    <phoneticPr fontId="18" type="noConversion"/>
  </si>
  <si>
    <t>LT</t>
    <phoneticPr fontId="18" type="noConversion"/>
  </si>
  <si>
    <t>Sourcing Lead Time (LT)</t>
    <phoneticPr fontId="18" type="noConversion"/>
  </si>
  <si>
    <t>Logistics Eﬃciency (LE)</t>
    <phoneticPr fontId="18" type="noConversion"/>
  </si>
  <si>
    <t>Relation Strength (RS)</t>
    <phoneticPr fontId="18" type="noConversion"/>
  </si>
  <si>
    <t>Global Sourcing Measures: Summary Statistics and Correlation with Firm Characteristics</t>
  </si>
  <si>
    <t>Spearman’s Rank Correlations</t>
  </si>
  <si>
    <t>Accrual</t>
    <phoneticPr fontId="18" type="noConversion"/>
  </si>
  <si>
    <t>Global Sourcing Level
(GL)</t>
    <phoneticPr fontId="18" type="noConversion"/>
  </si>
  <si>
    <t>Relationship Strength
(RS)</t>
    <phoneticPr fontId="18" type="noConversion"/>
  </si>
  <si>
    <t>VW</t>
    <phoneticPr fontId="18" type="noConversion"/>
  </si>
  <si>
    <t>EW</t>
    <phoneticPr fontId="18" type="noConversion"/>
  </si>
  <si>
    <t>Weight</t>
    <phoneticPr fontId="18" type="noConversion"/>
  </si>
  <si>
    <t>Portfolios</t>
    <phoneticPr fontId="18" type="noConversion"/>
  </si>
  <si>
    <t>GSS Measures</t>
  </si>
  <si>
    <r>
      <t>Logistical Effi</t>
    </r>
    <r>
      <rPr>
        <b/>
        <sz val="12"/>
        <color theme="1"/>
        <rFont val="DengXian"/>
        <family val="4"/>
        <charset val="134"/>
      </rPr>
      <t>ciency
(LE)</t>
    </r>
    <phoneticPr fontId="18" type="noConversion"/>
  </si>
  <si>
    <t>H-L</t>
    <phoneticPr fontId="18" type="noConversion"/>
  </si>
  <si>
    <t>Table 3 Univariate Portfolio Sorting Results</t>
    <phoneticPr fontId="18" type="noConversion"/>
  </si>
  <si>
    <t>Supplier Concentration
(SC)</t>
    <phoneticPr fontId="18" type="noConversion"/>
  </si>
  <si>
    <t>Sourcing Lead Time
(SL)</t>
    <phoneticPr fontId="18" type="noConversion"/>
  </si>
  <si>
    <t>Table 5 Double Sort Results: Cash Conversion Cycle, CCC</t>
    <phoneticPr fontId="18" type="noConversion"/>
  </si>
  <si>
    <t>CCC Terciles</t>
  </si>
  <si>
    <t>Global Sourcing Share (GL)</t>
  </si>
  <si>
    <t>Logistical Efficiency (LE)</t>
    <phoneticPr fontId="18" type="noConversion"/>
  </si>
  <si>
    <t>Retailers</t>
  </si>
  <si>
    <t>Wholesalers</t>
  </si>
  <si>
    <t>Manufacturers</t>
  </si>
  <si>
    <t>vw</t>
    <phoneticPr fontId="18" type="noConversion"/>
  </si>
  <si>
    <t>ew</t>
    <phoneticPr fontId="18" type="noConversion"/>
  </si>
  <si>
    <t>Logistical Efficiency 
(LE)</t>
    <phoneticPr fontId="18" type="noConversion"/>
  </si>
  <si>
    <t>Relationship Strength (RS)</t>
    <phoneticPr fontId="18" type="noConversion"/>
  </si>
  <si>
    <t>Relationship Strength 
(RS)</t>
    <phoneticPr fontId="18" type="noConversion"/>
  </si>
  <si>
    <t>Table 6 Return Predictability by Supply Chain Position</t>
    <phoneticPr fontId="18" type="noConversion"/>
  </si>
  <si>
    <t>GSS Measures</t>
    <phoneticPr fontId="18" type="noConversion"/>
  </si>
  <si>
    <t>Table 1    Sample Summary Statistics</t>
    <phoneticPr fontId="18" type="noConversion"/>
  </si>
  <si>
    <t xml:space="preserve"> </t>
    <phoneticPr fontId="18" type="noConversion"/>
  </si>
  <si>
    <t>(1.5)</t>
  </si>
  <si>
    <t>(1.55)</t>
  </si>
  <si>
    <t>(1.53)</t>
  </si>
  <si>
    <t>(1.05)</t>
  </si>
  <si>
    <t>(1.19)</t>
  </si>
  <si>
    <t>(1.09)</t>
  </si>
  <si>
    <t>(1.08)</t>
  </si>
  <si>
    <t>(1.14)</t>
  </si>
  <si>
    <t>(0.33)</t>
  </si>
  <si>
    <t>(1.7)</t>
  </si>
  <si>
    <t>(1.62)</t>
  </si>
  <si>
    <t>(0.94)</t>
  </si>
  <si>
    <t>(0.16)</t>
  </si>
  <si>
    <t>(1.12)</t>
  </si>
  <si>
    <t>(1.13)</t>
  </si>
  <si>
    <t>(0.96)</t>
  </si>
  <si>
    <t>(1.39)</t>
  </si>
  <si>
    <t>(1.69)</t>
  </si>
  <si>
    <t>(2.08)</t>
  </si>
  <si>
    <t>(1.72)</t>
  </si>
  <si>
    <t>(-0.05)</t>
  </si>
  <si>
    <t>(1.0)</t>
  </si>
  <si>
    <t>(1.42)</t>
  </si>
  <si>
    <t>(2.11)</t>
  </si>
  <si>
    <t>(1.51)</t>
  </si>
  <si>
    <t>(1.57)</t>
    <phoneticPr fontId="23" type="noConversion"/>
  </si>
  <si>
    <t>(-0.4)</t>
  </si>
  <si>
    <t>(1.56)</t>
  </si>
  <si>
    <t>(1.04)</t>
  </si>
  <si>
    <t>(1.32)</t>
    <phoneticPr fontId="23" type="noConversion"/>
  </si>
  <si>
    <t>(0.58)</t>
  </si>
  <si>
    <t>(0.24)</t>
  </si>
  <si>
    <t>(1.61)</t>
  </si>
  <si>
    <t>(1.37)</t>
  </si>
  <si>
    <t>(0.84)</t>
  </si>
  <si>
    <t>(0.57)</t>
  </si>
  <si>
    <t>(-0.17)</t>
  </si>
  <si>
    <t>(0.75)</t>
  </si>
  <si>
    <t>(1.66)</t>
  </si>
  <si>
    <t>(0.88)</t>
  </si>
  <si>
    <t>(1.2)</t>
  </si>
  <si>
    <t>(0.55)</t>
  </si>
  <si>
    <t>Table 4 Double Sort Results: Inventory Turnover, IT</t>
    <phoneticPr fontId="18" type="noConversion"/>
  </si>
  <si>
    <t>(1.48)</t>
  </si>
  <si>
    <t>(1.57)</t>
  </si>
  <si>
    <t>(1.01)</t>
  </si>
  <si>
    <t>(1.43)</t>
  </si>
  <si>
    <t>(-1.42)</t>
  </si>
  <si>
    <t>(1.35)</t>
  </si>
  <si>
    <t>(1.98)</t>
  </si>
  <si>
    <t>(3.63)</t>
  </si>
  <si>
    <t>(0.66)</t>
  </si>
  <si>
    <t>(2.3)</t>
  </si>
  <si>
    <t>(0.17)</t>
  </si>
  <si>
    <t>(-0.38)</t>
  </si>
  <si>
    <t>(0.7)</t>
  </si>
  <si>
    <t>(2.33)</t>
  </si>
  <si>
    <t>(1.6)</t>
  </si>
  <si>
    <t>(1.47)</t>
  </si>
  <si>
    <t>(1.41)</t>
  </si>
  <si>
    <t>(0.6)</t>
  </si>
  <si>
    <t>(1.15)</t>
  </si>
  <si>
    <t>(0.93)</t>
  </si>
  <si>
    <t>(0.78)</t>
  </si>
  <si>
    <t>(0.28)</t>
  </si>
  <si>
    <t>(0.8)</t>
  </si>
  <si>
    <t>(1.23)</t>
  </si>
  <si>
    <t>(0.36)</t>
  </si>
  <si>
    <t>(1.45)</t>
  </si>
  <si>
    <t>(0.13)</t>
  </si>
  <si>
    <t>(1.85)</t>
  </si>
  <si>
    <t>(1.87)</t>
  </si>
  <si>
    <t>(0.05)</t>
  </si>
  <si>
    <t>(-0.15)</t>
  </si>
  <si>
    <t>(1.46)</t>
  </si>
  <si>
    <t>(1.52)</t>
  </si>
  <si>
    <t>(-0.31)</t>
  </si>
  <si>
    <t>InvT Terciles</t>
    <phoneticPr fontId="18" type="noConversion"/>
  </si>
  <si>
    <t>factor</t>
  </si>
  <si>
    <t>(1.49)</t>
  </si>
  <si>
    <t>(1.58)</t>
  </si>
  <si>
    <t>Accruals</t>
  </si>
  <si>
    <t>(1.54)</t>
  </si>
  <si>
    <t>(1.4)</t>
  </si>
  <si>
    <t>(1.44)</t>
  </si>
  <si>
    <t>(1.17)</t>
  </si>
  <si>
    <t>(1.22)</t>
  </si>
  <si>
    <t>(1.21)</t>
  </si>
  <si>
    <t>(1.59)</t>
  </si>
  <si>
    <t>Mktcap</t>
    <phoneticPr fontId="18" type="noConversion"/>
  </si>
  <si>
    <t>Strategy Measure</t>
    <phoneticPr fontId="18" type="noConversion"/>
  </si>
  <si>
    <t>Inentory</t>
    <phoneticPr fontId="18" type="noConversion"/>
  </si>
  <si>
    <t>CCC</t>
    <phoneticPr fontId="18" type="noConversion"/>
  </si>
  <si>
    <t>R t-1, t</t>
    <phoneticPr fontId="18" type="noConversion"/>
  </si>
  <si>
    <t>R t-12, t-2</t>
    <phoneticPr fontId="18" type="noConversion"/>
  </si>
  <si>
    <t>CAPEX Intensity</t>
    <phoneticPr fontId="18" type="noConversion"/>
  </si>
  <si>
    <t>R&amp;D Intrensity</t>
    <phoneticPr fontId="18" type="noConversion"/>
  </si>
  <si>
    <t>Global Sourcing Level (GL)</t>
  </si>
  <si>
    <t>(-0.23)</t>
  </si>
  <si>
    <t>(-0.0)</t>
  </si>
  <si>
    <t>(-0.32)</t>
  </si>
  <si>
    <t>(-0.24)</t>
  </si>
  <si>
    <t>(-0.22)</t>
  </si>
  <si>
    <t>(1.63)</t>
  </si>
  <si>
    <t>(1.07)</t>
  </si>
  <si>
    <t>(1.18)</t>
  </si>
  <si>
    <t>(0.1)</t>
  </si>
  <si>
    <t>(-0.36)</t>
  </si>
  <si>
    <t>(-0.18)</t>
  </si>
  <si>
    <t>(0.77)</t>
  </si>
  <si>
    <t>(4.96)</t>
  </si>
  <si>
    <t>(1.36)</t>
  </si>
  <si>
    <t>(0.76)</t>
  </si>
  <si>
    <t>(4.89)</t>
  </si>
  <si>
    <t>(0.49)</t>
  </si>
  <si>
    <t>(4.88)</t>
  </si>
  <si>
    <t>(1.38)</t>
  </si>
  <si>
    <t>(0.67)</t>
  </si>
  <si>
    <t>(0.73)</t>
  </si>
  <si>
    <t>(5.02)</t>
  </si>
  <si>
    <t>(1.33)</t>
  </si>
  <si>
    <t>(0.82)</t>
  </si>
  <si>
    <t>(4.7)</t>
  </si>
  <si>
    <t>(0.99)</t>
  </si>
  <si>
    <t>(4.78)</t>
  </si>
  <si>
    <t>(5.07)</t>
  </si>
  <si>
    <t>(0.69)</t>
  </si>
  <si>
    <t>(0.4)</t>
  </si>
  <si>
    <t>(1.03)</t>
  </si>
  <si>
    <t>(0.59)</t>
  </si>
  <si>
    <t>(4.93)</t>
  </si>
  <si>
    <t>(0.74)</t>
  </si>
  <si>
    <t>(5.23)</t>
  </si>
  <si>
    <t>(4.92)</t>
  </si>
  <si>
    <t>(0.71)</t>
  </si>
  <si>
    <t>(0.68)</t>
  </si>
  <si>
    <t>(0.72)</t>
  </si>
  <si>
    <t>(1.68)</t>
  </si>
  <si>
    <t>(0.22)</t>
  </si>
  <si>
    <t>(1.16)</t>
  </si>
  <si>
    <t>(1.28)</t>
  </si>
  <si>
    <t>(0.81)</t>
  </si>
  <si>
    <t>(-0.67)</t>
  </si>
  <si>
    <t>(1.06)</t>
  </si>
  <si>
    <t>(1.64)</t>
  </si>
  <si>
    <t>(-0.5)</t>
  </si>
  <si>
    <t>(1.89)</t>
  </si>
  <si>
    <t>(-0.12)</t>
  </si>
  <si>
    <t>(-0.62)</t>
  </si>
  <si>
    <t>(1.82)</t>
  </si>
  <si>
    <t>(1.78)</t>
  </si>
  <si>
    <t>(1.11)</t>
  </si>
  <si>
    <t>(2.39)</t>
  </si>
  <si>
    <t>(-0.01)</t>
  </si>
  <si>
    <t>(1.27)</t>
  </si>
  <si>
    <t>(1.94)</t>
  </si>
  <si>
    <t>(1.8)</t>
  </si>
  <si>
    <t>(1.34)</t>
  </si>
  <si>
    <t>(-0.76)</t>
  </si>
  <si>
    <t>(-0.83)</t>
  </si>
  <si>
    <t>(0.32)</t>
  </si>
  <si>
    <t>(-0.86)</t>
  </si>
  <si>
    <t>(-0.96)</t>
  </si>
  <si>
    <t>(1.29)</t>
  </si>
  <si>
    <t>(-0.95)</t>
  </si>
  <si>
    <t>(-1.95)</t>
  </si>
  <si>
    <t>(-1.1)</t>
  </si>
  <si>
    <t>(-1.82)</t>
  </si>
  <si>
    <t>(0.92)</t>
  </si>
  <si>
    <t>(0.86)</t>
  </si>
  <si>
    <t>(0.41)</t>
  </si>
  <si>
    <t>(0.46)</t>
  </si>
  <si>
    <t>(0.23)</t>
  </si>
  <si>
    <t>(0.61)</t>
  </si>
  <si>
    <t>(0.02)</t>
  </si>
  <si>
    <t>(-0.1)</t>
  </si>
  <si>
    <t>(0.95)</t>
  </si>
  <si>
    <t>(-0.21)</t>
  </si>
  <si>
    <t>(0.97)</t>
  </si>
  <si>
    <t>(-0.46)</t>
    <phoneticPr fontId="18" type="noConversion"/>
  </si>
  <si>
    <t>(-0.21)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</si>
</sst>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</font>
    <font>
      <sz val="12"/>
      <color theme="1"/>
      <name val="等线"/>
      <family val="4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等线"/>
      <family val="4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NumberFormat="1">
      <alignment vertical="center"/>
    </xf>
    <xf numFmtId="0" fontId="19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18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21" xfId="0" applyNumberFormat="1" applyBorder="1" applyAlignment="1">
      <alignment horizontal="center"/>
    </xf>
    <xf numFmtId="176" fontId="0" fillId="0" borderId="0" xfId="0" applyNumberForma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2" fillId="0" borderId="1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123566</xdr:rowOff>
    </xdr:from>
    <xdr:to>
      <xdr:col>11</xdr:col>
      <xdr:colOff>89243</xdr:colOff>
      <xdr:row>27</xdr:row>
      <xdr:rowOff>143988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E6CD6F4-13E1-394D-B7A0-4CDE7E1C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7404"/>
          <a:ext cx="7771027" cy="290366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816919</xdr:colOff>
      <xdr:row>0</xdr:row>
      <xdr:rowOff>0</xdr:rowOff>
    </xdr:from>
    <xdr:to>
      <xdr:col>22</xdr:col>
      <xdr:colOff>264298</xdr:colOff>
      <xdr:row>19</xdr:row>
      <xdr:rowOff>140386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ECD13BF-D4A0-F441-9E94-DCD0A4084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8703" y="0"/>
          <a:ext cx="8509000" cy="3771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182213</xdr:colOff>
      <xdr:row>0</xdr:row>
      <xdr:rowOff>353571</xdr:rowOff>
    </xdr:from>
    <xdr:to>
      <xdr:col>18</xdr:col>
      <xdr:colOff>388815</xdr:colOff>
      <xdr:row>9</xdr:row>
      <xdr:rowOff>102091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28DFE7C-916A-D045-9EED-DAEA9088C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8546" y="353571"/>
          <a:ext cx="6785202" cy="2407053"/>
        </a:xfrm>
        <a:prstGeom prst="rect">
          <a:avLst/>
        </a:prstGeom>
      </xdr:spPr>
    </xdr:pic>
    <xdr:clientData/>
  </xdr:twoCellAnchor>
  <xdr:twoCellAnchor editAs="oneCell">
    <xdr:from>
      <xdr:col>10</xdr:col>
      <xdr:colOff>8469</xdr:colOff>
      <xdr:row>12</xdr:row>
      <xdr:rowOff>2</xdr:rowOff>
    </xdr:from>
    <xdr:to>
      <xdr:col>15</xdr:col>
      <xdr:colOff>63007</xdr:colOff>
      <xdr:row>28</xdr:row>
      <xdr:rowOff>50081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997E0AA-D823-6A4A-8E92-D22ED048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6336" y="3310469"/>
          <a:ext cx="2882404" cy="3470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</xdr:colOff>
      <xdr:row>0</xdr:row>
      <xdr:rowOff>162560</xdr:rowOff>
    </xdr:from>
    <xdr:to>
      <xdr:col>16</xdr:col>
      <xdr:colOff>610016</xdr:colOff>
      <xdr:row>23</xdr:row>
      <xdr:rowOff>81280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A48773-CA24-9C47-A507-BE1B4CBA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120" y="162560"/>
          <a:ext cx="6949856" cy="548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20320</xdr:rowOff>
    </xdr:from>
    <xdr:to>
      <xdr:col>4</xdr:col>
      <xdr:colOff>538067</xdr:colOff>
      <xdr:row>18</xdr:row>
      <xdr:rowOff>187569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A4B744A-EC25-0643-AEFC-17501162A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052320"/>
          <a:ext cx="3464560" cy="17928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43100</xdr:rowOff>
    </xdr:from>
    <xdr:to>
      <xdr:col>10</xdr:col>
      <xdr:colOff>21024</xdr:colOff>
      <xdr:row>19</xdr:row>
      <xdr:rowOff>426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AAEBE3-CFE8-E341-BAFB-2489FAC77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6720" y="2075100"/>
          <a:ext cx="2367280" cy="178569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20</xdr:col>
      <xdr:colOff>55252</xdr:colOff>
      <xdr:row>19</xdr:row>
      <xdr:rowOff>32017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661489-A8BB-5B4B-84BD-D4C17D6D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2941" y="2027731"/>
          <a:ext cx="2584275" cy="1856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815</xdr:colOff>
      <xdr:row>18</xdr:row>
      <xdr:rowOff>62606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6B2ED50-A554-A14E-B8BF-4AD74E895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042"/>
          <a:ext cx="3882364" cy="170824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20</xdr:col>
      <xdr:colOff>94919</xdr:colOff>
      <xdr:row>18</xdr:row>
      <xdr:rowOff>71549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7F9EE4-2AB9-FC40-AD6C-0913B4BB1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4014" y="2057042"/>
          <a:ext cx="2751186" cy="17171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196759</xdr:rowOff>
    </xdr:from>
    <xdr:to>
      <xdr:col>9</xdr:col>
      <xdr:colOff>599226</xdr:colOff>
      <xdr:row>18</xdr:row>
      <xdr:rowOff>57458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F45DCF7-F7BC-C14C-8B13-24403A4E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8803" y="2048097"/>
          <a:ext cx="2414789" cy="1712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10160</xdr:rowOff>
    </xdr:from>
    <xdr:to>
      <xdr:col>11</xdr:col>
      <xdr:colOff>50800</xdr:colOff>
      <xdr:row>47</xdr:row>
      <xdr:rowOff>86360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93EDBA2-EFA8-7945-9B50-2E5983AA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1360"/>
          <a:ext cx="9144000" cy="556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204730</xdr:colOff>
      <xdr:row>0</xdr:row>
      <xdr:rowOff>0</xdr:rowOff>
    </xdr:from>
    <xdr:to>
      <xdr:col>21</xdr:col>
      <xdr:colOff>375920</xdr:colOff>
      <xdr:row>19</xdr:row>
      <xdr:rowOff>60960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F28DDBE-13B3-D340-8DAA-CDDE23125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7930" y="0"/>
          <a:ext cx="8400790" cy="5110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55216</xdr:colOff>
      <xdr:row>0</xdr:row>
      <xdr:rowOff>54312</xdr:rowOff>
    </xdr:from>
    <xdr:to>
      <xdr:col>13</xdr:col>
      <xdr:colOff>305057</xdr:colOff>
      <xdr:row>26</xdr:row>
      <xdr:rowOff>110435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663A4E-F706-6C4E-9B96-F1A6BC60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651" y="54312"/>
          <a:ext cx="6610884" cy="5456384"/>
        </a:xfrm>
        <a:prstGeom prst="rect">
          <a:avLst/>
        </a:prstGeom>
      </xdr:spPr>
    </xdr:pic>
    <xdr:clientData/>
  </xdr:twoCellAnchor>
  <xdr:twoCellAnchor editAs="oneCell">
    <xdr:from>
      <xdr:col>5</xdr:col>
      <xdr:colOff>121479</xdr:colOff>
      <xdr:row>29</xdr:row>
      <xdr:rowOff>22091</xdr:rowOff>
    </xdr:from>
    <xdr:to>
      <xdr:col>13</xdr:col>
      <xdr:colOff>379724</xdr:colOff>
      <xdr:row>55</xdr:row>
      <xdr:rowOff>33132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B7643-BA07-B749-83FE-F4FEEB9A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7914" y="6018700"/>
          <a:ext cx="6619288" cy="5378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2A2A-9C2E-8047-9617-C0F33BCF543F}">
  <dimension ref="A1:K13"/>
  <sheetViews>
    <sheetView zoomScale="181" workbookViewId="0">
      <selection activeCell="O24" sqref="O24"/>
    </sheetView>
  </sheetViews>
  <sheetFormatPr baseColWidth="10" defaultRowHeight="16"/>
  <cols>
    <col min="1" max="1" width="16.5" style="6" customWidth="1"/>
    <col min="2" max="2" width="14.6640625" customWidth="1"/>
    <col min="3" max="3" width="15.1640625" customWidth="1"/>
    <col min="4" max="4" width="17" customWidth="1"/>
    <col min="5" max="5" width="12.1640625" customWidth="1"/>
    <col min="6" max="6" width="14.5" customWidth="1"/>
    <col min="8" max="11" width="0" hidden="1" customWidth="1"/>
  </cols>
  <sheetData>
    <row r="1" spans="1:11" s="6" customFormat="1">
      <c r="A1" s="80" t="s">
        <v>76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s="6" customFormat="1">
      <c r="A2" s="82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s="6" customFormat="1">
      <c r="A3" s="83" t="s">
        <v>13</v>
      </c>
      <c r="B3" s="21" t="s">
        <v>24</v>
      </c>
      <c r="C3" s="21" t="s">
        <v>25</v>
      </c>
      <c r="D3" s="21" t="s">
        <v>2</v>
      </c>
      <c r="E3" s="80" t="s">
        <v>11</v>
      </c>
      <c r="F3" s="80"/>
      <c r="G3" s="80"/>
      <c r="H3" s="80"/>
      <c r="I3" s="80"/>
      <c r="J3" s="80"/>
      <c r="K3" s="80"/>
    </row>
    <row r="4" spans="1:11" s="6" customFormat="1" ht="34" customHeight="1">
      <c r="A4" s="84"/>
      <c r="B4" s="22" t="s">
        <v>14</v>
      </c>
      <c r="C4" s="22" t="s">
        <v>15</v>
      </c>
      <c r="D4" s="22" t="s">
        <v>16</v>
      </c>
      <c r="E4" s="22" t="s">
        <v>17</v>
      </c>
      <c r="F4" s="22" t="s">
        <v>18</v>
      </c>
      <c r="G4" s="22" t="s">
        <v>19</v>
      </c>
      <c r="H4" s="21" t="s">
        <v>28</v>
      </c>
      <c r="I4" s="21" t="s">
        <v>27</v>
      </c>
      <c r="J4" s="21" t="s">
        <v>29</v>
      </c>
      <c r="K4" s="21" t="s">
        <v>30</v>
      </c>
    </row>
    <row r="5" spans="1:11">
      <c r="A5" s="21" t="s">
        <v>20</v>
      </c>
      <c r="B5" s="23">
        <v>3933.8220000000001</v>
      </c>
      <c r="C5" s="23">
        <v>0.36799999999999999</v>
      </c>
      <c r="D5" s="23">
        <v>1.4670000000000001</v>
      </c>
      <c r="E5" s="23">
        <v>0.16300000000000001</v>
      </c>
      <c r="F5" s="23">
        <v>4.1000000000000002E-2</v>
      </c>
      <c r="G5" s="23">
        <v>3.3000000000000002E-2</v>
      </c>
      <c r="H5" s="23">
        <v>4.0709999999999997</v>
      </c>
      <c r="I5" s="23">
        <v>0.52600000000000002</v>
      </c>
      <c r="J5" s="23">
        <v>-3.9E-2</v>
      </c>
      <c r="K5" s="23">
        <v>6.6210000000000004</v>
      </c>
    </row>
    <row r="6" spans="1:11">
      <c r="A6" s="21" t="s">
        <v>8</v>
      </c>
      <c r="B6" s="23">
        <v>2527.4</v>
      </c>
      <c r="C6" s="23">
        <v>0.35399999999999998</v>
      </c>
      <c r="D6" s="23">
        <v>1.113</v>
      </c>
      <c r="E6" s="23">
        <v>0.13100000000000001</v>
      </c>
      <c r="F6" s="23">
        <v>3.2000000000000001E-2</v>
      </c>
      <c r="G6" s="23">
        <v>1.6E-2</v>
      </c>
      <c r="H6" s="23">
        <v>2.452</v>
      </c>
      <c r="I6" s="23">
        <v>0.42799999999999999</v>
      </c>
      <c r="J6" s="23">
        <v>-3.6999999999999998E-2</v>
      </c>
      <c r="K6" s="23">
        <v>4.3730000000000002</v>
      </c>
    </row>
    <row r="7" spans="1:11">
      <c r="A7" s="21" t="s">
        <v>22</v>
      </c>
      <c r="B7" s="23">
        <v>3533.6</v>
      </c>
      <c r="C7" s="23">
        <v>0.22600000000000001</v>
      </c>
      <c r="D7" s="23">
        <v>2.8119999999999998</v>
      </c>
      <c r="E7" s="23">
        <v>0.123</v>
      </c>
      <c r="F7" s="23">
        <v>3.4000000000000002E-2</v>
      </c>
      <c r="G7" s="23">
        <v>5.0999999999999997E-2</v>
      </c>
      <c r="H7" s="23">
        <v>6.1219999999999999</v>
      </c>
      <c r="I7" s="23">
        <v>0.70499999999999996</v>
      </c>
      <c r="J7" s="23">
        <v>0.128</v>
      </c>
      <c r="K7" s="23">
        <v>8.2590000000000003</v>
      </c>
    </row>
    <row r="8" spans="1:11">
      <c r="A8" s="21" t="s">
        <v>31</v>
      </c>
      <c r="B8" s="23">
        <v>603.15099999999995</v>
      </c>
      <c r="C8" s="23">
        <v>0.25</v>
      </c>
      <c r="D8" s="23">
        <v>0.58299999999999996</v>
      </c>
      <c r="E8" s="23">
        <v>0.08</v>
      </c>
      <c r="F8" s="23">
        <v>1.9E-2</v>
      </c>
      <c r="G8" s="23">
        <v>3.0000000000000001E-3</v>
      </c>
      <c r="H8" s="23">
        <v>1.5329999999999999</v>
      </c>
      <c r="I8" s="23">
        <v>0.251</v>
      </c>
      <c r="J8" s="23">
        <v>-7.8E-2</v>
      </c>
      <c r="K8" s="23">
        <v>2.9180000000000001</v>
      </c>
    </row>
    <row r="9" spans="1:11">
      <c r="A9" s="21" t="s">
        <v>32</v>
      </c>
      <c r="B9" s="23">
        <v>8701.3430000000008</v>
      </c>
      <c r="C9" s="23">
        <v>0.46700000000000003</v>
      </c>
      <c r="D9" s="23">
        <v>1.9379999999999999</v>
      </c>
      <c r="E9" s="23">
        <v>0.215</v>
      </c>
      <c r="F9" s="23">
        <v>5.1999999999999998E-2</v>
      </c>
      <c r="G9" s="23">
        <v>4.1000000000000002E-2</v>
      </c>
      <c r="H9" s="23">
        <v>3.9870000000000001</v>
      </c>
      <c r="I9" s="23">
        <v>0.70799999999999996</v>
      </c>
      <c r="J9" s="23">
        <v>0</v>
      </c>
      <c r="K9" s="23">
        <v>6.532</v>
      </c>
    </row>
    <row r="10" spans="1:11" hidden="1">
      <c r="A10" s="21" t="s">
        <v>9</v>
      </c>
      <c r="B10" s="23">
        <v>5.1999999999999998E-2</v>
      </c>
      <c r="C10" s="23">
        <v>-2.605</v>
      </c>
      <c r="D10" s="23">
        <v>-10.180999999999999</v>
      </c>
      <c r="E10" s="23">
        <v>0</v>
      </c>
      <c r="F10" s="23">
        <v>0</v>
      </c>
      <c r="G10" s="23">
        <v>-3.6999999999999998E-2</v>
      </c>
      <c r="H10" s="23">
        <v>-30.585999999999999</v>
      </c>
      <c r="I10" s="23">
        <v>-4.7080000000000002</v>
      </c>
      <c r="J10" s="23">
        <v>-1.153</v>
      </c>
      <c r="K10" s="23">
        <v>3.2000000000000001E-2</v>
      </c>
    </row>
    <row r="11" spans="1:11" hidden="1">
      <c r="A11" s="21" t="s">
        <v>10</v>
      </c>
      <c r="B11" s="23">
        <v>8701.3430000000008</v>
      </c>
      <c r="C11" s="23">
        <v>0.97799999999999998</v>
      </c>
      <c r="D11" s="23">
        <v>11.68</v>
      </c>
      <c r="E11" s="23">
        <v>0.77700000000000002</v>
      </c>
      <c r="F11" s="23">
        <v>0.36</v>
      </c>
      <c r="G11" s="23">
        <v>0.58899999999999997</v>
      </c>
      <c r="H11" s="23">
        <v>36.103000000000002</v>
      </c>
      <c r="I11" s="23">
        <v>5.532</v>
      </c>
      <c r="J11" s="23">
        <v>1.075</v>
      </c>
      <c r="K11" s="23">
        <v>48.648000000000003</v>
      </c>
    </row>
    <row r="12" spans="1:11" hidden="1">
      <c r="A12" s="21" t="s">
        <v>7</v>
      </c>
      <c r="B12" s="81">
        <v>8513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1:11" ht="25" customHeight="1">
      <c r="A13" s="21" t="s">
        <v>26</v>
      </c>
      <c r="B13" s="81">
        <v>1264</v>
      </c>
      <c r="C13" s="81"/>
      <c r="D13" s="81"/>
      <c r="E13" s="81"/>
      <c r="F13" s="81"/>
      <c r="G13" s="81"/>
      <c r="H13" s="81"/>
      <c r="I13" s="81"/>
      <c r="J13" s="81"/>
      <c r="K13" s="81"/>
    </row>
  </sheetData>
  <mergeCells count="7">
    <mergeCell ref="E3:G3"/>
    <mergeCell ref="H3:K3"/>
    <mergeCell ref="B13:K13"/>
    <mergeCell ref="B12:K12"/>
    <mergeCell ref="A1:K1"/>
    <mergeCell ref="A2:K2"/>
    <mergeCell ref="A3:A4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97FC-9944-1E4B-905B-D80BAAB9B5D6}">
  <dimension ref="A1:J28"/>
  <sheetViews>
    <sheetView zoomScale="150" workbookViewId="0">
      <selection activeCell="B21" sqref="B21"/>
    </sheetView>
  </sheetViews>
  <sheetFormatPr baseColWidth="10" defaultRowHeight="16"/>
  <cols>
    <col min="1" max="1" width="44" style="6" customWidth="1"/>
    <col min="2" max="2" width="9.5" customWidth="1"/>
    <col min="3" max="3" width="7.83203125" customWidth="1"/>
    <col min="4" max="4" width="8.83203125" customWidth="1"/>
    <col min="5" max="5" width="8.33203125" customWidth="1"/>
    <col min="6" max="6" width="8.5" customWidth="1"/>
    <col min="7" max="8" width="0" hidden="1" customWidth="1"/>
    <col min="9" max="9" width="5.6640625" customWidth="1"/>
    <col min="11" max="11" width="8.33203125" customWidth="1"/>
    <col min="12" max="12" width="7" customWidth="1"/>
    <col min="13" max="13" width="7.83203125" customWidth="1"/>
    <col min="14" max="14" width="6.83203125" customWidth="1"/>
    <col min="15" max="15" width="7" customWidth="1"/>
  </cols>
  <sheetData>
    <row r="1" spans="1:10" ht="33" customHeight="1">
      <c r="A1" s="86" t="s">
        <v>47</v>
      </c>
      <c r="B1" s="86"/>
      <c r="C1" s="86"/>
      <c r="D1" s="86"/>
      <c r="E1" s="86"/>
      <c r="F1" s="86"/>
      <c r="G1" s="86"/>
      <c r="H1" s="86"/>
      <c r="I1" s="20"/>
    </row>
    <row r="2" spans="1:10" ht="29" customHeight="1">
      <c r="A2" s="8"/>
      <c r="B2" s="85" t="s">
        <v>13</v>
      </c>
      <c r="C2" s="85"/>
      <c r="D2" s="85"/>
      <c r="E2" s="85"/>
      <c r="F2" s="85"/>
      <c r="G2" s="85"/>
      <c r="H2" s="85"/>
      <c r="I2" s="20"/>
    </row>
    <row r="3" spans="1:10" ht="27" customHeight="1">
      <c r="A3" s="14" t="s">
        <v>39</v>
      </c>
      <c r="B3" s="7" t="s">
        <v>21</v>
      </c>
      <c r="C3" s="7" t="s">
        <v>23</v>
      </c>
      <c r="D3" s="7" t="s">
        <v>33</v>
      </c>
      <c r="E3" s="7" t="s">
        <v>31</v>
      </c>
      <c r="F3" s="7" t="s">
        <v>32</v>
      </c>
      <c r="G3" s="2" t="s">
        <v>9</v>
      </c>
      <c r="H3" s="2" t="s">
        <v>10</v>
      </c>
      <c r="I3" s="20"/>
    </row>
    <row r="4" spans="1:10" ht="22" customHeight="1">
      <c r="A4" s="4" t="s">
        <v>40</v>
      </c>
      <c r="B4" s="15"/>
      <c r="C4" s="16"/>
      <c r="D4" s="16"/>
      <c r="E4" s="16"/>
      <c r="F4" s="17"/>
      <c r="G4" s="10"/>
      <c r="H4" s="11"/>
      <c r="I4" s="10"/>
    </row>
    <row r="5" spans="1:10" ht="21" customHeight="1">
      <c r="A5" s="4" t="s">
        <v>41</v>
      </c>
      <c r="B5" s="55">
        <v>1.720861559111778</v>
      </c>
      <c r="C5" s="53">
        <v>2.54429917601589</v>
      </c>
      <c r="D5" s="53">
        <v>7.1786701361462382E-2</v>
      </c>
      <c r="E5" s="53">
        <v>0.3589335068073119</v>
      </c>
      <c r="F5" s="56">
        <v>2.0548249301382362</v>
      </c>
      <c r="G5" s="10">
        <v>-11.11</v>
      </c>
      <c r="H5" s="11">
        <v>12.313000000000001</v>
      </c>
      <c r="I5" s="10"/>
    </row>
    <row r="6" spans="1:10" ht="19" customHeight="1">
      <c r="A6" s="4" t="s">
        <v>42</v>
      </c>
      <c r="B6" s="55">
        <v>0.82942090228504806</v>
      </c>
      <c r="C6" s="53">
        <v>0.216570494248368</v>
      </c>
      <c r="D6" s="53">
        <v>0.69650984542301575</v>
      </c>
      <c r="E6" s="53">
        <v>0.69650984542301575</v>
      </c>
      <c r="F6" s="56">
        <v>1</v>
      </c>
      <c r="G6" s="10">
        <v>1</v>
      </c>
      <c r="H6" s="11">
        <v>1</v>
      </c>
      <c r="I6" s="10"/>
    </row>
    <row r="7" spans="1:10" ht="19" customHeight="1">
      <c r="A7" s="4" t="s">
        <v>44</v>
      </c>
      <c r="B7" s="55"/>
      <c r="C7" s="53"/>
      <c r="D7" s="53"/>
      <c r="E7" s="53"/>
      <c r="F7" s="56"/>
      <c r="G7" s="10"/>
      <c r="H7" s="11"/>
      <c r="I7" s="10"/>
    </row>
    <row r="8" spans="1:10" ht="17" customHeight="1">
      <c r="A8" s="4" t="s">
        <v>45</v>
      </c>
      <c r="B8" s="55">
        <v>3.5060735255449211</v>
      </c>
      <c r="C8" s="53">
        <v>0.6486510209079972</v>
      </c>
      <c r="D8" s="53">
        <v>3.4200430000000002</v>
      </c>
      <c r="E8" s="53">
        <v>3.4200430000000002</v>
      </c>
      <c r="F8" s="56">
        <v>3.851826504001564</v>
      </c>
      <c r="G8" s="10">
        <v>0</v>
      </c>
      <c r="H8" s="11">
        <v>4.1900000000000004</v>
      </c>
      <c r="I8" s="10"/>
    </row>
    <row r="9" spans="1:10" ht="20" customHeight="1">
      <c r="A9" s="4" t="s">
        <v>46</v>
      </c>
      <c r="B9" s="57">
        <v>0.3450232020194352</v>
      </c>
      <c r="C9" s="54">
        <v>0.21944588679924804</v>
      </c>
      <c r="D9" s="54">
        <v>0.1818181818181818</v>
      </c>
      <c r="E9" s="54">
        <v>0.1818181818181818</v>
      </c>
      <c r="F9" s="58">
        <v>0.37463432175954242</v>
      </c>
      <c r="G9" s="5">
        <v>8.9999999999999993E-3</v>
      </c>
      <c r="H9" s="13">
        <v>2</v>
      </c>
      <c r="I9" s="10"/>
    </row>
    <row r="10" spans="1:10" ht="19" customHeight="1">
      <c r="B10" s="52"/>
      <c r="C10" s="52"/>
      <c r="D10" s="52"/>
      <c r="E10" s="52"/>
      <c r="F10" s="52"/>
    </row>
    <row r="13" spans="1:10" ht="23" customHeight="1">
      <c r="A13" s="87" t="s">
        <v>77</v>
      </c>
      <c r="B13" s="85" t="s">
        <v>48</v>
      </c>
      <c r="C13" s="85"/>
      <c r="D13" s="85"/>
      <c r="E13" s="85"/>
      <c r="F13" s="85"/>
    </row>
    <row r="14" spans="1:10" ht="22" customHeight="1">
      <c r="A14" s="88"/>
      <c r="B14" s="7" t="s">
        <v>34</v>
      </c>
      <c r="C14" s="7" t="s">
        <v>35</v>
      </c>
      <c r="D14" s="7" t="s">
        <v>36</v>
      </c>
      <c r="E14" s="7" t="s">
        <v>37</v>
      </c>
      <c r="F14" s="7" t="s">
        <v>38</v>
      </c>
    </row>
    <row r="15" spans="1:10">
      <c r="A15" s="1" t="s">
        <v>34</v>
      </c>
      <c r="B15" s="43">
        <v>1</v>
      </c>
      <c r="C15" s="44"/>
      <c r="D15" s="44"/>
      <c r="E15" s="44"/>
      <c r="F15" s="45"/>
      <c r="J15" s="1" t="s">
        <v>34</v>
      </c>
    </row>
    <row r="16" spans="1:10">
      <c r="A16" s="1" t="s">
        <v>35</v>
      </c>
      <c r="B16" s="46">
        <v>-0.24864948629698291</v>
      </c>
      <c r="C16" s="47">
        <v>1</v>
      </c>
      <c r="D16" s="47"/>
      <c r="E16" s="47"/>
      <c r="F16" s="48"/>
      <c r="J16" s="1" t="s">
        <v>35</v>
      </c>
    </row>
    <row r="17" spans="1:10">
      <c r="A17" s="1" t="s">
        <v>43</v>
      </c>
      <c r="B17" s="46"/>
      <c r="C17" s="47"/>
      <c r="D17" s="47">
        <v>1</v>
      </c>
      <c r="E17" s="47"/>
      <c r="F17" s="48"/>
      <c r="J17" s="1" t="s">
        <v>43</v>
      </c>
    </row>
    <row r="18" spans="1:10">
      <c r="A18" s="1" t="s">
        <v>37</v>
      </c>
      <c r="B18" s="46">
        <v>-1.9158917333119668E-2</v>
      </c>
      <c r="C18" s="47">
        <v>0.17342921954246471</v>
      </c>
      <c r="D18" s="47"/>
      <c r="E18" s="47">
        <v>1</v>
      </c>
      <c r="F18" s="48"/>
      <c r="J18" s="1" t="s">
        <v>37</v>
      </c>
    </row>
    <row r="19" spans="1:10">
      <c r="A19" s="1" t="s">
        <v>38</v>
      </c>
      <c r="B19" s="46">
        <v>-0.20177992929940711</v>
      </c>
      <c r="C19" s="47">
        <v>0.3483636482150716</v>
      </c>
      <c r="D19" s="47"/>
      <c r="E19" s="47">
        <v>7.4681636291395112E-2</v>
      </c>
      <c r="F19" s="48">
        <v>1</v>
      </c>
      <c r="J19" s="1" t="s">
        <v>38</v>
      </c>
    </row>
    <row r="20" spans="1:10">
      <c r="A20" s="1" t="s">
        <v>24</v>
      </c>
      <c r="B20" s="46">
        <v>-0.18713196644643801</v>
      </c>
      <c r="C20" s="47">
        <v>-0.23445000826386489</v>
      </c>
      <c r="D20" s="47"/>
      <c r="E20" s="47">
        <v>4.5240559846385149E-2</v>
      </c>
      <c r="F20" s="48">
        <v>-9.151819616107483E-2</v>
      </c>
      <c r="J20" s="1" t="s">
        <v>24</v>
      </c>
    </row>
    <row r="21" spans="1:10">
      <c r="A21" s="1" t="s">
        <v>0</v>
      </c>
      <c r="B21" s="46">
        <v>2.9073860771586121E-2</v>
      </c>
      <c r="C21" s="47">
        <v>5.2326247695802318E-2</v>
      </c>
      <c r="D21" s="47"/>
      <c r="E21" s="47">
        <v>1.025403894631826E-2</v>
      </c>
      <c r="F21" s="48">
        <v>-7.9180939652611741E-3</v>
      </c>
      <c r="J21" s="1" t="s">
        <v>0</v>
      </c>
    </row>
    <row r="22" spans="1:10">
      <c r="A22" s="1" t="s">
        <v>1</v>
      </c>
      <c r="B22" s="46">
        <v>5.2047877953034477E-2</v>
      </c>
      <c r="C22" s="47">
        <v>8.5964158613232936E-2</v>
      </c>
      <c r="D22" s="47"/>
      <c r="E22" s="47">
        <v>4.9246451145473033E-2</v>
      </c>
      <c r="F22" s="48">
        <v>5.6321666305406597E-3</v>
      </c>
      <c r="J22" s="1" t="s">
        <v>1</v>
      </c>
    </row>
    <row r="23" spans="1:10">
      <c r="A23" s="1" t="s">
        <v>49</v>
      </c>
      <c r="B23" s="46">
        <v>3.0695799270972511E-2</v>
      </c>
      <c r="C23" s="47">
        <v>-3.345734871847379E-3</v>
      </c>
      <c r="D23" s="47"/>
      <c r="E23" s="47">
        <v>1.738528302765353E-2</v>
      </c>
      <c r="F23" s="48">
        <v>-1.1353162894144849E-3</v>
      </c>
      <c r="J23" s="1" t="s">
        <v>49</v>
      </c>
    </row>
    <row r="24" spans="1:10">
      <c r="A24" s="1" t="s">
        <v>3</v>
      </c>
      <c r="B24" s="46">
        <v>0.16601895542004871</v>
      </c>
      <c r="C24" s="47">
        <v>-0.12770444889439381</v>
      </c>
      <c r="D24" s="47"/>
      <c r="E24" s="47">
        <v>-0.11636587441063059</v>
      </c>
      <c r="F24" s="48">
        <v>-5.8645587842036342E-2</v>
      </c>
      <c r="J24" s="1" t="s">
        <v>3</v>
      </c>
    </row>
    <row r="25" spans="1:10">
      <c r="A25" s="1" t="s">
        <v>4</v>
      </c>
      <c r="B25" s="46">
        <v>-0.24632972293447969</v>
      </c>
      <c r="C25" s="47">
        <v>1.4000447607501721E-3</v>
      </c>
      <c r="D25" s="47"/>
      <c r="E25" s="47">
        <v>-1.7813608619820759E-2</v>
      </c>
      <c r="F25" s="48">
        <v>2.2642329912079619E-2</v>
      </c>
      <c r="J25" s="1" t="s">
        <v>4</v>
      </c>
    </row>
    <row r="26" spans="1:10">
      <c r="A26" s="1" t="s">
        <v>2</v>
      </c>
      <c r="B26" s="46">
        <v>-8.6095973437976217E-2</v>
      </c>
      <c r="C26" s="47">
        <v>-0.15040915572644259</v>
      </c>
      <c r="D26" s="47"/>
      <c r="E26" s="47">
        <v>-1.2413480851753351E-3</v>
      </c>
      <c r="F26" s="48">
        <v>-5.9491690026029068E-2</v>
      </c>
      <c r="J26" s="1" t="s">
        <v>2</v>
      </c>
    </row>
    <row r="27" spans="1:10">
      <c r="A27" s="1" t="s">
        <v>5</v>
      </c>
      <c r="B27" s="46">
        <v>-3.9049961206408128E-2</v>
      </c>
      <c r="C27" s="47">
        <v>-4.0590600535933323E-2</v>
      </c>
      <c r="D27" s="47"/>
      <c r="E27" s="47">
        <v>-4.7943068905395382E-2</v>
      </c>
      <c r="F27" s="48">
        <v>-3.830384365803817E-2</v>
      </c>
      <c r="J27" s="1" t="s">
        <v>5</v>
      </c>
    </row>
    <row r="28" spans="1:10">
      <c r="A28" s="1" t="s">
        <v>6</v>
      </c>
      <c r="B28" s="49">
        <v>-0.10794911001100679</v>
      </c>
      <c r="C28" s="50">
        <v>0.23291437020782399</v>
      </c>
      <c r="D28" s="50"/>
      <c r="E28" s="50">
        <v>0.17326839205926409</v>
      </c>
      <c r="F28" s="51">
        <v>0.10167917801115969</v>
      </c>
      <c r="J28" s="1" t="s">
        <v>6</v>
      </c>
    </row>
  </sheetData>
  <mergeCells count="4">
    <mergeCell ref="B2:H2"/>
    <mergeCell ref="A1:H1"/>
    <mergeCell ref="B13:F13"/>
    <mergeCell ref="A13:A14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CD26-0623-6F44-9D8E-3B880C854C58}">
  <dimension ref="A1:H23"/>
  <sheetViews>
    <sheetView zoomScale="134" workbookViewId="0">
      <selection activeCell="A16" sqref="A16:A19"/>
    </sheetView>
  </sheetViews>
  <sheetFormatPr baseColWidth="10" defaultRowHeight="16"/>
  <cols>
    <col min="1" max="1" width="22.1640625" customWidth="1"/>
  </cols>
  <sheetData>
    <row r="1" spans="1:8">
      <c r="A1" s="85" t="s">
        <v>59</v>
      </c>
      <c r="B1" s="85"/>
      <c r="C1" s="85"/>
      <c r="D1" s="85"/>
      <c r="E1" s="85"/>
      <c r="F1" s="85"/>
      <c r="G1" s="85"/>
      <c r="H1" s="85"/>
    </row>
    <row r="2" spans="1:8">
      <c r="A2" s="2" t="s">
        <v>56</v>
      </c>
      <c r="B2" s="8"/>
      <c r="C2" s="85" t="s">
        <v>55</v>
      </c>
      <c r="D2" s="85"/>
      <c r="E2" s="85"/>
      <c r="F2" s="85"/>
      <c r="G2" s="85"/>
      <c r="H2" s="18"/>
    </row>
    <row r="3" spans="1:8" s="6" customFormat="1" ht="22" customHeight="1">
      <c r="A3" s="8"/>
      <c r="B3" s="2" t="s">
        <v>54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 t="s">
        <v>58</v>
      </c>
    </row>
    <row r="4" spans="1:8" ht="19" customHeight="1">
      <c r="A4" s="89" t="s">
        <v>50</v>
      </c>
      <c r="B4" s="85" t="s">
        <v>52</v>
      </c>
      <c r="C4" s="28">
        <v>0.68899999999999995</v>
      </c>
      <c r="D4" s="29">
        <v>0.745</v>
      </c>
      <c r="E4" s="29">
        <v>0.79700000000000004</v>
      </c>
      <c r="F4" s="29">
        <v>0.75700000000000001</v>
      </c>
      <c r="G4" s="29">
        <v>0.75</v>
      </c>
      <c r="H4" s="30">
        <v>6.0999999999999999E-2</v>
      </c>
    </row>
    <row r="5" spans="1:8" ht="19" customHeight="1">
      <c r="A5" s="89"/>
      <c r="B5" s="85"/>
      <c r="C5" s="31" t="s">
        <v>94</v>
      </c>
      <c r="D5" s="32" t="s">
        <v>78</v>
      </c>
      <c r="E5" s="32" t="s">
        <v>95</v>
      </c>
      <c r="F5" s="32" t="s">
        <v>79</v>
      </c>
      <c r="G5" s="32" t="s">
        <v>80</v>
      </c>
      <c r="H5" s="33" t="s">
        <v>96</v>
      </c>
    </row>
    <row r="6" spans="1:8" ht="19" customHeight="1">
      <c r="A6" s="89"/>
      <c r="B6" s="85" t="s">
        <v>53</v>
      </c>
      <c r="C6" s="31">
        <v>0.62</v>
      </c>
      <c r="D6" s="32">
        <v>0.67200000000000004</v>
      </c>
      <c r="E6" s="32">
        <v>0.73</v>
      </c>
      <c r="F6" s="32">
        <v>0.68700000000000006</v>
      </c>
      <c r="G6" s="32">
        <v>0.68</v>
      </c>
      <c r="H6" s="33">
        <v>0.06</v>
      </c>
    </row>
    <row r="7" spans="1:8" ht="19" customHeight="1">
      <c r="A7" s="89"/>
      <c r="B7" s="85"/>
      <c r="C7" s="34" t="s">
        <v>93</v>
      </c>
      <c r="D7" s="35" t="s">
        <v>81</v>
      </c>
      <c r="E7" s="35" t="s">
        <v>82</v>
      </c>
      <c r="F7" s="35" t="s">
        <v>83</v>
      </c>
      <c r="G7" s="35" t="s">
        <v>84</v>
      </c>
      <c r="H7" s="36" t="s">
        <v>97</v>
      </c>
    </row>
    <row r="8" spans="1:8" ht="19" customHeight="1">
      <c r="A8" s="89" t="s">
        <v>60</v>
      </c>
      <c r="B8" s="85" t="s">
        <v>52</v>
      </c>
      <c r="C8" s="28">
        <v>-0.01</v>
      </c>
      <c r="D8" s="29">
        <v>0.02</v>
      </c>
      <c r="E8" s="29">
        <v>0.70099999999999996</v>
      </c>
      <c r="F8" s="29">
        <v>0.82599999999999996</v>
      </c>
      <c r="G8" s="29">
        <v>0.77200000000000002</v>
      </c>
      <c r="H8" s="30">
        <f>G8-C8</f>
        <v>0.78200000000000003</v>
      </c>
    </row>
    <row r="9" spans="1:8" ht="19" customHeight="1">
      <c r="A9" s="89"/>
      <c r="B9" s="85"/>
      <c r="C9" s="31" t="s">
        <v>98</v>
      </c>
      <c r="D9" s="32" t="s">
        <v>99</v>
      </c>
      <c r="E9" s="32" t="s">
        <v>100</v>
      </c>
      <c r="F9" s="32" t="s">
        <v>101</v>
      </c>
      <c r="G9" s="32" t="s">
        <v>102</v>
      </c>
      <c r="H9" s="33" t="s">
        <v>103</v>
      </c>
    </row>
    <row r="10" spans="1:8" ht="19" customHeight="1">
      <c r="A10" s="89"/>
      <c r="B10" s="85" t="s">
        <v>53</v>
      </c>
      <c r="C10" s="31">
        <v>-0.03</v>
      </c>
      <c r="D10" s="32">
        <v>0.02</v>
      </c>
      <c r="E10" s="32">
        <v>0.63400000000000001</v>
      </c>
      <c r="F10" s="32">
        <v>0.78100000000000003</v>
      </c>
      <c r="G10" s="32">
        <v>0.68600000000000005</v>
      </c>
      <c r="H10" s="33">
        <f>G10-C10</f>
        <v>0.71600000000000008</v>
      </c>
    </row>
    <row r="11" spans="1:8" ht="19" customHeight="1">
      <c r="A11" s="89"/>
      <c r="B11" s="85"/>
      <c r="C11" s="34" t="s">
        <v>104</v>
      </c>
      <c r="D11" s="35" t="s">
        <v>99</v>
      </c>
      <c r="E11" s="35" t="s">
        <v>85</v>
      </c>
      <c r="F11" s="35" t="s">
        <v>105</v>
      </c>
      <c r="G11" s="35" t="s">
        <v>106</v>
      </c>
      <c r="H11" s="36" t="s">
        <v>107</v>
      </c>
    </row>
    <row r="12" spans="1:8" ht="19" customHeight="1">
      <c r="A12" s="89" t="s">
        <v>61</v>
      </c>
      <c r="B12" s="85" t="s">
        <v>52</v>
      </c>
      <c r="C12" s="37"/>
      <c r="D12" s="38"/>
      <c r="E12" s="38"/>
      <c r="F12" s="38"/>
      <c r="G12" s="38"/>
      <c r="H12" s="39"/>
    </row>
    <row r="13" spans="1:8" ht="19" customHeight="1">
      <c r="A13" s="89"/>
      <c r="B13" s="85"/>
      <c r="C13" s="24"/>
      <c r="D13" s="25"/>
      <c r="E13" s="25"/>
      <c r="F13" s="25"/>
      <c r="G13" s="25"/>
      <c r="H13" s="26"/>
    </row>
    <row r="14" spans="1:8" ht="19" customHeight="1">
      <c r="A14" s="89"/>
      <c r="B14" s="85" t="s">
        <v>53</v>
      </c>
      <c r="C14" s="24"/>
      <c r="D14" s="25"/>
      <c r="E14" s="25"/>
      <c r="F14" s="25"/>
      <c r="G14" s="25"/>
      <c r="H14" s="26"/>
    </row>
    <row r="15" spans="1:8" ht="19" customHeight="1">
      <c r="A15" s="89"/>
      <c r="B15" s="85"/>
      <c r="C15" s="40"/>
      <c r="D15" s="41"/>
      <c r="E15" s="41"/>
      <c r="F15" s="41"/>
      <c r="G15" s="41"/>
      <c r="H15" s="42"/>
    </row>
    <row r="16" spans="1:8" ht="19" customHeight="1">
      <c r="A16" s="89" t="s">
        <v>57</v>
      </c>
      <c r="B16" s="85" t="s">
        <v>52</v>
      </c>
      <c r="C16" s="28">
        <v>0.33900000000000002</v>
      </c>
      <c r="D16" s="29">
        <v>0.73399999999999999</v>
      </c>
      <c r="E16" s="29">
        <v>0.11</v>
      </c>
      <c r="F16" s="29">
        <v>1.0669999999999999</v>
      </c>
      <c r="G16" s="29">
        <v>0.65100000000000002</v>
      </c>
      <c r="H16" s="30">
        <v>0.312</v>
      </c>
    </row>
    <row r="17" spans="1:8" ht="19" customHeight="1">
      <c r="A17" s="89"/>
      <c r="B17" s="85"/>
      <c r="C17" s="31" t="s">
        <v>108</v>
      </c>
      <c r="D17" s="32" t="s">
        <v>92</v>
      </c>
      <c r="E17" s="32" t="s">
        <v>109</v>
      </c>
      <c r="F17" s="32" t="s">
        <v>110</v>
      </c>
      <c r="G17" s="32" t="s">
        <v>111</v>
      </c>
      <c r="H17" s="33" t="s">
        <v>112</v>
      </c>
    </row>
    <row r="18" spans="1:8" ht="19" customHeight="1">
      <c r="A18" s="89"/>
      <c r="B18" s="85" t="s">
        <v>53</v>
      </c>
      <c r="C18" s="31">
        <v>0.37</v>
      </c>
      <c r="D18" s="32">
        <v>0.75700000000000001</v>
      </c>
      <c r="E18" s="32">
        <v>-0.11899999999999999</v>
      </c>
      <c r="F18" s="32">
        <v>0.93400000000000005</v>
      </c>
      <c r="G18" s="32">
        <v>0.65100000000000002</v>
      </c>
      <c r="H18" s="33">
        <v>0.28100000000000003</v>
      </c>
    </row>
    <row r="19" spans="1:8" ht="19" customHeight="1">
      <c r="A19" s="89"/>
      <c r="B19" s="85"/>
      <c r="C19" s="34" t="s">
        <v>113</v>
      </c>
      <c r="D19" s="35" t="s">
        <v>89</v>
      </c>
      <c r="E19" s="35" t="s">
        <v>114</v>
      </c>
      <c r="F19" s="35" t="s">
        <v>91</v>
      </c>
      <c r="G19" s="35" t="s">
        <v>83</v>
      </c>
      <c r="H19" s="36" t="s">
        <v>115</v>
      </c>
    </row>
    <row r="20" spans="1:8" ht="19" customHeight="1">
      <c r="A20" s="89" t="s">
        <v>51</v>
      </c>
      <c r="B20" s="85" t="s">
        <v>52</v>
      </c>
      <c r="C20" s="28">
        <v>0.29699999999999999</v>
      </c>
      <c r="D20" s="29">
        <v>0.84199999999999997</v>
      </c>
      <c r="E20" s="29">
        <v>0.52500000000000002</v>
      </c>
      <c r="F20" s="29">
        <v>0.77200000000000002</v>
      </c>
      <c r="G20" s="29">
        <v>0.755</v>
      </c>
      <c r="H20" s="30">
        <v>0.45800000000000002</v>
      </c>
    </row>
    <row r="21" spans="1:8" ht="19" customHeight="1">
      <c r="A21" s="89"/>
      <c r="B21" s="85"/>
      <c r="C21" s="31" t="s">
        <v>86</v>
      </c>
      <c r="D21" s="32" t="s">
        <v>116</v>
      </c>
      <c r="E21" s="32" t="s">
        <v>117</v>
      </c>
      <c r="F21" s="32" t="s">
        <v>87</v>
      </c>
      <c r="G21" s="32" t="s">
        <v>88</v>
      </c>
      <c r="H21" s="33" t="s">
        <v>89</v>
      </c>
    </row>
    <row r="22" spans="1:8" ht="19" customHeight="1">
      <c r="A22" s="89"/>
      <c r="B22" s="85" t="s">
        <v>53</v>
      </c>
      <c r="C22" s="31">
        <v>0.16700000000000001</v>
      </c>
      <c r="D22" s="32">
        <v>0.82199999999999995</v>
      </c>
      <c r="E22" s="32">
        <v>0.42799999999999999</v>
      </c>
      <c r="F22" s="32">
        <v>0.70099999999999996</v>
      </c>
      <c r="G22" s="32">
        <v>0.68400000000000005</v>
      </c>
      <c r="H22" s="33">
        <v>0.51700000000000002</v>
      </c>
    </row>
    <row r="23" spans="1:8" ht="19" customHeight="1">
      <c r="A23" s="89"/>
      <c r="B23" s="85"/>
      <c r="C23" s="34" t="s">
        <v>90</v>
      </c>
      <c r="D23" s="35" t="s">
        <v>118</v>
      </c>
      <c r="E23" s="35" t="s">
        <v>119</v>
      </c>
      <c r="F23" s="35" t="s">
        <v>91</v>
      </c>
      <c r="G23" s="35" t="s">
        <v>92</v>
      </c>
      <c r="H23" s="36" t="s">
        <v>93</v>
      </c>
    </row>
  </sheetData>
  <mergeCells count="17">
    <mergeCell ref="B14:B15"/>
    <mergeCell ref="A12:A15"/>
    <mergeCell ref="A4:A7"/>
    <mergeCell ref="A16:A19"/>
    <mergeCell ref="A20:A23"/>
    <mergeCell ref="B4:B5"/>
    <mergeCell ref="B6:B7"/>
    <mergeCell ref="B16:B17"/>
    <mergeCell ref="B18:B19"/>
    <mergeCell ref="B20:B21"/>
    <mergeCell ref="B22:B23"/>
    <mergeCell ref="A1:H1"/>
    <mergeCell ref="A8:A11"/>
    <mergeCell ref="B8:B9"/>
    <mergeCell ref="B10:B11"/>
    <mergeCell ref="B12:B13"/>
    <mergeCell ref="C2:G2"/>
  </mergeCells>
  <phoneticPr fontId="18" type="noConversion"/>
  <pageMargins left="0.7" right="0.7" top="0.75" bottom="0.75" header="0.3" footer="0.3"/>
  <ignoredErrors>
    <ignoredError sqref="C5:H5 C7:H7 D9:H9 D11:H11 C17:H17 C19:H19 C21:H21 C23:H2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1C8F-0092-1940-8DD1-C534D0674B93}">
  <dimension ref="A1:T9"/>
  <sheetViews>
    <sheetView zoomScale="131" workbookViewId="0">
      <selection activeCell="E8" sqref="E8:E9"/>
    </sheetView>
  </sheetViews>
  <sheetFormatPr baseColWidth="10" defaultRowHeight="16"/>
  <cols>
    <col min="1" max="1" width="14.1640625" customWidth="1"/>
    <col min="2" max="4" width="8" bestFit="1" customWidth="1"/>
    <col min="5" max="5" width="7.1640625" bestFit="1" customWidth="1"/>
    <col min="6" max="6" width="3.5" customWidth="1"/>
    <col min="7" max="7" width="8.1640625" customWidth="1"/>
    <col min="8" max="8" width="7.83203125" customWidth="1"/>
    <col min="9" max="10" width="7.33203125" customWidth="1"/>
    <col min="11" max="11" width="3.83203125" customWidth="1"/>
    <col min="12" max="14" width="8" bestFit="1" customWidth="1"/>
    <col min="15" max="15" width="8.1640625" bestFit="1" customWidth="1"/>
    <col min="16" max="16" width="3.83203125" customWidth="1"/>
    <col min="17" max="17" width="8.83203125" customWidth="1"/>
    <col min="18" max="18" width="8.5" customWidth="1"/>
    <col min="19" max="19" width="7.6640625" customWidth="1"/>
    <col min="20" max="20" width="8.1640625" bestFit="1" customWidth="1"/>
  </cols>
  <sheetData>
    <row r="1" spans="1:20">
      <c r="A1" s="85" t="s">
        <v>120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>
      <c r="A2" s="87" t="s">
        <v>155</v>
      </c>
      <c r="B2" s="85" t="s">
        <v>64</v>
      </c>
      <c r="C2" s="85"/>
      <c r="D2" s="85"/>
      <c r="E2" s="85"/>
      <c r="F2" s="27"/>
      <c r="G2" s="85" t="s">
        <v>42</v>
      </c>
      <c r="H2" s="85"/>
      <c r="I2" s="85"/>
      <c r="J2" s="85"/>
      <c r="K2" s="27"/>
      <c r="L2" s="85" t="s">
        <v>65</v>
      </c>
      <c r="M2" s="85"/>
      <c r="N2" s="85"/>
      <c r="O2" s="85"/>
      <c r="P2" s="27"/>
      <c r="Q2" s="85" t="s">
        <v>72</v>
      </c>
      <c r="R2" s="85"/>
      <c r="S2" s="85"/>
      <c r="T2" s="85"/>
    </row>
    <row r="3" spans="1:20">
      <c r="A3" s="88"/>
      <c r="B3" s="27">
        <v>1</v>
      </c>
      <c r="C3" s="27">
        <v>2</v>
      </c>
      <c r="D3" s="27">
        <v>3</v>
      </c>
      <c r="E3" s="27" t="s">
        <v>58</v>
      </c>
      <c r="F3" s="20"/>
      <c r="G3" s="27">
        <v>1</v>
      </c>
      <c r="H3" s="27">
        <v>2</v>
      </c>
      <c r="I3" s="27">
        <v>3</v>
      </c>
      <c r="J3" s="27" t="s">
        <v>58</v>
      </c>
      <c r="K3" s="27"/>
      <c r="L3" s="27">
        <v>1</v>
      </c>
      <c r="M3" s="27">
        <v>2</v>
      </c>
      <c r="N3" s="27">
        <v>3</v>
      </c>
      <c r="O3" s="27" t="s">
        <v>58</v>
      </c>
      <c r="P3" s="20"/>
      <c r="Q3" s="27">
        <v>1</v>
      </c>
      <c r="R3" s="27">
        <v>2</v>
      </c>
      <c r="S3" s="27">
        <v>3</v>
      </c>
      <c r="T3" s="27" t="s">
        <v>58</v>
      </c>
    </row>
    <row r="4" spans="1:20">
      <c r="A4" s="85">
        <v>1</v>
      </c>
      <c r="B4" s="60">
        <v>0.77200000000000002</v>
      </c>
      <c r="C4" s="61">
        <v>0.75700000000000001</v>
      </c>
      <c r="D4" s="61">
        <v>0.72599999999999998</v>
      </c>
      <c r="E4" s="62">
        <v>-4.5999999999999999E-2</v>
      </c>
      <c r="F4" s="10"/>
      <c r="G4" s="60">
        <v>0.45800000000000002</v>
      </c>
      <c r="H4" s="61">
        <v>0.82099999999999995</v>
      </c>
      <c r="I4" s="61">
        <v>0.39200000000000002</v>
      </c>
      <c r="J4" s="62">
        <f>I4-G4</f>
        <v>-6.6000000000000003E-2</v>
      </c>
      <c r="K4" s="10"/>
      <c r="L4" s="60">
        <v>0.432</v>
      </c>
      <c r="M4" s="61">
        <v>0.57799999999999996</v>
      </c>
      <c r="N4" s="61">
        <v>0.63900000000000001</v>
      </c>
      <c r="O4" s="62">
        <v>0.20599999999999999</v>
      </c>
      <c r="P4" s="10"/>
      <c r="Q4" s="60">
        <v>0.69799999999999995</v>
      </c>
      <c r="R4" s="61">
        <v>0.13400000000000001</v>
      </c>
      <c r="S4" s="61">
        <v>0.81499999999999995</v>
      </c>
      <c r="T4" s="62">
        <v>0.11700000000000001</v>
      </c>
    </row>
    <row r="5" spans="1:20">
      <c r="A5" s="85"/>
      <c r="B5" s="63" t="s">
        <v>122</v>
      </c>
      <c r="C5" s="64" t="s">
        <v>124</v>
      </c>
      <c r="D5" s="64" t="s">
        <v>124</v>
      </c>
      <c r="E5" s="65" t="s">
        <v>125</v>
      </c>
      <c r="F5" s="10"/>
      <c r="G5" s="63" t="s">
        <v>129</v>
      </c>
      <c r="H5" s="64" t="s">
        <v>130</v>
      </c>
      <c r="I5" s="64" t="s">
        <v>131</v>
      </c>
      <c r="J5" s="65" t="s">
        <v>132</v>
      </c>
      <c r="K5" s="10"/>
      <c r="L5" s="63" t="s">
        <v>138</v>
      </c>
      <c r="M5" s="64" t="s">
        <v>139</v>
      </c>
      <c r="N5" s="64" t="s">
        <v>140</v>
      </c>
      <c r="O5" s="65" t="s">
        <v>141</v>
      </c>
      <c r="P5" s="10"/>
      <c r="Q5" s="63" t="s">
        <v>146</v>
      </c>
      <c r="R5" s="64" t="s">
        <v>147</v>
      </c>
      <c r="S5" s="64" t="s">
        <v>148</v>
      </c>
      <c r="T5" s="65" t="s">
        <v>149</v>
      </c>
    </row>
    <row r="6" spans="1:20">
      <c r="A6" s="85">
        <v>2</v>
      </c>
      <c r="B6" s="63">
        <v>0.70499999999999996</v>
      </c>
      <c r="C6" s="64">
        <v>0.71799999999999997</v>
      </c>
      <c r="D6" s="64">
        <v>0.77900000000000003</v>
      </c>
      <c r="E6" s="65">
        <v>7.3999999999999996E-2</v>
      </c>
      <c r="F6" s="10"/>
      <c r="G6" s="63">
        <v>0.442</v>
      </c>
      <c r="H6" s="64">
        <v>0.88900000000000001</v>
      </c>
      <c r="I6" s="64">
        <v>0.79</v>
      </c>
      <c r="J6" s="65">
        <v>0.34899999999999998</v>
      </c>
      <c r="K6" s="10"/>
      <c r="L6" s="63">
        <v>0.13900000000000001</v>
      </c>
      <c r="M6" s="64">
        <v>0.49399999999999999</v>
      </c>
      <c r="N6" s="64">
        <v>0.61</v>
      </c>
      <c r="O6" s="65">
        <v>0.47099999999999997</v>
      </c>
      <c r="P6" s="10"/>
      <c r="Q6" s="63">
        <v>0.74399999999999999</v>
      </c>
      <c r="R6" s="64">
        <v>5.8999999999999997E-2</v>
      </c>
      <c r="S6" s="64">
        <v>0.72399999999999998</v>
      </c>
      <c r="T6" s="65">
        <v>-0.02</v>
      </c>
    </row>
    <row r="7" spans="1:20">
      <c r="A7" s="85"/>
      <c r="B7" s="63" t="s">
        <v>124</v>
      </c>
      <c r="C7" s="64" t="s">
        <v>126</v>
      </c>
      <c r="D7" s="64" t="s">
        <v>105</v>
      </c>
      <c r="E7" s="65" t="s">
        <v>127</v>
      </c>
      <c r="F7" s="10"/>
      <c r="G7" s="63" t="s">
        <v>133</v>
      </c>
      <c r="H7" s="64" t="s">
        <v>134</v>
      </c>
      <c r="I7" s="64" t="s">
        <v>135</v>
      </c>
      <c r="J7" s="65" t="s">
        <v>135</v>
      </c>
      <c r="K7" s="10"/>
      <c r="L7" s="63" t="s">
        <v>142</v>
      </c>
      <c r="M7" s="64" t="s">
        <v>143</v>
      </c>
      <c r="N7" s="64" t="s">
        <v>144</v>
      </c>
      <c r="O7" s="65" t="s">
        <v>89</v>
      </c>
      <c r="P7" s="10"/>
      <c r="Q7" s="63" t="s">
        <v>97</v>
      </c>
      <c r="R7" s="64" t="s">
        <v>150</v>
      </c>
      <c r="S7" s="64" t="s">
        <v>126</v>
      </c>
      <c r="T7" s="65" t="s">
        <v>151</v>
      </c>
    </row>
    <row r="8" spans="1:20">
      <c r="A8" s="85">
        <v>3</v>
      </c>
      <c r="B8" s="63">
        <v>0.72799999999999998</v>
      </c>
      <c r="C8" s="64">
        <v>0.745</v>
      </c>
      <c r="D8" s="64">
        <v>0.76800000000000002</v>
      </c>
      <c r="E8" s="65">
        <v>4.1000000000000002E-2</v>
      </c>
      <c r="F8" s="10"/>
      <c r="G8" s="63">
        <v>0.73099999999999998</v>
      </c>
      <c r="H8" s="64">
        <v>0.77500000000000002</v>
      </c>
      <c r="I8" s="64">
        <v>0.78800000000000003</v>
      </c>
      <c r="J8" s="65">
        <v>5.6000000000000001E-2</v>
      </c>
      <c r="K8" s="10"/>
      <c r="L8" s="63">
        <v>0.72799999999999998</v>
      </c>
      <c r="M8" s="64">
        <v>0.26600000000000001</v>
      </c>
      <c r="N8" s="64">
        <v>0.78300000000000003</v>
      </c>
      <c r="O8" s="65">
        <v>5.5E-2</v>
      </c>
      <c r="P8" s="10"/>
      <c r="Q8" s="63">
        <v>0.75</v>
      </c>
      <c r="R8" s="64">
        <v>0.70399999999999996</v>
      </c>
      <c r="S8" s="64">
        <v>0.73899999999999999</v>
      </c>
      <c r="T8" s="65">
        <v>-1.0999999999999999E-2</v>
      </c>
    </row>
    <row r="9" spans="1:20">
      <c r="A9" s="85"/>
      <c r="B9" s="66" t="s">
        <v>121</v>
      </c>
      <c r="C9" s="67" t="s">
        <v>79</v>
      </c>
      <c r="D9" s="67" t="s">
        <v>105</v>
      </c>
      <c r="E9" s="68" t="s">
        <v>128</v>
      </c>
      <c r="F9" s="5"/>
      <c r="G9" s="66" t="s">
        <v>136</v>
      </c>
      <c r="H9" s="67" t="s">
        <v>137</v>
      </c>
      <c r="I9" s="67" t="s">
        <v>110</v>
      </c>
      <c r="J9" s="68" t="s">
        <v>101</v>
      </c>
      <c r="K9" s="5"/>
      <c r="L9" s="66" t="s">
        <v>136</v>
      </c>
      <c r="M9" s="67" t="s">
        <v>145</v>
      </c>
      <c r="N9" s="67" t="s">
        <v>116</v>
      </c>
      <c r="O9" s="68" t="s">
        <v>123</v>
      </c>
      <c r="P9" s="5"/>
      <c r="Q9" s="66" t="s">
        <v>79</v>
      </c>
      <c r="R9" s="67" t="s">
        <v>152</v>
      </c>
      <c r="S9" s="67" t="s">
        <v>153</v>
      </c>
      <c r="T9" s="68" t="s">
        <v>154</v>
      </c>
    </row>
  </sheetData>
  <mergeCells count="9">
    <mergeCell ref="A1:T1"/>
    <mergeCell ref="Q2:T2"/>
    <mergeCell ref="A6:A7"/>
    <mergeCell ref="A8:A9"/>
    <mergeCell ref="A2:A3"/>
    <mergeCell ref="B2:E2"/>
    <mergeCell ref="G2:J2"/>
    <mergeCell ref="L2:O2"/>
    <mergeCell ref="A4:A5"/>
  </mergeCells>
  <phoneticPr fontId="18" type="noConversion"/>
  <pageMargins left="0.7" right="0.7" top="0.75" bottom="0.75" header="0.3" footer="0.3"/>
  <ignoredErrors>
    <ignoredError sqref="B5:T5 B7:T9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74A3-9F39-2D48-94F6-7E4CBD5DA385}">
  <dimension ref="A1:T10"/>
  <sheetViews>
    <sheetView zoomScale="142" workbookViewId="0">
      <selection activeCell="G20" sqref="G20"/>
    </sheetView>
  </sheetViews>
  <sheetFormatPr baseColWidth="10" defaultRowHeight="16"/>
  <cols>
    <col min="1" max="1" width="14.83203125" customWidth="1"/>
    <col min="2" max="2" width="9.1640625" customWidth="1"/>
    <col min="3" max="3" width="7.1640625" customWidth="1"/>
    <col min="4" max="4" width="8.6640625" customWidth="1"/>
    <col min="5" max="5" width="11.1640625" customWidth="1"/>
    <col min="6" max="6" width="3.6640625" customWidth="1"/>
    <col min="7" max="7" width="8" bestFit="1" customWidth="1"/>
    <col min="8" max="8" width="7.83203125" bestFit="1" customWidth="1"/>
    <col min="9" max="9" width="8" customWidth="1"/>
    <col min="10" max="10" width="8" bestFit="1" customWidth="1"/>
    <col min="11" max="11" width="5.1640625" customWidth="1"/>
    <col min="12" max="12" width="8" bestFit="1" customWidth="1"/>
    <col min="13" max="14" width="7.83203125" bestFit="1" customWidth="1"/>
    <col min="15" max="15" width="8" bestFit="1" customWidth="1"/>
    <col min="16" max="16" width="3.33203125" customWidth="1"/>
    <col min="17" max="17" width="8.5" customWidth="1"/>
    <col min="18" max="18" width="7.6640625" customWidth="1"/>
    <col min="19" max="20" width="9.33203125" customWidth="1"/>
  </cols>
  <sheetData>
    <row r="1" spans="1:20" s="19" customFormat="1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>
      <c r="A2" s="87" t="s">
        <v>63</v>
      </c>
      <c r="B2" s="85" t="s">
        <v>64</v>
      </c>
      <c r="C2" s="85"/>
      <c r="D2" s="85"/>
      <c r="E2" s="85"/>
      <c r="F2" s="2"/>
      <c r="G2" s="85" t="s">
        <v>42</v>
      </c>
      <c r="H2" s="85"/>
      <c r="I2" s="85"/>
      <c r="J2" s="85"/>
      <c r="K2" s="3"/>
      <c r="L2" s="85" t="s">
        <v>65</v>
      </c>
      <c r="M2" s="85"/>
      <c r="N2" s="85"/>
      <c r="O2" s="85"/>
      <c r="P2" s="2"/>
      <c r="Q2" s="85" t="s">
        <v>72</v>
      </c>
      <c r="R2" s="85"/>
      <c r="S2" s="85"/>
      <c r="T2" s="85"/>
    </row>
    <row r="3" spans="1:20">
      <c r="A3" s="88"/>
      <c r="B3" s="2">
        <v>1</v>
      </c>
      <c r="C3" s="2">
        <v>2</v>
      </c>
      <c r="D3" s="2">
        <v>3</v>
      </c>
      <c r="E3" s="2" t="s">
        <v>58</v>
      </c>
      <c r="F3" s="20"/>
      <c r="G3" s="3">
        <v>1</v>
      </c>
      <c r="H3" s="3">
        <v>2</v>
      </c>
      <c r="I3" s="3">
        <v>3</v>
      </c>
      <c r="J3" s="3" t="s">
        <v>58</v>
      </c>
      <c r="K3" s="3"/>
      <c r="L3" s="2">
        <v>1</v>
      </c>
      <c r="M3" s="2">
        <v>2</v>
      </c>
      <c r="N3" s="2">
        <v>3</v>
      </c>
      <c r="O3" s="2" t="s">
        <v>58</v>
      </c>
      <c r="P3" s="20"/>
      <c r="Q3" s="2">
        <v>1</v>
      </c>
      <c r="R3" s="2">
        <v>2</v>
      </c>
      <c r="S3" s="2">
        <v>3</v>
      </c>
      <c r="T3" s="2" t="s">
        <v>58</v>
      </c>
    </row>
    <row r="4" spans="1:20">
      <c r="A4" s="85">
        <v>1</v>
      </c>
      <c r="B4" s="60">
        <v>0.77200000000000002</v>
      </c>
      <c r="C4" s="61">
        <v>0.75700000000000001</v>
      </c>
      <c r="D4" s="61">
        <v>0.72599999999999998</v>
      </c>
      <c r="E4" s="62">
        <v>-4.5999999999999999E-2</v>
      </c>
      <c r="F4" s="10"/>
      <c r="G4" s="60">
        <v>0.124</v>
      </c>
      <c r="H4" s="61">
        <v>0.157</v>
      </c>
      <c r="I4" s="61">
        <v>9.7000000000000003E-2</v>
      </c>
      <c r="J4" s="62">
        <f>I4-G4</f>
        <v>-2.6999999999999996E-2</v>
      </c>
      <c r="K4" s="10"/>
      <c r="L4" s="60">
        <v>0.432</v>
      </c>
      <c r="M4" s="61">
        <v>0.57799999999999996</v>
      </c>
      <c r="N4" s="61">
        <v>0.63900000000000001</v>
      </c>
      <c r="O4" s="62">
        <v>0.20599999999999999</v>
      </c>
      <c r="P4" s="10"/>
      <c r="Q4" s="60">
        <v>0.69799999999999995</v>
      </c>
      <c r="R4" s="61">
        <v>0.13400000000000001</v>
      </c>
      <c r="S4" s="61">
        <v>0.81499999999999995</v>
      </c>
      <c r="T4" s="62">
        <v>0.11700000000000001</v>
      </c>
    </row>
    <row r="5" spans="1:20">
      <c r="A5" s="85"/>
      <c r="B5" s="63" t="s">
        <v>122</v>
      </c>
      <c r="C5" s="64" t="s">
        <v>124</v>
      </c>
      <c r="D5" s="64" t="s">
        <v>124</v>
      </c>
      <c r="E5" s="65" t="s">
        <v>125</v>
      </c>
      <c r="F5" s="10"/>
      <c r="G5" s="63" t="s">
        <v>129</v>
      </c>
      <c r="H5" s="64" t="s">
        <v>130</v>
      </c>
      <c r="I5" s="64" t="s">
        <v>131</v>
      </c>
      <c r="J5" s="65" t="s">
        <v>132</v>
      </c>
      <c r="K5" s="10"/>
      <c r="L5" s="63" t="s">
        <v>138</v>
      </c>
      <c r="M5" s="64" t="s">
        <v>139</v>
      </c>
      <c r="N5" s="64" t="s">
        <v>140</v>
      </c>
      <c r="O5" s="65" t="s">
        <v>141</v>
      </c>
      <c r="P5" s="10"/>
      <c r="Q5" s="63" t="s">
        <v>146</v>
      </c>
      <c r="R5" s="64" t="s">
        <v>147</v>
      </c>
      <c r="S5" s="64" t="s">
        <v>148</v>
      </c>
      <c r="T5" s="65" t="s">
        <v>149</v>
      </c>
    </row>
    <row r="6" spans="1:20">
      <c r="A6" s="85">
        <v>2</v>
      </c>
      <c r="B6" s="63">
        <v>0.70499999999999996</v>
      </c>
      <c r="C6" s="64">
        <v>0.71799999999999997</v>
      </c>
      <c r="D6" s="64">
        <v>0.77900000000000003</v>
      </c>
      <c r="E6" s="65">
        <v>7.3999999999999996E-2</v>
      </c>
      <c r="F6" s="10"/>
      <c r="G6" s="63">
        <v>0.442</v>
      </c>
      <c r="H6" s="64">
        <v>0.88900000000000001</v>
      </c>
      <c r="I6" s="64">
        <v>0.79</v>
      </c>
      <c r="J6" s="65">
        <v>0.34899999999999998</v>
      </c>
      <c r="K6" s="10"/>
      <c r="L6" s="63">
        <v>0.13900000000000001</v>
      </c>
      <c r="M6" s="64">
        <v>0.49399999999999999</v>
      </c>
      <c r="N6" s="64">
        <v>0.61</v>
      </c>
      <c r="O6" s="65">
        <v>0.47099999999999997</v>
      </c>
      <c r="P6" s="10"/>
      <c r="Q6" s="63">
        <v>0.74399999999999999</v>
      </c>
      <c r="R6" s="64">
        <v>5.8999999999999997E-2</v>
      </c>
      <c r="S6" s="64">
        <v>0.72399999999999998</v>
      </c>
      <c r="T6" s="65">
        <v>-0.02</v>
      </c>
    </row>
    <row r="7" spans="1:20">
      <c r="A7" s="85"/>
      <c r="B7" s="63" t="s">
        <v>124</v>
      </c>
      <c r="C7" s="64" t="s">
        <v>126</v>
      </c>
      <c r="D7" s="64" t="s">
        <v>105</v>
      </c>
      <c r="E7" s="65" t="s">
        <v>127</v>
      </c>
      <c r="F7" s="10"/>
      <c r="G7" s="63" t="s">
        <v>133</v>
      </c>
      <c r="H7" s="64" t="s">
        <v>134</v>
      </c>
      <c r="I7" s="64" t="s">
        <v>135</v>
      </c>
      <c r="J7" s="65" t="s">
        <v>135</v>
      </c>
      <c r="K7" s="10"/>
      <c r="L7" s="63" t="s">
        <v>142</v>
      </c>
      <c r="M7" s="64" t="s">
        <v>143</v>
      </c>
      <c r="N7" s="64" t="s">
        <v>144</v>
      </c>
      <c r="O7" s="65" t="s">
        <v>89</v>
      </c>
      <c r="P7" s="10"/>
      <c r="Q7" s="63" t="s">
        <v>97</v>
      </c>
      <c r="R7" s="64" t="s">
        <v>150</v>
      </c>
      <c r="S7" s="64" t="s">
        <v>126</v>
      </c>
      <c r="T7" s="65" t="s">
        <v>151</v>
      </c>
    </row>
    <row r="8" spans="1:20">
      <c r="A8" s="85">
        <v>3</v>
      </c>
      <c r="B8" s="63">
        <v>0.72799999999999998</v>
      </c>
      <c r="C8" s="64">
        <v>0.745</v>
      </c>
      <c r="D8" s="64">
        <v>0.76800000000000002</v>
      </c>
      <c r="E8" s="65">
        <v>4.1000000000000002E-2</v>
      </c>
      <c r="F8" s="10"/>
      <c r="G8" s="63">
        <v>0.73099999999999998</v>
      </c>
      <c r="H8" s="64">
        <v>0.77500000000000002</v>
      </c>
      <c r="I8" s="64">
        <v>0.78800000000000003</v>
      </c>
      <c r="J8" s="65">
        <v>5.6000000000000001E-2</v>
      </c>
      <c r="K8" s="10"/>
      <c r="L8" s="63">
        <v>0.72799999999999998</v>
      </c>
      <c r="M8" s="64">
        <v>0.26600000000000001</v>
      </c>
      <c r="N8" s="64">
        <v>0.78300000000000003</v>
      </c>
      <c r="O8" s="65">
        <v>5.5E-2</v>
      </c>
      <c r="P8" s="10"/>
      <c r="Q8" s="63">
        <v>0.75</v>
      </c>
      <c r="R8" s="64">
        <v>0.70399999999999996</v>
      </c>
      <c r="S8" s="64">
        <v>0.73899999999999999</v>
      </c>
      <c r="T8" s="65">
        <v>-1.0999999999999999E-2</v>
      </c>
    </row>
    <row r="9" spans="1:20">
      <c r="A9" s="85"/>
      <c r="B9" s="66" t="s">
        <v>121</v>
      </c>
      <c r="C9" s="67" t="s">
        <v>79</v>
      </c>
      <c r="D9" s="67" t="s">
        <v>105</v>
      </c>
      <c r="E9" s="68" t="s">
        <v>128</v>
      </c>
      <c r="F9" s="5"/>
      <c r="G9" s="66" t="s">
        <v>136</v>
      </c>
      <c r="H9" s="67" t="s">
        <v>137</v>
      </c>
      <c r="I9" s="67" t="s">
        <v>110</v>
      </c>
      <c r="J9" s="68" t="s">
        <v>101</v>
      </c>
      <c r="K9" s="5"/>
      <c r="L9" s="66" t="s">
        <v>136</v>
      </c>
      <c r="M9" s="67" t="s">
        <v>145</v>
      </c>
      <c r="N9" s="67" t="s">
        <v>116</v>
      </c>
      <c r="O9" s="68" t="s">
        <v>123</v>
      </c>
      <c r="P9" s="5"/>
      <c r="Q9" s="66" t="s">
        <v>79</v>
      </c>
      <c r="R9" s="67" t="s">
        <v>152</v>
      </c>
      <c r="S9" s="67" t="s">
        <v>153</v>
      </c>
      <c r="T9" s="68" t="s">
        <v>154</v>
      </c>
    </row>
    <row r="10" spans="1:20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</row>
  </sheetData>
  <mergeCells count="9">
    <mergeCell ref="A8:A9"/>
    <mergeCell ref="A2:A3"/>
    <mergeCell ref="A1:T1"/>
    <mergeCell ref="B2:E2"/>
    <mergeCell ref="L2:O2"/>
    <mergeCell ref="Q2:T2"/>
    <mergeCell ref="A4:A5"/>
    <mergeCell ref="A6:A7"/>
    <mergeCell ref="G2:J2"/>
  </mergeCells>
  <phoneticPr fontId="18" type="noConversion"/>
  <pageMargins left="0.7" right="0.7" top="0.75" bottom="0.75" header="0.3" footer="0.3"/>
  <ignoredErrors>
    <ignoredError sqref="B5:T5 B7:T7 B9:T9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5D17-7D1E-CD4B-BDD9-4901FD61F2CA}">
  <dimension ref="A1:K19"/>
  <sheetViews>
    <sheetView zoomScale="125" workbookViewId="0">
      <selection activeCell="Q21" sqref="Q21"/>
    </sheetView>
  </sheetViews>
  <sheetFormatPr baseColWidth="10" defaultRowHeight="16"/>
  <cols>
    <col min="1" max="1" width="27.33203125" style="6" customWidth="1"/>
    <col min="2" max="2" width="10.6640625" style="6" customWidth="1"/>
    <col min="3" max="3" width="9.6640625" customWidth="1"/>
    <col min="4" max="4" width="8.5" customWidth="1"/>
    <col min="5" max="5" width="9.1640625" customWidth="1"/>
    <col min="6" max="7" width="8.33203125" customWidth="1"/>
    <col min="8" max="10" width="9" customWidth="1"/>
    <col min="11" max="11" width="9.83203125" customWidth="1"/>
  </cols>
  <sheetData>
    <row r="1" spans="1:11" ht="31" customHeight="1">
      <c r="A1" s="91" t="s">
        <v>74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1" ht="22" customHeight="1">
      <c r="A2" s="87" t="s">
        <v>75</v>
      </c>
      <c r="B2" s="87" t="s">
        <v>54</v>
      </c>
      <c r="C2" s="85" t="s">
        <v>66</v>
      </c>
      <c r="D2" s="85"/>
      <c r="E2" s="85"/>
      <c r="F2" s="85" t="s">
        <v>67</v>
      </c>
      <c r="G2" s="85"/>
      <c r="H2" s="85"/>
      <c r="I2" s="85" t="s">
        <v>68</v>
      </c>
      <c r="J2" s="85"/>
      <c r="K2" s="85"/>
    </row>
    <row r="3" spans="1:11" ht="37" customHeight="1">
      <c r="A3" s="88"/>
      <c r="B3" s="88"/>
      <c r="C3" s="2">
        <v>1</v>
      </c>
      <c r="D3" s="2">
        <v>5</v>
      </c>
      <c r="E3" s="2" t="s">
        <v>58</v>
      </c>
      <c r="F3" s="2">
        <v>1</v>
      </c>
      <c r="G3" s="2">
        <v>5</v>
      </c>
      <c r="H3" s="2" t="s">
        <v>58</v>
      </c>
      <c r="I3" s="2">
        <v>1</v>
      </c>
      <c r="J3" s="2">
        <v>5</v>
      </c>
      <c r="K3" s="2" t="s">
        <v>58</v>
      </c>
    </row>
    <row r="4" spans="1:11" ht="19" customHeight="1">
      <c r="A4" s="90" t="s">
        <v>50</v>
      </c>
      <c r="B4" s="85" t="s">
        <v>69</v>
      </c>
      <c r="C4" s="15">
        <v>-0.79400000000000004</v>
      </c>
      <c r="D4" s="16">
        <v>0.51</v>
      </c>
      <c r="E4" s="16">
        <v>1.3049999999999999</v>
      </c>
      <c r="F4" s="16">
        <v>0.26800000000000002</v>
      </c>
      <c r="G4" s="16">
        <v>0.85299999999999998</v>
      </c>
      <c r="H4" s="16">
        <v>0.58499999999999996</v>
      </c>
      <c r="I4" s="16">
        <v>0.70599999999999996</v>
      </c>
      <c r="J4" s="16">
        <v>0.746</v>
      </c>
      <c r="K4" s="17">
        <v>0.04</v>
      </c>
    </row>
    <row r="5" spans="1:11" ht="19" customHeight="1">
      <c r="A5" s="90"/>
      <c r="B5" s="85"/>
      <c r="C5" s="9" t="s">
        <v>220</v>
      </c>
      <c r="D5" s="10" t="s">
        <v>221</v>
      </c>
      <c r="E5" s="10" t="s">
        <v>222</v>
      </c>
      <c r="F5" s="10" t="s">
        <v>207</v>
      </c>
      <c r="G5" s="10" t="s">
        <v>228</v>
      </c>
      <c r="H5" s="10" t="s">
        <v>230</v>
      </c>
      <c r="I5" s="10" t="s">
        <v>161</v>
      </c>
      <c r="J5" s="10" t="s">
        <v>160</v>
      </c>
      <c r="K5" s="11" t="s">
        <v>246</v>
      </c>
    </row>
    <row r="6" spans="1:11" ht="19" customHeight="1">
      <c r="A6" s="90"/>
      <c r="B6" s="85" t="s">
        <v>70</v>
      </c>
      <c r="C6" s="9">
        <v>1.4570000000000001</v>
      </c>
      <c r="D6" s="10">
        <v>0.55900000000000005</v>
      </c>
      <c r="E6" s="10">
        <v>-0.89800000000000002</v>
      </c>
      <c r="F6" s="10">
        <v>-3.0000000000000001E-3</v>
      </c>
      <c r="G6" s="10">
        <v>0.77700000000000002</v>
      </c>
      <c r="H6" s="10">
        <v>0.77900000000000003</v>
      </c>
      <c r="I6" s="10">
        <v>0.51800000000000002</v>
      </c>
      <c r="J6" s="10">
        <v>0.67600000000000005</v>
      </c>
      <c r="K6" s="11">
        <v>0.158</v>
      </c>
    </row>
    <row r="7" spans="1:11" ht="19" customHeight="1">
      <c r="A7" s="90"/>
      <c r="B7" s="85"/>
      <c r="C7" s="9" t="s">
        <v>83</v>
      </c>
      <c r="D7" s="10" t="s">
        <v>89</v>
      </c>
      <c r="E7" s="10" t="s">
        <v>223</v>
      </c>
      <c r="F7" s="10" t="s">
        <v>231</v>
      </c>
      <c r="G7" s="10" t="s">
        <v>232</v>
      </c>
      <c r="H7" s="10" t="s">
        <v>233</v>
      </c>
      <c r="I7" s="10" t="s">
        <v>247</v>
      </c>
      <c r="J7" s="10" t="s">
        <v>84</v>
      </c>
      <c r="K7" s="11" t="s">
        <v>228</v>
      </c>
    </row>
    <row r="8" spans="1:11" ht="19" customHeight="1">
      <c r="A8" s="90" t="s">
        <v>60</v>
      </c>
      <c r="B8" s="85" t="s">
        <v>69</v>
      </c>
      <c r="C8" s="9">
        <v>0.39600000000000002</v>
      </c>
      <c r="D8" s="10">
        <v>0.84599999999999997</v>
      </c>
      <c r="E8" s="10">
        <v>0.57799999999999996</v>
      </c>
      <c r="F8" s="10">
        <v>0.375</v>
      </c>
      <c r="G8" s="10">
        <v>0.92400000000000004</v>
      </c>
      <c r="H8" s="10">
        <v>0.54800000000000004</v>
      </c>
      <c r="I8" s="10">
        <v>0.97599999999999998</v>
      </c>
      <c r="J8" s="10">
        <v>0.77500000000000002</v>
      </c>
      <c r="K8" s="11">
        <f>J8-I8</f>
        <v>-0.20099999999999996</v>
      </c>
    </row>
    <row r="9" spans="1:11" ht="19" customHeight="1">
      <c r="A9" s="90"/>
      <c r="B9" s="85"/>
      <c r="C9" s="9" t="s">
        <v>121</v>
      </c>
      <c r="D9" s="10" t="s">
        <v>166</v>
      </c>
      <c r="E9" s="10" t="s">
        <v>224</v>
      </c>
      <c r="F9" s="10" t="s">
        <v>80</v>
      </c>
      <c r="G9" s="10" t="s">
        <v>234</v>
      </c>
      <c r="H9" s="10" t="s">
        <v>149</v>
      </c>
      <c r="I9" s="10" t="s">
        <v>248</v>
      </c>
      <c r="J9" s="10" t="s">
        <v>105</v>
      </c>
      <c r="K9" s="11" t="s">
        <v>258</v>
      </c>
    </row>
    <row r="10" spans="1:11" ht="19" customHeight="1">
      <c r="A10" s="90"/>
      <c r="B10" s="85" t="s">
        <v>70</v>
      </c>
      <c r="C10" s="9">
        <v>0.40600000000000003</v>
      </c>
      <c r="D10" s="10">
        <v>0.80300000000000005</v>
      </c>
      <c r="E10" s="10">
        <v>0.59</v>
      </c>
      <c r="F10" s="10">
        <v>0.33100000000000002</v>
      </c>
      <c r="G10" s="10">
        <v>0.89700000000000002</v>
      </c>
      <c r="H10" s="10">
        <v>0.56599999999999995</v>
      </c>
      <c r="I10" s="10">
        <v>1.1419999999999999</v>
      </c>
      <c r="J10" s="10">
        <v>0.70599999999999996</v>
      </c>
      <c r="K10" s="11">
        <f>J10-I10</f>
        <v>-0.43599999999999994</v>
      </c>
    </row>
    <row r="11" spans="1:11" ht="19" customHeight="1">
      <c r="A11" s="90"/>
      <c r="B11" s="85"/>
      <c r="C11" s="9" t="s">
        <v>139</v>
      </c>
      <c r="D11" s="10" t="s">
        <v>183</v>
      </c>
      <c r="E11" s="10" t="s">
        <v>105</v>
      </c>
      <c r="F11" s="10" t="s">
        <v>106</v>
      </c>
      <c r="G11" s="10" t="s">
        <v>235</v>
      </c>
      <c r="H11" s="10" t="s">
        <v>157</v>
      </c>
      <c r="I11" s="10" t="s">
        <v>249</v>
      </c>
      <c r="J11" s="10" t="s">
        <v>83</v>
      </c>
      <c r="K11" s="11" t="s">
        <v>257</v>
      </c>
    </row>
    <row r="12" spans="1:11" ht="19" customHeight="1">
      <c r="A12" s="90" t="s">
        <v>71</v>
      </c>
      <c r="B12" s="85" t="s">
        <v>69</v>
      </c>
      <c r="C12" s="9">
        <v>0.97199999999999998</v>
      </c>
      <c r="D12" s="10">
        <v>0.83099999999999996</v>
      </c>
      <c r="E12" s="10">
        <v>-0.14099999999999999</v>
      </c>
      <c r="F12" s="10">
        <v>0.17299999999999999</v>
      </c>
      <c r="G12" s="10">
        <v>-5.0350000000000001</v>
      </c>
      <c r="H12" s="10">
        <v>-5.2069999999999999</v>
      </c>
      <c r="I12" s="10">
        <v>0.42199999999999999</v>
      </c>
      <c r="J12" s="10">
        <v>0.55800000000000005</v>
      </c>
      <c r="K12" s="11">
        <v>0.13600000000000001</v>
      </c>
    </row>
    <row r="13" spans="1:11" ht="19" customHeight="1">
      <c r="A13" s="90"/>
      <c r="B13" s="85"/>
      <c r="C13" s="9" t="s">
        <v>164</v>
      </c>
      <c r="D13" s="10" t="s">
        <v>116</v>
      </c>
      <c r="E13" s="10" t="s">
        <v>225</v>
      </c>
      <c r="F13" s="10" t="s">
        <v>216</v>
      </c>
      <c r="G13" s="10" t="s">
        <v>236</v>
      </c>
      <c r="H13" s="10" t="s">
        <v>237</v>
      </c>
      <c r="I13" s="10" t="s">
        <v>213</v>
      </c>
      <c r="J13" s="10" t="s">
        <v>82</v>
      </c>
      <c r="K13" s="11" t="s">
        <v>250</v>
      </c>
    </row>
    <row r="14" spans="1:11" ht="19" customHeight="1">
      <c r="A14" s="90"/>
      <c r="B14" s="85" t="s">
        <v>70</v>
      </c>
      <c r="C14" s="9">
        <v>1.6639999999999999</v>
      </c>
      <c r="D14" s="10">
        <v>0.78900000000000003</v>
      </c>
      <c r="E14" s="10">
        <v>-0.875</v>
      </c>
      <c r="F14" s="10">
        <v>0.36499999999999999</v>
      </c>
      <c r="G14" s="10">
        <v>-6.3230000000000004</v>
      </c>
      <c r="H14" s="10">
        <v>-6.6879999999999997</v>
      </c>
      <c r="I14" s="10">
        <v>0.51500000000000001</v>
      </c>
      <c r="J14" s="10">
        <v>0.52900000000000003</v>
      </c>
      <c r="K14" s="11">
        <v>1.2999999999999999E-2</v>
      </c>
    </row>
    <row r="15" spans="1:11" ht="19" customHeight="1">
      <c r="A15" s="90"/>
      <c r="B15" s="85"/>
      <c r="C15" s="9" t="s">
        <v>88</v>
      </c>
      <c r="D15" s="10" t="s">
        <v>164</v>
      </c>
      <c r="E15" s="10" t="s">
        <v>226</v>
      </c>
      <c r="F15" s="10" t="s">
        <v>238</v>
      </c>
      <c r="G15" s="10" t="s">
        <v>239</v>
      </c>
      <c r="H15" s="10" t="s">
        <v>240</v>
      </c>
      <c r="I15" s="10" t="s">
        <v>251</v>
      </c>
      <c r="J15" s="10" t="s">
        <v>93</v>
      </c>
      <c r="K15" s="11" t="s">
        <v>252</v>
      </c>
    </row>
    <row r="16" spans="1:11" ht="19" customHeight="1">
      <c r="A16" s="90" t="s">
        <v>73</v>
      </c>
      <c r="B16" s="85" t="s">
        <v>69</v>
      </c>
      <c r="C16" s="9">
        <v>0.76600000000000001</v>
      </c>
      <c r="D16" s="10">
        <v>0.93400000000000005</v>
      </c>
      <c r="E16" s="10">
        <v>0.16800000000000001</v>
      </c>
      <c r="F16" s="10">
        <v>2.9180000000000001</v>
      </c>
      <c r="G16" s="10">
        <v>-1.351</v>
      </c>
      <c r="H16" s="10">
        <v>-4.2690000000000001</v>
      </c>
      <c r="I16" s="10">
        <v>-0.13800000000000001</v>
      </c>
      <c r="J16" s="10">
        <v>0.73299999999999998</v>
      </c>
      <c r="K16" s="11">
        <v>0.871</v>
      </c>
    </row>
    <row r="17" spans="1:11" ht="19" customHeight="1">
      <c r="A17" s="90"/>
      <c r="B17" s="85"/>
      <c r="C17" s="9" t="s">
        <v>105</v>
      </c>
      <c r="D17" s="10" t="s">
        <v>227</v>
      </c>
      <c r="E17" s="10" t="s">
        <v>228</v>
      </c>
      <c r="F17" s="10" t="s">
        <v>241</v>
      </c>
      <c r="G17" s="10" t="s">
        <v>242</v>
      </c>
      <c r="H17" s="10" t="s">
        <v>243</v>
      </c>
      <c r="I17" s="10" t="s">
        <v>253</v>
      </c>
      <c r="J17" s="10" t="s">
        <v>79</v>
      </c>
      <c r="K17" s="11" t="s">
        <v>254</v>
      </c>
    </row>
    <row r="18" spans="1:11" ht="19" customHeight="1">
      <c r="A18" s="90"/>
      <c r="B18" s="85" t="s">
        <v>70</v>
      </c>
      <c r="C18" s="9">
        <v>0.70599999999999996</v>
      </c>
      <c r="D18" s="10">
        <v>0.79700000000000004</v>
      </c>
      <c r="E18" s="10">
        <v>9.1999999999999998E-2</v>
      </c>
      <c r="F18" s="10">
        <v>4.0839999999999996</v>
      </c>
      <c r="G18" s="10">
        <v>-1.9159999999999999</v>
      </c>
      <c r="H18" s="10">
        <v>-6</v>
      </c>
      <c r="I18" s="10">
        <v>-0.318</v>
      </c>
      <c r="J18" s="10">
        <v>0.66700000000000004</v>
      </c>
      <c r="K18" s="11">
        <v>0.98399999999999999</v>
      </c>
    </row>
    <row r="19" spans="1:11" ht="19" customHeight="1">
      <c r="A19" s="90"/>
      <c r="B19" s="85"/>
      <c r="C19" s="12" t="s">
        <v>229</v>
      </c>
      <c r="D19" s="5" t="s">
        <v>165</v>
      </c>
      <c r="E19" s="5" t="s">
        <v>115</v>
      </c>
      <c r="F19" s="5" t="s">
        <v>165</v>
      </c>
      <c r="G19" s="5" t="s">
        <v>244</v>
      </c>
      <c r="H19" s="5" t="s">
        <v>245</v>
      </c>
      <c r="I19" s="5" t="s">
        <v>255</v>
      </c>
      <c r="J19" s="5" t="s">
        <v>83</v>
      </c>
      <c r="K19" s="13" t="s">
        <v>256</v>
      </c>
    </row>
  </sheetData>
  <mergeCells count="18">
    <mergeCell ref="A1:K1"/>
    <mergeCell ref="A2:A3"/>
    <mergeCell ref="B2:B3"/>
    <mergeCell ref="I2:K2"/>
    <mergeCell ref="F2:H2"/>
    <mergeCell ref="C2:E2"/>
    <mergeCell ref="A4:A7"/>
    <mergeCell ref="A12:A15"/>
    <mergeCell ref="A16:A19"/>
    <mergeCell ref="B4:B5"/>
    <mergeCell ref="B12:B13"/>
    <mergeCell ref="B6:B7"/>
    <mergeCell ref="A8:A11"/>
    <mergeCell ref="B8:B9"/>
    <mergeCell ref="B10:B11"/>
    <mergeCell ref="B14:B15"/>
    <mergeCell ref="B16:B17"/>
    <mergeCell ref="B18:B19"/>
  </mergeCells>
  <phoneticPr fontId="18" type="noConversion"/>
  <pageMargins left="0.7" right="0.7" top="0.75" bottom="0.75" header="0.3" footer="0.3"/>
  <ignoredErrors>
    <ignoredError sqref="D5:K7 C7:C19 D12:K19 D8:H8 J8 D9:J9 D10:H10 J10 D11:J11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94C7-7782-0C43-9348-ED57F4D4481D}">
  <dimension ref="A1:S56"/>
  <sheetViews>
    <sheetView tabSelected="1" topLeftCell="A12" zoomScale="125" workbookViewId="0">
      <selection activeCell="E52" sqref="E52"/>
    </sheetView>
  </sheetViews>
  <sheetFormatPr baseColWidth="10" defaultRowHeight="16"/>
  <cols>
    <col min="1" max="1" width="21.33203125" customWidth="1"/>
    <col min="6" max="6" width="7.33203125" customWidth="1"/>
    <col min="14" max="14" width="6.83203125" customWidth="1"/>
    <col min="15" max="15" width="19.5" customWidth="1"/>
  </cols>
  <sheetData>
    <row r="1" spans="1:19" s="6" customFormat="1" ht="27" customHeight="1">
      <c r="A1" s="94" t="s">
        <v>156</v>
      </c>
      <c r="B1" s="95" t="s">
        <v>175</v>
      </c>
      <c r="C1" s="95"/>
      <c r="D1" s="95"/>
      <c r="E1" s="96"/>
      <c r="O1" s="94" t="s">
        <v>156</v>
      </c>
      <c r="P1" s="92" t="s">
        <v>42</v>
      </c>
      <c r="Q1" s="92"/>
      <c r="R1" s="92"/>
      <c r="S1" s="93"/>
    </row>
    <row r="2" spans="1:19" ht="23" customHeight="1">
      <c r="A2" s="94"/>
      <c r="B2" s="75">
        <v>1</v>
      </c>
      <c r="C2" s="69">
        <v>2</v>
      </c>
      <c r="D2" s="69">
        <v>3</v>
      </c>
      <c r="E2" s="69">
        <v>4</v>
      </c>
      <c r="O2" s="94"/>
      <c r="P2" s="76">
        <v>1</v>
      </c>
      <c r="Q2" s="73">
        <v>2</v>
      </c>
      <c r="R2" s="73">
        <v>3</v>
      </c>
      <c r="S2" s="73">
        <v>4</v>
      </c>
    </row>
    <row r="3" spans="1:19">
      <c r="A3" s="94" t="s">
        <v>168</v>
      </c>
      <c r="B3" s="70"/>
      <c r="C3" s="70"/>
      <c r="D3" s="70"/>
      <c r="E3" s="74"/>
      <c r="O3" s="94" t="s">
        <v>168</v>
      </c>
      <c r="P3" s="10"/>
      <c r="Q3" s="10"/>
      <c r="R3" s="10"/>
      <c r="S3" s="11"/>
    </row>
    <row r="4" spans="1:19">
      <c r="A4" s="94"/>
      <c r="B4" s="70"/>
      <c r="C4" s="70"/>
      <c r="D4" s="70"/>
      <c r="E4" s="74"/>
      <c r="O4" s="94"/>
      <c r="P4" s="10"/>
      <c r="Q4" s="10"/>
      <c r="R4" s="10"/>
      <c r="S4" s="11"/>
    </row>
    <row r="5" spans="1:19">
      <c r="A5" s="80" t="s">
        <v>167</v>
      </c>
      <c r="B5" s="77">
        <v>0.73199999999999998</v>
      </c>
      <c r="C5" s="77">
        <v>0.73599999999999999</v>
      </c>
      <c r="D5" s="77">
        <v>0.751</v>
      </c>
      <c r="E5" s="78">
        <v>0.74</v>
      </c>
      <c r="O5" s="80" t="s">
        <v>167</v>
      </c>
      <c r="P5" s="10"/>
      <c r="Q5" s="10">
        <v>-0.45400000000000001</v>
      </c>
      <c r="R5" s="10">
        <v>0.69599999999999995</v>
      </c>
      <c r="S5" s="11">
        <v>0.76500000000000001</v>
      </c>
    </row>
    <row r="6" spans="1:19">
      <c r="A6" s="80"/>
      <c r="B6" s="77" t="s">
        <v>157</v>
      </c>
      <c r="C6" s="77" t="s">
        <v>78</v>
      </c>
      <c r="D6" s="77" t="s">
        <v>79</v>
      </c>
      <c r="E6" s="78" t="s">
        <v>153</v>
      </c>
      <c r="O6" s="80"/>
      <c r="P6" s="10"/>
      <c r="Q6" s="10" t="s">
        <v>176</v>
      </c>
      <c r="R6" s="10" t="s">
        <v>105</v>
      </c>
      <c r="S6" s="11" t="s">
        <v>122</v>
      </c>
    </row>
    <row r="7" spans="1:19">
      <c r="A7" s="80" t="s">
        <v>0</v>
      </c>
      <c r="B7" s="77">
        <v>0.74399999999999999</v>
      </c>
      <c r="C7" s="77">
        <v>0.72399999999999998</v>
      </c>
      <c r="D7" s="77">
        <v>0.76500000000000001</v>
      </c>
      <c r="E7" s="78">
        <v>0.747</v>
      </c>
      <c r="O7" s="80" t="s">
        <v>0</v>
      </c>
      <c r="P7" s="10"/>
      <c r="Q7" s="10">
        <v>-3.0000000000000001E-3</v>
      </c>
      <c r="R7" s="10">
        <v>0.70299999999999996</v>
      </c>
      <c r="S7" s="11">
        <v>0.77600000000000002</v>
      </c>
    </row>
    <row r="8" spans="1:19">
      <c r="A8" s="80"/>
      <c r="B8" s="77" t="s">
        <v>78</v>
      </c>
      <c r="C8" s="77" t="s">
        <v>152</v>
      </c>
      <c r="D8" s="77" t="s">
        <v>158</v>
      </c>
      <c r="E8" s="78" t="s">
        <v>80</v>
      </c>
      <c r="O8" s="80"/>
      <c r="P8" s="10"/>
      <c r="Q8" s="10" t="s">
        <v>177</v>
      </c>
      <c r="R8" s="10" t="s">
        <v>80</v>
      </c>
      <c r="S8" s="11" t="s">
        <v>160</v>
      </c>
    </row>
    <row r="9" spans="1:19">
      <c r="A9" s="80" t="s">
        <v>1</v>
      </c>
      <c r="B9" s="77">
        <v>0.72399999999999998</v>
      </c>
      <c r="C9" s="77">
        <v>0.72899999999999998</v>
      </c>
      <c r="D9" s="77">
        <v>0.77200000000000002</v>
      </c>
      <c r="E9" s="78">
        <v>0.74299999999999999</v>
      </c>
      <c r="O9" s="80" t="s">
        <v>1</v>
      </c>
      <c r="P9" s="10"/>
      <c r="Q9" s="10">
        <v>-0.63200000000000001</v>
      </c>
      <c r="R9" s="10">
        <v>0.69599999999999995</v>
      </c>
      <c r="S9" s="11">
        <v>0.753</v>
      </c>
    </row>
    <row r="10" spans="1:19">
      <c r="A10" s="80"/>
      <c r="B10" s="77" t="s">
        <v>146</v>
      </c>
      <c r="C10" s="77" t="s">
        <v>121</v>
      </c>
      <c r="D10" s="77" t="s">
        <v>110</v>
      </c>
      <c r="E10" s="78" t="s">
        <v>80</v>
      </c>
      <c r="O10" s="80"/>
      <c r="P10" s="10"/>
      <c r="Q10" s="10" t="s">
        <v>178</v>
      </c>
      <c r="R10" s="10" t="s">
        <v>153</v>
      </c>
      <c r="S10" s="11" t="s">
        <v>79</v>
      </c>
    </row>
    <row r="11" spans="1:19">
      <c r="A11" s="80" t="s">
        <v>159</v>
      </c>
      <c r="B11" s="77">
        <v>0.747</v>
      </c>
      <c r="C11" s="77">
        <v>0.72299999999999998</v>
      </c>
      <c r="D11" s="77">
        <v>0.76</v>
      </c>
      <c r="E11" s="78">
        <v>0.749</v>
      </c>
      <c r="O11" s="80" t="s">
        <v>159</v>
      </c>
      <c r="P11" s="10"/>
      <c r="Q11" s="10">
        <v>-0.437</v>
      </c>
      <c r="R11" s="10">
        <v>0.70099999999999996</v>
      </c>
      <c r="S11" s="11">
        <v>0.77600000000000002</v>
      </c>
    </row>
    <row r="12" spans="1:19">
      <c r="A12" s="80"/>
      <c r="B12" s="77" t="s">
        <v>102</v>
      </c>
      <c r="C12" s="77" t="s">
        <v>146</v>
      </c>
      <c r="D12" s="77" t="s">
        <v>122</v>
      </c>
      <c r="E12" s="78" t="s">
        <v>80</v>
      </c>
      <c r="O12" s="80"/>
      <c r="P12" s="10"/>
      <c r="Q12" s="10" t="s">
        <v>180</v>
      </c>
      <c r="R12" s="10" t="s">
        <v>122</v>
      </c>
      <c r="S12" s="11" t="s">
        <v>122</v>
      </c>
    </row>
    <row r="13" spans="1:19">
      <c r="A13" s="80" t="s">
        <v>169</v>
      </c>
      <c r="B13" s="77">
        <v>0.76</v>
      </c>
      <c r="C13" s="77">
        <v>0.71</v>
      </c>
      <c r="D13" s="77">
        <v>0.77800000000000002</v>
      </c>
      <c r="E13" s="78">
        <v>0.76200000000000001</v>
      </c>
      <c r="O13" s="80" t="s">
        <v>169</v>
      </c>
      <c r="P13" s="10"/>
      <c r="Q13" s="10">
        <v>-0.47699999999999998</v>
      </c>
      <c r="R13" s="10">
        <v>0.70199999999999996</v>
      </c>
      <c r="S13" s="11">
        <v>0.78500000000000003</v>
      </c>
    </row>
    <row r="14" spans="1:19">
      <c r="A14" s="80"/>
      <c r="B14" s="77" t="s">
        <v>160</v>
      </c>
      <c r="C14" s="77" t="s">
        <v>161</v>
      </c>
      <c r="D14" s="77" t="s">
        <v>135</v>
      </c>
      <c r="E14" s="78" t="s">
        <v>105</v>
      </c>
      <c r="O14" s="80"/>
      <c r="P14" s="10"/>
      <c r="Q14" s="10" t="s">
        <v>176</v>
      </c>
      <c r="R14" s="10" t="s">
        <v>158</v>
      </c>
      <c r="S14" s="11" t="s">
        <v>80</v>
      </c>
    </row>
    <row r="15" spans="1:19">
      <c r="A15" s="80" t="s">
        <v>170</v>
      </c>
      <c r="B15" s="77">
        <v>0.746</v>
      </c>
      <c r="C15" s="77">
        <v>0.72</v>
      </c>
      <c r="D15" s="77">
        <v>0.76700000000000002</v>
      </c>
      <c r="E15" s="78">
        <v>0.75</v>
      </c>
      <c r="O15" s="80" t="s">
        <v>170</v>
      </c>
      <c r="P15" s="10"/>
      <c r="Q15" s="10">
        <v>-0.503</v>
      </c>
      <c r="R15" s="10">
        <v>0.70499999999999996</v>
      </c>
      <c r="S15" s="11">
        <v>0.77600000000000002</v>
      </c>
    </row>
    <row r="16" spans="1:19">
      <c r="A16" s="80"/>
      <c r="B16" s="77" t="s">
        <v>78</v>
      </c>
      <c r="C16" s="77" t="s">
        <v>162</v>
      </c>
      <c r="D16" s="77" t="s">
        <v>158</v>
      </c>
      <c r="E16" s="78" t="s">
        <v>80</v>
      </c>
      <c r="O16" s="80"/>
      <c r="P16" s="10"/>
      <c r="Q16" s="10" t="s">
        <v>179</v>
      </c>
      <c r="R16" s="10" t="s">
        <v>158</v>
      </c>
      <c r="S16" s="11" t="s">
        <v>105</v>
      </c>
    </row>
    <row r="17" spans="1:19">
      <c r="A17" s="80" t="s">
        <v>171</v>
      </c>
      <c r="B17" s="77">
        <v>0.74199999999999999</v>
      </c>
      <c r="C17" s="77">
        <v>0.72799999999999998</v>
      </c>
      <c r="D17" s="77">
        <v>0.75900000000000001</v>
      </c>
      <c r="E17" s="78">
        <v>0.752</v>
      </c>
      <c r="O17" s="80" t="s">
        <v>171</v>
      </c>
      <c r="P17" s="10"/>
      <c r="Q17" s="10">
        <v>5.1769999999999996</v>
      </c>
      <c r="R17" s="10">
        <v>0.71699999999999997</v>
      </c>
      <c r="S17" s="11">
        <v>0.755</v>
      </c>
    </row>
    <row r="18" spans="1:19">
      <c r="A18" s="80"/>
      <c r="B18" s="77" t="s">
        <v>160</v>
      </c>
      <c r="C18" s="77" t="s">
        <v>78</v>
      </c>
      <c r="D18" s="77" t="s">
        <v>88</v>
      </c>
      <c r="E18" s="78" t="s">
        <v>135</v>
      </c>
      <c r="O18" s="80"/>
      <c r="P18" s="10"/>
      <c r="Q18" s="10" t="s">
        <v>162</v>
      </c>
      <c r="R18" s="10" t="s">
        <v>181</v>
      </c>
      <c r="S18" s="11" t="s">
        <v>122</v>
      </c>
    </row>
    <row r="19" spans="1:19">
      <c r="A19" s="80" t="s">
        <v>172</v>
      </c>
      <c r="B19" s="77">
        <v>0.73199999999999998</v>
      </c>
      <c r="C19" s="77">
        <v>0.73899999999999999</v>
      </c>
      <c r="D19" s="77">
        <v>0.74</v>
      </c>
      <c r="E19" s="78">
        <v>0.71899999999999997</v>
      </c>
      <c r="O19" s="80" t="s">
        <v>172</v>
      </c>
      <c r="P19" s="10"/>
      <c r="Q19" s="10">
        <v>1.091</v>
      </c>
      <c r="R19" s="10">
        <v>0.67300000000000004</v>
      </c>
      <c r="S19" s="11">
        <v>0.745</v>
      </c>
    </row>
    <row r="20" spans="1:19">
      <c r="A20" s="80"/>
      <c r="B20" s="77" t="s">
        <v>163</v>
      </c>
      <c r="C20" s="77" t="s">
        <v>164</v>
      </c>
      <c r="D20" s="77" t="s">
        <v>165</v>
      </c>
      <c r="E20" s="78" t="s">
        <v>163</v>
      </c>
      <c r="O20" s="80"/>
      <c r="P20" s="10"/>
      <c r="Q20" s="10" t="s">
        <v>157</v>
      </c>
      <c r="R20" s="10" t="s">
        <v>182</v>
      </c>
      <c r="S20" s="11" t="s">
        <v>183</v>
      </c>
    </row>
    <row r="21" spans="1:19">
      <c r="A21" s="80" t="s">
        <v>2</v>
      </c>
      <c r="B21" s="77">
        <v>0.746</v>
      </c>
      <c r="C21" s="77">
        <v>0.72299999999999998</v>
      </c>
      <c r="D21" s="77">
        <v>0.76200000000000001</v>
      </c>
      <c r="E21" s="78">
        <v>0.746</v>
      </c>
      <c r="O21" s="80" t="s">
        <v>2</v>
      </c>
      <c r="P21" s="10"/>
      <c r="Q21" s="10">
        <v>0.14899999999999999</v>
      </c>
      <c r="R21" s="10">
        <v>0.70499999999999996</v>
      </c>
      <c r="S21" s="11">
        <v>0.77</v>
      </c>
    </row>
    <row r="22" spans="1:19">
      <c r="A22" s="80"/>
      <c r="B22" s="77" t="s">
        <v>102</v>
      </c>
      <c r="C22" s="77" t="s">
        <v>146</v>
      </c>
      <c r="D22" s="77" t="s">
        <v>158</v>
      </c>
      <c r="E22" s="78" t="s">
        <v>80</v>
      </c>
      <c r="O22" s="80"/>
      <c r="P22" s="10"/>
      <c r="Q22" s="10" t="s">
        <v>184</v>
      </c>
      <c r="R22" s="10" t="s">
        <v>158</v>
      </c>
      <c r="S22" s="11" t="s">
        <v>105</v>
      </c>
    </row>
    <row r="23" spans="1:19">
      <c r="A23" s="80" t="s">
        <v>173</v>
      </c>
      <c r="B23" s="77">
        <v>0.75</v>
      </c>
      <c r="C23" s="77">
        <v>0.72899999999999998</v>
      </c>
      <c r="D23" s="77">
        <v>0.75800000000000001</v>
      </c>
      <c r="E23" s="78">
        <v>0.746</v>
      </c>
      <c r="O23" s="80" t="s">
        <v>173</v>
      </c>
      <c r="P23" s="10"/>
      <c r="Q23" s="10">
        <v>-0.93600000000000005</v>
      </c>
      <c r="R23" s="10">
        <v>0.72599999999999998</v>
      </c>
      <c r="S23" s="11">
        <v>0.75700000000000001</v>
      </c>
    </row>
    <row r="24" spans="1:19">
      <c r="A24" s="80"/>
      <c r="B24" s="77" t="s">
        <v>80</v>
      </c>
      <c r="C24" s="77" t="s">
        <v>146</v>
      </c>
      <c r="D24" s="77" t="s">
        <v>158</v>
      </c>
      <c r="E24" s="78" t="s">
        <v>153</v>
      </c>
      <c r="O24" s="80"/>
      <c r="P24" s="10"/>
      <c r="Q24" s="10" t="s">
        <v>185</v>
      </c>
      <c r="R24" s="10" t="s">
        <v>135</v>
      </c>
      <c r="S24" s="11" t="s">
        <v>79</v>
      </c>
    </row>
    <row r="25" spans="1:19">
      <c r="A25" s="80" t="s">
        <v>174</v>
      </c>
      <c r="B25" s="77">
        <v>0.74399999999999999</v>
      </c>
      <c r="C25" s="77">
        <v>0.72399999999999998</v>
      </c>
      <c r="D25" s="77">
        <v>0.76800000000000002</v>
      </c>
      <c r="E25" s="78">
        <v>0.746</v>
      </c>
      <c r="O25" s="80" t="s">
        <v>174</v>
      </c>
      <c r="P25" s="10"/>
      <c r="Q25" s="10">
        <v>-0.38900000000000001</v>
      </c>
      <c r="R25" s="10">
        <v>0.69</v>
      </c>
      <c r="S25" s="11">
        <v>0.76500000000000001</v>
      </c>
    </row>
    <row r="26" spans="1:19">
      <c r="A26" s="80"/>
      <c r="B26" s="72" t="s">
        <v>78</v>
      </c>
      <c r="C26" s="72" t="s">
        <v>152</v>
      </c>
      <c r="D26" s="72" t="s">
        <v>166</v>
      </c>
      <c r="E26" s="79" t="s">
        <v>80</v>
      </c>
      <c r="O26" s="80"/>
      <c r="P26" s="5"/>
      <c r="Q26" s="5" t="s">
        <v>186</v>
      </c>
      <c r="R26" s="5" t="s">
        <v>102</v>
      </c>
      <c r="S26" s="13" t="s">
        <v>160</v>
      </c>
    </row>
    <row r="30" spans="1:19" s="6" customFormat="1" ht="24" customHeight="1">
      <c r="A30" s="94" t="s">
        <v>156</v>
      </c>
      <c r="B30" s="95" t="s">
        <v>65</v>
      </c>
      <c r="C30" s="95"/>
      <c r="D30" s="95"/>
      <c r="E30" s="96"/>
      <c r="O30" s="94" t="s">
        <v>156</v>
      </c>
      <c r="P30" s="95" t="s">
        <v>72</v>
      </c>
      <c r="Q30" s="95"/>
      <c r="R30" s="95"/>
      <c r="S30" s="96"/>
    </row>
    <row r="31" spans="1:19" ht="19" customHeight="1">
      <c r="A31" s="94"/>
      <c r="B31" s="75">
        <v>1</v>
      </c>
      <c r="C31" s="69">
        <v>2</v>
      </c>
      <c r="D31" s="69">
        <v>3</v>
      </c>
      <c r="E31" s="69">
        <v>4</v>
      </c>
      <c r="O31" s="94"/>
      <c r="P31" s="75">
        <v>1</v>
      </c>
      <c r="Q31" s="69">
        <v>2</v>
      </c>
      <c r="R31" s="69">
        <v>3</v>
      </c>
      <c r="S31" s="69">
        <v>4</v>
      </c>
    </row>
    <row r="32" spans="1:19" ht="15" customHeight="1">
      <c r="A32" s="94" t="s">
        <v>168</v>
      </c>
      <c r="B32" s="70"/>
      <c r="C32" s="70"/>
      <c r="D32" s="70"/>
      <c r="E32" s="74"/>
      <c r="O32" s="94" t="s">
        <v>168</v>
      </c>
      <c r="P32" s="70"/>
      <c r="Q32" s="70"/>
      <c r="R32" s="70"/>
      <c r="S32" s="74"/>
    </row>
    <row r="33" spans="1:19" ht="20" customHeight="1">
      <c r="A33" s="94"/>
      <c r="B33" s="70"/>
      <c r="C33" s="70"/>
      <c r="D33" s="70"/>
      <c r="E33" s="74"/>
      <c r="O33" s="94"/>
      <c r="P33" s="70"/>
      <c r="Q33" s="70"/>
      <c r="R33" s="70"/>
      <c r="S33" s="74"/>
    </row>
    <row r="34" spans="1:19">
      <c r="A34" s="80" t="s">
        <v>167</v>
      </c>
      <c r="B34" s="10">
        <v>0.376</v>
      </c>
      <c r="C34" s="10">
        <v>0.60799999999999998</v>
      </c>
      <c r="D34" s="10">
        <v>1.8879999999999999</v>
      </c>
      <c r="E34" s="11">
        <v>0.64200000000000002</v>
      </c>
      <c r="O34" s="80" t="s">
        <v>167</v>
      </c>
      <c r="P34" s="10">
        <v>0.48599999999999999</v>
      </c>
      <c r="Q34" s="10">
        <v>0.747</v>
      </c>
      <c r="R34" s="10">
        <v>0.79200000000000004</v>
      </c>
      <c r="S34" s="11">
        <v>0.74399999999999999</v>
      </c>
    </row>
    <row r="35" spans="1:19">
      <c r="A35" s="80"/>
      <c r="B35" s="10" t="s">
        <v>187</v>
      </c>
      <c r="C35" s="10" t="s">
        <v>140</v>
      </c>
      <c r="D35" s="10" t="s">
        <v>188</v>
      </c>
      <c r="E35" s="11" t="s">
        <v>189</v>
      </c>
      <c r="O35" s="80"/>
      <c r="P35" s="10" t="s">
        <v>212</v>
      </c>
      <c r="Q35" s="10" t="s">
        <v>79</v>
      </c>
      <c r="R35" s="10" t="s">
        <v>158</v>
      </c>
      <c r="S35" s="11" t="s">
        <v>135</v>
      </c>
    </row>
    <row r="36" spans="1:19">
      <c r="A36" s="80" t="s">
        <v>0</v>
      </c>
      <c r="B36" s="10">
        <v>0.40500000000000003</v>
      </c>
      <c r="C36" s="10">
        <v>0.56699999999999995</v>
      </c>
      <c r="D36" s="10">
        <v>1.81</v>
      </c>
      <c r="E36" s="11">
        <v>0.64700000000000002</v>
      </c>
      <c r="O36" s="80" t="s">
        <v>0</v>
      </c>
      <c r="P36" s="10">
        <v>0.497</v>
      </c>
      <c r="Q36" s="10">
        <v>0.76400000000000001</v>
      </c>
      <c r="R36" s="10">
        <v>0.79400000000000004</v>
      </c>
      <c r="S36" s="11">
        <v>0.76800000000000002</v>
      </c>
    </row>
    <row r="37" spans="1:19">
      <c r="A37" s="80"/>
      <c r="B37" s="10" t="s">
        <v>190</v>
      </c>
      <c r="C37" s="10" t="s">
        <v>112</v>
      </c>
      <c r="D37" s="10" t="s">
        <v>191</v>
      </c>
      <c r="E37" s="11" t="s">
        <v>189</v>
      </c>
      <c r="O37" s="80"/>
      <c r="P37" s="10" t="s">
        <v>133</v>
      </c>
      <c r="Q37" s="10" t="s">
        <v>166</v>
      </c>
      <c r="R37" s="10" t="s">
        <v>122</v>
      </c>
      <c r="S37" s="11" t="s">
        <v>181</v>
      </c>
    </row>
    <row r="38" spans="1:19">
      <c r="A38" s="80" t="s">
        <v>1</v>
      </c>
      <c r="B38" s="10">
        <v>0.29399999999999998</v>
      </c>
      <c r="C38" s="10">
        <v>0.52300000000000002</v>
      </c>
      <c r="D38" s="10">
        <v>1.746</v>
      </c>
      <c r="E38" s="11">
        <v>0.64600000000000002</v>
      </c>
      <c r="O38" s="80" t="s">
        <v>1</v>
      </c>
      <c r="P38" s="10">
        <v>0.46600000000000003</v>
      </c>
      <c r="Q38" s="10">
        <v>0.76300000000000001</v>
      </c>
      <c r="R38" s="10">
        <v>0.79900000000000004</v>
      </c>
      <c r="S38" s="11">
        <v>0.73699999999999999</v>
      </c>
    </row>
    <row r="39" spans="1:19">
      <c r="A39" s="80"/>
      <c r="B39" s="10" t="s">
        <v>192</v>
      </c>
      <c r="C39" s="10" t="s">
        <v>141</v>
      </c>
      <c r="D39" s="10" t="s">
        <v>193</v>
      </c>
      <c r="E39" s="11" t="s">
        <v>194</v>
      </c>
      <c r="O39" s="80"/>
      <c r="P39" s="10" t="s">
        <v>129</v>
      </c>
      <c r="Q39" s="10" t="s">
        <v>166</v>
      </c>
      <c r="R39" s="10" t="s">
        <v>88</v>
      </c>
      <c r="S39" s="11" t="s">
        <v>122</v>
      </c>
    </row>
    <row r="40" spans="1:19">
      <c r="A40" s="80" t="s">
        <v>159</v>
      </c>
      <c r="B40" s="10">
        <v>0.35599999999999998</v>
      </c>
      <c r="C40" s="10">
        <v>0.495</v>
      </c>
      <c r="D40" s="10">
        <v>1.7849999999999999</v>
      </c>
      <c r="E40" s="11">
        <v>0.63300000000000001</v>
      </c>
      <c r="O40" s="80" t="s">
        <v>159</v>
      </c>
      <c r="P40" s="10">
        <v>0.48299999999999998</v>
      </c>
      <c r="Q40" s="10">
        <v>0.76700000000000002</v>
      </c>
      <c r="R40" s="10">
        <v>0.78600000000000003</v>
      </c>
      <c r="S40" s="11">
        <v>0.749</v>
      </c>
    </row>
    <row r="41" spans="1:19">
      <c r="A41" s="80"/>
      <c r="B41" s="10" t="s">
        <v>195</v>
      </c>
      <c r="C41" s="10" t="s">
        <v>196</v>
      </c>
      <c r="D41" s="10" t="s">
        <v>197</v>
      </c>
      <c r="E41" s="11" t="s">
        <v>198</v>
      </c>
      <c r="O41" s="80"/>
      <c r="P41" s="10" t="s">
        <v>213</v>
      </c>
      <c r="Q41" s="10" t="s">
        <v>166</v>
      </c>
      <c r="R41" s="10" t="s">
        <v>105</v>
      </c>
      <c r="S41" s="11" t="s">
        <v>166</v>
      </c>
    </row>
    <row r="42" spans="1:19">
      <c r="A42" s="80" t="s">
        <v>169</v>
      </c>
      <c r="B42" s="10">
        <v>0.38900000000000001</v>
      </c>
      <c r="C42" s="10">
        <v>0.55700000000000005</v>
      </c>
      <c r="D42" s="10">
        <v>1.794</v>
      </c>
      <c r="E42" s="11">
        <v>0.64700000000000002</v>
      </c>
      <c r="O42" s="80" t="s">
        <v>169</v>
      </c>
      <c r="P42" s="10">
        <v>0.53500000000000003</v>
      </c>
      <c r="Q42" s="10">
        <v>0.76800000000000002</v>
      </c>
      <c r="R42" s="10">
        <v>0.81699999999999995</v>
      </c>
      <c r="S42" s="11">
        <v>0.78</v>
      </c>
    </row>
    <row r="43" spans="1:19">
      <c r="A43" s="80"/>
      <c r="B43" s="10" t="s">
        <v>115</v>
      </c>
      <c r="C43" s="10" t="s">
        <v>199</v>
      </c>
      <c r="D43" s="10" t="s">
        <v>200</v>
      </c>
      <c r="E43" s="11" t="s">
        <v>189</v>
      </c>
      <c r="O43" s="80"/>
      <c r="P43" s="10" t="s">
        <v>143</v>
      </c>
      <c r="Q43" s="10" t="s">
        <v>135</v>
      </c>
      <c r="R43" s="10" t="s">
        <v>166</v>
      </c>
      <c r="S43" s="11" t="s">
        <v>181</v>
      </c>
    </row>
    <row r="44" spans="1:19">
      <c r="A44" s="80" t="s">
        <v>170</v>
      </c>
      <c r="B44" s="10">
        <v>0.4</v>
      </c>
      <c r="C44" s="10">
        <v>0.64400000000000002</v>
      </c>
      <c r="D44" s="10">
        <v>1.7350000000000001</v>
      </c>
      <c r="E44" s="11">
        <v>0.64700000000000002</v>
      </c>
      <c r="O44" s="80" t="s">
        <v>170</v>
      </c>
      <c r="P44" s="10">
        <v>0.499</v>
      </c>
      <c r="Q44" s="10">
        <v>0.76600000000000001</v>
      </c>
      <c r="R44" s="10">
        <v>0.78</v>
      </c>
      <c r="S44" s="11">
        <v>0.75800000000000001</v>
      </c>
    </row>
    <row r="45" spans="1:19">
      <c r="A45" s="80"/>
      <c r="B45" s="10" t="s">
        <v>187</v>
      </c>
      <c r="C45" s="10" t="s">
        <v>201</v>
      </c>
      <c r="D45" s="10" t="s">
        <v>202</v>
      </c>
      <c r="E45" s="11" t="s">
        <v>189</v>
      </c>
      <c r="O45" s="80"/>
      <c r="P45" s="10" t="s">
        <v>214</v>
      </c>
      <c r="Q45" s="10" t="s">
        <v>166</v>
      </c>
      <c r="R45" s="10" t="s">
        <v>80</v>
      </c>
      <c r="S45" s="11" t="s">
        <v>135</v>
      </c>
    </row>
    <row r="46" spans="1:19">
      <c r="A46" s="80" t="s">
        <v>171</v>
      </c>
      <c r="B46" s="10">
        <v>0.56999999999999995</v>
      </c>
      <c r="C46" s="10">
        <v>0.754</v>
      </c>
      <c r="D46" s="10">
        <v>1.4650000000000001</v>
      </c>
      <c r="E46" s="11">
        <v>0.65100000000000002</v>
      </c>
      <c r="O46" s="80" t="s">
        <v>171</v>
      </c>
      <c r="P46" s="10">
        <v>0.48699999999999999</v>
      </c>
      <c r="Q46" s="10">
        <v>0.75900000000000001</v>
      </c>
      <c r="R46" s="10">
        <v>0.81499999999999995</v>
      </c>
      <c r="S46" s="11">
        <v>0.76</v>
      </c>
    </row>
    <row r="47" spans="1:19">
      <c r="A47" s="80"/>
      <c r="B47" s="10" t="s">
        <v>162</v>
      </c>
      <c r="C47" s="10" t="s">
        <v>82</v>
      </c>
      <c r="D47" s="10" t="s">
        <v>203</v>
      </c>
      <c r="E47" s="11" t="s">
        <v>161</v>
      </c>
      <c r="O47" s="80"/>
      <c r="P47" s="10" t="s">
        <v>213</v>
      </c>
      <c r="Q47" s="10" t="s">
        <v>166</v>
      </c>
      <c r="R47" s="10" t="s">
        <v>215</v>
      </c>
      <c r="S47" s="11" t="s">
        <v>95</v>
      </c>
    </row>
    <row r="48" spans="1:19">
      <c r="A48" s="80" t="s">
        <v>172</v>
      </c>
      <c r="B48" s="10">
        <v>0.629</v>
      </c>
      <c r="C48" s="10">
        <v>0.6</v>
      </c>
      <c r="D48" s="10">
        <v>0.26800000000000002</v>
      </c>
      <c r="E48" s="11">
        <v>0.59599999999999997</v>
      </c>
      <c r="O48" s="80" t="s">
        <v>172</v>
      </c>
      <c r="P48" s="10">
        <v>0.23300000000000001</v>
      </c>
      <c r="Q48" s="10">
        <v>0.70299999999999996</v>
      </c>
      <c r="R48" s="10">
        <v>0.79200000000000004</v>
      </c>
      <c r="S48" s="11">
        <v>0.73499999999999999</v>
      </c>
    </row>
    <row r="49" spans="1:19">
      <c r="A49" s="80"/>
      <c r="B49" s="10" t="s">
        <v>105</v>
      </c>
      <c r="C49" s="10" t="s">
        <v>204</v>
      </c>
      <c r="D49" s="10" t="s">
        <v>205</v>
      </c>
      <c r="E49" s="11" t="s">
        <v>206</v>
      </c>
      <c r="O49" s="80"/>
      <c r="P49" s="10" t="s">
        <v>216</v>
      </c>
      <c r="Q49" s="10" t="s">
        <v>217</v>
      </c>
      <c r="R49" s="10" t="s">
        <v>218</v>
      </c>
      <c r="S49" s="11" t="s">
        <v>118</v>
      </c>
    </row>
    <row r="50" spans="1:19">
      <c r="A50" s="80" t="s">
        <v>2</v>
      </c>
      <c r="B50" s="10">
        <v>0.309</v>
      </c>
      <c r="C50" s="10">
        <v>0.52900000000000003</v>
      </c>
      <c r="D50" s="10">
        <v>1.768</v>
      </c>
      <c r="E50" s="11">
        <v>0.64200000000000002</v>
      </c>
      <c r="O50" s="80" t="s">
        <v>2</v>
      </c>
      <c r="P50" s="10">
        <v>0.498</v>
      </c>
      <c r="Q50" s="10">
        <v>0.749</v>
      </c>
      <c r="R50" s="10">
        <v>0.78800000000000003</v>
      </c>
      <c r="S50" s="11">
        <v>0.73899999999999999</v>
      </c>
    </row>
    <row r="51" spans="1:19">
      <c r="A51" s="80"/>
      <c r="B51" s="10" t="s">
        <v>207</v>
      </c>
      <c r="C51" s="10" t="s">
        <v>141</v>
      </c>
      <c r="D51" s="10" t="s">
        <v>208</v>
      </c>
      <c r="E51" s="11" t="s">
        <v>126</v>
      </c>
      <c r="O51" s="80"/>
      <c r="P51" s="10" t="s">
        <v>212</v>
      </c>
      <c r="Q51" s="10" t="s">
        <v>153</v>
      </c>
      <c r="R51" s="10" t="s">
        <v>166</v>
      </c>
      <c r="S51" s="11" t="s">
        <v>158</v>
      </c>
    </row>
    <row r="52" spans="1:19">
      <c r="A52" s="80" t="s">
        <v>173</v>
      </c>
      <c r="B52" s="10">
        <v>0.38400000000000001</v>
      </c>
      <c r="C52" s="10">
        <v>0.58799999999999997</v>
      </c>
      <c r="D52" s="10">
        <v>1.851</v>
      </c>
      <c r="E52" s="11">
        <v>0.65700000000000003</v>
      </c>
      <c r="O52" s="80" t="s">
        <v>173</v>
      </c>
      <c r="P52" s="10">
        <v>0.53900000000000003</v>
      </c>
      <c r="Q52" s="10">
        <v>0.75800000000000001</v>
      </c>
      <c r="R52" s="10">
        <v>0.80100000000000005</v>
      </c>
      <c r="S52" s="11">
        <v>0.75700000000000001</v>
      </c>
    </row>
    <row r="53" spans="1:19">
      <c r="A53" s="80"/>
      <c r="B53" s="10" t="s">
        <v>209</v>
      </c>
      <c r="C53" s="10" t="s">
        <v>117</v>
      </c>
      <c r="D53" s="10" t="s">
        <v>210</v>
      </c>
      <c r="E53" s="11" t="s">
        <v>94</v>
      </c>
      <c r="O53" s="80"/>
      <c r="P53" s="10" t="s">
        <v>219</v>
      </c>
      <c r="Q53" s="10" t="s">
        <v>166</v>
      </c>
      <c r="R53" s="10" t="s">
        <v>110</v>
      </c>
      <c r="S53" s="11" t="s">
        <v>88</v>
      </c>
    </row>
    <row r="54" spans="1:19">
      <c r="A54" s="80" t="s">
        <v>174</v>
      </c>
      <c r="B54" s="10">
        <v>0.46700000000000003</v>
      </c>
      <c r="C54" s="10">
        <v>0.54400000000000004</v>
      </c>
      <c r="D54" s="10">
        <v>1.756</v>
      </c>
      <c r="E54" s="11">
        <v>0.64100000000000001</v>
      </c>
      <c r="O54" s="80" t="s">
        <v>174</v>
      </c>
      <c r="P54" s="10">
        <v>0.50800000000000001</v>
      </c>
      <c r="Q54" s="10">
        <v>0.76800000000000002</v>
      </c>
      <c r="R54" s="10">
        <v>0.80600000000000005</v>
      </c>
      <c r="S54" s="11">
        <v>0.75</v>
      </c>
    </row>
    <row r="55" spans="1:19">
      <c r="A55" s="80"/>
      <c r="B55" s="5" t="s">
        <v>140</v>
      </c>
      <c r="C55" s="5" t="s">
        <v>199</v>
      </c>
      <c r="D55" s="5" t="s">
        <v>211</v>
      </c>
      <c r="E55" s="13" t="s">
        <v>126</v>
      </c>
      <c r="O55" s="80"/>
      <c r="P55" s="5" t="s">
        <v>209</v>
      </c>
      <c r="Q55" s="5" t="s">
        <v>110</v>
      </c>
      <c r="R55" s="5" t="s">
        <v>181</v>
      </c>
      <c r="S55" s="13" t="s">
        <v>135</v>
      </c>
    </row>
    <row r="56" spans="1:19">
      <c r="O56" s="71"/>
      <c r="P56" s="71"/>
      <c r="Q56" s="71"/>
      <c r="R56" s="71"/>
      <c r="S56" s="71"/>
    </row>
  </sheetData>
  <mergeCells count="56">
    <mergeCell ref="O7:O8"/>
    <mergeCell ref="A15:A16"/>
    <mergeCell ref="A25:A26"/>
    <mergeCell ref="A23:A24"/>
    <mergeCell ref="A21:A22"/>
    <mergeCell ref="A19:A20"/>
    <mergeCell ref="A17:A18"/>
    <mergeCell ref="A7:A8"/>
    <mergeCell ref="A9:A10"/>
    <mergeCell ref="A11:A12"/>
    <mergeCell ref="A13:A14"/>
    <mergeCell ref="A1:A2"/>
    <mergeCell ref="B1:E1"/>
    <mergeCell ref="O1:O2"/>
    <mergeCell ref="O3:O4"/>
    <mergeCell ref="O5:O6"/>
    <mergeCell ref="A3:A4"/>
    <mergeCell ref="A5:A6"/>
    <mergeCell ref="O11:O12"/>
    <mergeCell ref="O13:O14"/>
    <mergeCell ref="O15:O16"/>
    <mergeCell ref="O17:O18"/>
    <mergeCell ref="O19:O20"/>
    <mergeCell ref="A44:A45"/>
    <mergeCell ref="O21:O22"/>
    <mergeCell ref="O23:O24"/>
    <mergeCell ref="O25:O26"/>
    <mergeCell ref="A30:A31"/>
    <mergeCell ref="B30:E30"/>
    <mergeCell ref="A32:A33"/>
    <mergeCell ref="A34:A35"/>
    <mergeCell ref="A36:A37"/>
    <mergeCell ref="A38:A39"/>
    <mergeCell ref="A40:A41"/>
    <mergeCell ref="A42:A43"/>
    <mergeCell ref="A46:A47"/>
    <mergeCell ref="A48:A49"/>
    <mergeCell ref="A50:A51"/>
    <mergeCell ref="A52:A53"/>
    <mergeCell ref="A54:A55"/>
    <mergeCell ref="O52:O53"/>
    <mergeCell ref="O54:O55"/>
    <mergeCell ref="P1:S1"/>
    <mergeCell ref="O30:O31"/>
    <mergeCell ref="P30:S30"/>
    <mergeCell ref="O32:O33"/>
    <mergeCell ref="O34:O35"/>
    <mergeCell ref="O36:O37"/>
    <mergeCell ref="O38:O39"/>
    <mergeCell ref="O40:O41"/>
    <mergeCell ref="O44:O45"/>
    <mergeCell ref="O46:O47"/>
    <mergeCell ref="O48:O49"/>
    <mergeCell ref="O50:O51"/>
    <mergeCell ref="O42:O43"/>
    <mergeCell ref="O9:O10"/>
  </mergeCells>
  <phoneticPr fontId="18" type="noConversion"/>
  <pageMargins left="0.7" right="0.7" top="0.75" bottom="0.75" header="0.3" footer="0.3"/>
  <ignoredErrors>
    <ignoredError sqref="B35:E55 P35:S55 R6:S26 Q18:Q22 B6:E26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23E1-2954-0044-8FEF-7404FC19183D}">
  <dimension ref="A1"/>
  <sheetViews>
    <sheetView workbookViewId="0"/>
  </sheetViews>
  <sheetFormatPr baseColWidth="10" defaultRowHeight="16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Table1</vt:lpstr>
      <vt:lpstr>Table2</vt:lpstr>
      <vt:lpstr>Table3</vt:lpstr>
      <vt:lpstr>Table4</vt:lpstr>
      <vt:lpstr>Table5</vt:lpstr>
      <vt:lpstr>Table6</vt:lpstr>
      <vt:lpstr>Table7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2021-07-19T02:37:23Z</dcterms:created>
  <dcterms:modified xsi:type="dcterms:W3CDTF">2021-07-24T08:48:40Z</dcterms:modified>
</cp:coreProperties>
</file>