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showInkAnnotation="0" hidePivotFieldList="1"/>
  <xr:revisionPtr revIDLastSave="0" documentId="8_{290856AA-6B49-49BE-BBDC-D9E64AD1F07B}" xr6:coauthVersionLast="47" xr6:coauthVersionMax="47" xr10:uidLastSave="{00000000-0000-0000-0000-000000000000}"/>
  <bookViews>
    <workbookView xWindow="840" yWindow="420" windowWidth="19460" windowHeight="11060" tabRatio="611" firstSheet="1" activeTab="1" xr2:uid="{00000000-000D-0000-FFFF-FFFF00000000}"/>
  </bookViews>
  <sheets>
    <sheet name="COVER" sheetId="10" r:id="rId1"/>
    <sheet name="KPIs per monitoraggio prodotti" sheetId="11" r:id="rId2"/>
    <sheet name="Area_Motivo del Reclamo" sheetId="15" r:id="rId3"/>
  </sheets>
  <externalReferences>
    <externalReference r:id="rId4"/>
    <externalReference r:id="rId5"/>
  </externalReferences>
  <definedNames>
    <definedName name="_xlnm._FilterDatabase" localSheetId="1" hidden="1">'KPIs per monitoraggio prodotti'!$B$11:$M$40</definedName>
    <definedName name="Adj_Override">[1]Domains!$C$84:$C$85</definedName>
    <definedName name="Aut_Man">[1]Domains!$C$28:$C$30</definedName>
    <definedName name="Autom_Man">[1]Domains!$C$47:$C$48</definedName>
    <definedName name="Calculated">[1]Domains!$C$80:$C$81</definedName>
    <definedName name="Complexity">[2]Domain!$C$3:$C$6</definedName>
    <definedName name="Controls">[1]Domains!$C$101:$C$102</definedName>
    <definedName name="Data_Type">[1]Domains!$C$63:$C$64</definedName>
    <definedName name="Dependencies">[1]Domains!$C$33:$C$34</definedName>
    <definedName name="Feeding">[1]Domains!$C$71:$C$73</definedName>
    <definedName name="Frequency">[1]Domains!$C$18:$C$25</definedName>
    <definedName name="Judg">[1]Domains!$C$51:$C$52</definedName>
    <definedName name="Multiple">[1]Domains!$C$92:$C$93</definedName>
    <definedName name="PK">[1]Domains!$C$76:$C$77</definedName>
    <definedName name="Refresh">[1]Domains!$C$96:$C$98</definedName>
    <definedName name="Reg_Man">[1]Domains!$C$14:$C$15</definedName>
    <definedName name="Source_System">[1]Domains!$C$67:$C$68</definedName>
    <definedName name="Sub_Dept">[1]Domains!$C$5:$C$11</definedName>
    <definedName name="Transformation_Type">[1]Domains!$C$55:$C$57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1" l="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alcChain>
</file>

<file path=xl/sharedStrings.xml><?xml version="1.0" encoding="utf-8"?>
<sst xmlns="http://schemas.openxmlformats.org/spreadsheetml/2006/main" count="347" uniqueCount="167">
  <si>
    <t>ID</t>
  </si>
  <si>
    <t>TIPO KPI</t>
  </si>
  <si>
    <t>KPI</t>
  </si>
  <si>
    <t>DETTAGLIO KPI</t>
  </si>
  <si>
    <t>TIPO OUTPUT</t>
  </si>
  <si>
    <t>OWNER DATI</t>
  </si>
  <si>
    <t>ANALISI PORTAFOGLIO</t>
  </si>
  <si>
    <t>€</t>
  </si>
  <si>
    <t>#</t>
  </si>
  <si>
    <t>DIAGNOSTICO</t>
  </si>
  <si>
    <t>NUMERO CLIENTI</t>
  </si>
  <si>
    <t>Numero clienti con almeno un prodotto in perimetro; di cui clienti che hanno sottoscritto una polizza come nuova produzione (anno in corso)</t>
  </si>
  <si>
    <t>CRM Analitico</t>
  </si>
  <si>
    <t>PREGIUDIZIO AL CLIENTE DA EVENTI</t>
  </si>
  <si>
    <t>Descrizione di eventi esterni che hanno impatto sul prodotto (es: modifica normativa-fiscale-tributaria/di settore/bolla speculativa/crisi finanziarie)</t>
  </si>
  <si>
    <t>TESTO</t>
  </si>
  <si>
    <t>Altre fonti</t>
  </si>
  <si>
    <t xml:space="preserve">Offerta con supporto del Fiscale - Legale - Compliance - Customer </t>
  </si>
  <si>
    <t>CORRETTEZZA PROCESSO DI VENDITA</t>
  </si>
  <si>
    <t>%</t>
  </si>
  <si>
    <t>Offerta con supporto Customer</t>
  </si>
  <si>
    <t>COERENZA VS TM</t>
  </si>
  <si>
    <t>NUMERO SINISTRI SENZA SEGUITO</t>
  </si>
  <si>
    <t>NUMERO RECLAMI</t>
  </si>
  <si>
    <t>MOTIVO/OGGETTO DEL RECLAMO PREVALENTE</t>
  </si>
  <si>
    <t>NUMERO RECLAMI ACCOLTI</t>
  </si>
  <si>
    <t>NUMERO RECLAMI RESPINTI</t>
  </si>
  <si>
    <t>NUMERO RECLAMI TRANSATI</t>
  </si>
  <si>
    <t>FEEDBACK - CUSTOMER</t>
  </si>
  <si>
    <t>SandSiv</t>
  </si>
  <si>
    <t>Customer (Villani/Ferrara)</t>
  </si>
  <si>
    <t>COERENZA TRA DISTRIBUZIONE E TM</t>
  </si>
  <si>
    <t>FEEDBACK - ISPEZIONI SULLA RETE VENDITA</t>
  </si>
  <si>
    <t>ANALISI DELLE VENDITE PER CANALE</t>
  </si>
  <si>
    <t>Numero di polizze vendute per canale / obiettivi di vendita definiti (numero di polizze stimate)</t>
  </si>
  <si>
    <t>S/P d/d</t>
  </si>
  <si>
    <t>SEGNALAZIONI DA BANCHE, BROKER E AGENTI</t>
  </si>
  <si>
    <t>Descrizione segnalazioni ricevute da banca, broker e Agenti</t>
  </si>
  <si>
    <t xml:space="preserve">FONTE DATI AXA </t>
  </si>
  <si>
    <t>FONTE DATI AXA MPS</t>
  </si>
  <si>
    <t>Ministat (DWH)</t>
  </si>
  <si>
    <t xml:space="preserve">Offerta </t>
  </si>
  <si>
    <t>CONTRATTI IN TM NEGATIVO - D&amp;N</t>
  </si>
  <si>
    <t>FINALITA'</t>
  </si>
  <si>
    <t>Verifica della coerenza del costo del prodotto per il cliente rispetto a quanto identificato in fase di sviluppo e testing</t>
  </si>
  <si>
    <t>Verifica della coerenza tra le caratteristiche del prodotto e il Target Market/Strategia distributiva rispetto a quanto identificato in fase di sviluppo e testing</t>
  </si>
  <si>
    <t>Verifica della coerenza tra le caratteristiche del prodotto e il Target Market rispetto a quanto identificato in fase di sviluppo e testing</t>
  </si>
  <si>
    <t>Monitoraggio dei cd. eventi cruciali</t>
  </si>
  <si>
    <t>Verifica della coerenza del Target Market identificato in fase di sviluppo e testing, e monitoraggio dell'adeguatezza dei processi di vendita</t>
  </si>
  <si>
    <t>Verifica della coerenza tra le caratteristiche del prodotto e il Target Market identificato in fase di sviluppo e testing</t>
  </si>
  <si>
    <t>Verifica della coerenza delle caratteristiche/costo del prodotto per la Compagnia rispetto a quanto identificato in fase di sviluppo e testing</t>
  </si>
  <si>
    <t>Verifica della coerenza del costo del prodotto per la Compagnia rispetto a quanto identificato in fase di sviluppo e testing</t>
  </si>
  <si>
    <t>Verifica della coerenza delle caratteristiche/costi del prodotto rispetto al Target Market, i costi per il cliente e la Strategia Distributiva identificati in fase di sviluppo e testing</t>
  </si>
  <si>
    <t>Verifica della coerenza tra le caratteristiche del prodotto e la Strategia distributiva rispetto a quanto identificato in fase di sviluppo e testing</t>
  </si>
  <si>
    <t>Verifica della coerenza del costo del prodotto per il cliente rispetto a quanto identificato in fase di sviluppo e testing/ Andamento tecnico</t>
  </si>
  <si>
    <t>EVENTI ESTERNI/CRUCIALI (COMPRESO EVENTO COVID)</t>
  </si>
  <si>
    <t>CONTRATTI IN TM NEGATIVO - INFORMAZIONI DI BASE DEL TM</t>
  </si>
  <si>
    <t>CONTRATTI IN TM NEUTRO - INFORMAZIONI DI BASE DEL TM</t>
  </si>
  <si>
    <t>CONTRATTI IN TM NEGATIVO - COERENZA</t>
  </si>
  <si>
    <t>DAOL</t>
  </si>
  <si>
    <t>CONTRATTI IN TM NEGATIVO - CONTRAENTE/ASSICURATO/BENE</t>
  </si>
  <si>
    <t>CONTRATTI IN TM NEUTRO - CONTRAENTE/ASSICURATO/BENE</t>
  </si>
  <si>
    <t>Percentuale di contratti sottoscritti nell'anno in TM negativo rispetto ai driver investigati nel Questionario di Coerenza (check in DAOL che le risposte non siano tutte NO/check in NAIS che tutte le risposte non siano NO o NON RISPONDO)</t>
  </si>
  <si>
    <t>CONTRATTI IN TM NEGATIVO IN RELAZIONE AL DRIVER CONOSCENZA DELLA MATERIA</t>
  </si>
  <si>
    <t>Percentuale di contratti sottoscritti nell'anno in TM negativo rispetto a contraente/assicurato/bene (N.B. il numero di KPI e le modalità di monitoraggio saranno definite in dettaglio in fase di definizione del TM nel POG Report)</t>
  </si>
  <si>
    <t>Percentuale di contratti sottoscritti nell'anno in TM negativo rispetto ai driver investigati nella sezione "Informazioni di base del Target Market" qualora siano state definite apposite domande in fase di stesusa del POG Report da mettere nel sistema</t>
  </si>
  <si>
    <t>DAOL/ allegati a testo libero (lo strumento di dettaglio sarà definito nel POG Report sulla base dei singoli KPI oggetto del monitoraggio)</t>
  </si>
  <si>
    <t>Controllo a campione in merito ai contratti sottoscritti nell'anno in TM neutro rispetto a contraente/assicurato/bene (N.B. il numero di KPI e le modalità di monitoraggio saranno definite in dettaglio in fase di definizione del TM nel POG Report)</t>
  </si>
  <si>
    <t>Controllo a campione in merito ai contratti sottoscritti nell'anno in TM neutro rispetto ai driver investigati nella sezione "Informazioni di base del Target Market" qualora siano state definite apposite domande in fase di stesusa del POG Report da mettere nel sistema</t>
  </si>
  <si>
    <t>Comportamento dell'intermediario alla vendita (Agente, Subagente ,Prod., Broker, etc)</t>
  </si>
  <si>
    <t>Discordanza tra Preventivo e tariffa in Agenzia</t>
  </si>
  <si>
    <t>Informativa carente o non corretta su prodotti o garanzie</t>
  </si>
  <si>
    <t>Contestazione Franchigia</t>
  </si>
  <si>
    <t>Contestazione su garanzie o per reiezione generica del sinistro (no RCA)</t>
  </si>
  <si>
    <t>Errata applicazione della tariffa</t>
  </si>
  <si>
    <t>Comunicazioni obbligatorie (ex art 170 CAP)</t>
  </si>
  <si>
    <t>Discordanza tra Preventivi</t>
  </si>
  <si>
    <t>Mancata o ritardata messa a disposizione delle Note Informative precontrattuali</t>
  </si>
  <si>
    <t>Mancata, ritardata o carente risposta alle richieste dell'utente</t>
  </si>
  <si>
    <t>Contestazione inerente il rapporto contrattuale</t>
  </si>
  <si>
    <t>Contestazione relativa alla disdetta del contratto</t>
  </si>
  <si>
    <t>Percentuale di contratti sottoscritti nell'anno in TM negativo rispetto ai driver investigati nella sezione D&amp;N (il controllo sarà sempre pari a 0%)</t>
  </si>
  <si>
    <t>ANALISI DEI RECLAMI RICEVUTI DAL DISTRIBUTORE</t>
  </si>
  <si>
    <t>Comunicazioni da BMPS (e-mail)</t>
  </si>
  <si>
    <t>Report distribuzione/ Estrazione ad hoc</t>
  </si>
  <si>
    <t>GERES (TBD)/ tracciato standard</t>
  </si>
  <si>
    <t>Area Commerciale - Broker di assicurazione</t>
  </si>
  <si>
    <t>Area Commerciale - Agente di assicurazione</t>
  </si>
  <si>
    <t>Area Commerciale - Altri addetti all'attività di intermediazione</t>
  </si>
  <si>
    <t>Area Liquidativa - Ispettorato</t>
  </si>
  <si>
    <t>Area Liquidativa - Direzione</t>
  </si>
  <si>
    <t>Area Industriale</t>
  </si>
  <si>
    <t>Area Amministrativa</t>
  </si>
  <si>
    <t>Area Legale - Contratto</t>
  </si>
  <si>
    <t>Altri Motivi</t>
  </si>
  <si>
    <t>Area Legale - Informatica</t>
  </si>
  <si>
    <t>Contestazione su aumento del premio</t>
  </si>
  <si>
    <t>Altri motivi</t>
  </si>
  <si>
    <t>Proposta dei motivi dei reclami da considerare nel monitoraggio del prodotto</t>
  </si>
  <si>
    <t>Motivi dei reclami da approfondire nell'ambito del monitoraggio di uno specifico prodotto</t>
  </si>
  <si>
    <t>Legenda</t>
  </si>
  <si>
    <t>SandSiv (da costruire per amad)</t>
  </si>
  <si>
    <t>Percentuale di contratti sottoscritti nell'anno in TM negativo rispetto ai driver investigati nel Questionario di Coerenza (check in DAOL che le risposte sulle limitazioni/esclusioni e sulle franchigie/scoperti siano sempre valorizzati a SI)</t>
  </si>
  <si>
    <t>Percentuale di contratti sottoscritti nell'anno con garanzie diverse rispetto ai bisogni identificati nel questionario di coerenza</t>
  </si>
  <si>
    <t>Estrazione ad hoc con la collaborazione del PTF (Strucchi).</t>
  </si>
  <si>
    <t>DWH</t>
  </si>
  <si>
    <t>NAIS - al momento vengono richiesti all'IT ALL'OCCORRENZA</t>
  </si>
  <si>
    <t>1 in base al prodotto</t>
  </si>
  <si>
    <t>Report distribuzione DA CONDIVIDERE</t>
  </si>
  <si>
    <t>Commissioni CTA per agenti (Questionario/ e-mail), e-mail</t>
  </si>
  <si>
    <t>L'info è presente nel DB dei sinistri elaborato da Roberto Bitetti (attuariato)/L3 sinistri</t>
  </si>
  <si>
    <t>Numero di segnalazioni (anomalia processo di vendite, anomalia informativa cliente, anomalia coerenza caratteristiche del prodotto con il TM) pervenute a seguito di ispezioni sulla rete di vendita</t>
  </si>
  <si>
    <t>NAIS/PASCHI FACE - SU RICHIESTA CON ESTRAZIONI AD HOC</t>
  </si>
  <si>
    <t>% e TESTO</t>
  </si>
  <si>
    <t>Percentuale di contratti sottoscritti nell'anno in TM negativo rispetto al driver conoscenza della materia.
(DAOL/NAIS in base alle specifiche di prodotto deve bloccare la vendita in caso di conoscenza non appropriata della materia).</t>
  </si>
  <si>
    <t>art. 9 comma 1, a) (art.8)</t>
  </si>
  <si>
    <t>RIF ART. MONITORAGGIO</t>
  </si>
  <si>
    <t>art. 9 comma 3, a)</t>
  </si>
  <si>
    <t>art. 9 comma 1, b) (art. 6)</t>
  </si>
  <si>
    <t>art. 9 comma 1, b) (art. 8)</t>
  </si>
  <si>
    <t>art. 9 comma 1, d)</t>
  </si>
  <si>
    <t>Verifica della coerenza del Target Market identificato in fase di sviluppo e testing, e monitoraggio dell'adeguatezza dei processi di vendita
Verifica che i presidi informatici e controlli continuano a funzionare nel tempo-vendita fuori sistema</t>
  </si>
  <si>
    <t>LIVELLO DI CONCENTRAZIONE PRODUZIONE (INDICATORE DA ATTIVARE IN CASO DI PIU' DI UN CANALE ABILITATO ALLA VENDITA)</t>
  </si>
  <si>
    <t>Percentuale sul portafoglio e numero dei reclami per motivo/oggetto e per area del reclamo pervenuto al Distributore in relazione al prodotto (Focus sheet "Area_Motivo del reclamo")</t>
  </si>
  <si>
    <t>%, # e TESTO</t>
  </si>
  <si>
    <t xml:space="preserve">Customer (Gaetani/Franzelli) </t>
  </si>
  <si>
    <t xml:space="preserve">CRM da condividere </t>
  </si>
  <si>
    <t xml:space="preserve">Percentuale reclami accolti sul portafoglio del prodotto esaminato </t>
  </si>
  <si>
    <t>Percentuale reclami respinti sul portafoglio del prodotto esaminato</t>
  </si>
  <si>
    <t xml:space="preserve">Percentuale dei reclami per motivo/oggetto e per area del reclamo pervenuto in relazione al prodotto (Focus sheet "Area_Motivo del reclamo") sul portafoglio del prodotto esaminato </t>
  </si>
  <si>
    <t>- 1° monitoraggio 6 mesi dopo il lancio/restyling del prodotto;
- monitoraggio nel continuo con cadenza annuale.</t>
  </si>
  <si>
    <t>- 1° monitoraggio 6 mesi dopo il lancio/restyling del prodotto;
- monitoraggio nel continuo con cadenza annuale/ad evento.</t>
  </si>
  <si>
    <t>FASE</t>
  </si>
  <si>
    <t>PERIODICITA' ASSESSMENT</t>
  </si>
  <si>
    <t>Percentuale reclami nell'anno sul portafoglio del prodotto esaminato</t>
  </si>
  <si>
    <t>Percentuale reclami transati sul portafoglio del prodotto esaminato</t>
  </si>
  <si>
    <t>Regulatory, Customer Protection and Distribution Discipline / Attuariato</t>
  </si>
  <si>
    <t>GERES / Ministat</t>
  </si>
  <si>
    <t>GERES / Ministat (DWH)</t>
  </si>
  <si>
    <t>Descrizione feedback ricevuti da Customer (ICF)</t>
  </si>
  <si>
    <t>Offerta con Regulatory, Customer Protection and Distribution Discipline</t>
  </si>
  <si>
    <t>Regulatory, Customer Protection and Distribution Discipline (Gianvecchio)
Processo da definire</t>
  </si>
  <si>
    <t>Regulatory, Customer Protection and Distribution Discipline (Falzone)
Processo da definire</t>
  </si>
  <si>
    <t>AXA: Attuariato / Offerta / Distribuzione,
AMAD: Distribuzione</t>
  </si>
  <si>
    <t>PREMIO MEDIO IMPONIBILE</t>
  </si>
  <si>
    <t>Premio medio imponibile vs business plan (quando non è possibile il confronto con il pap, si confronta con il dato osservato l'anno prima sul prodotto in oggetto)</t>
  </si>
  <si>
    <t>Attuariato</t>
  </si>
  <si>
    <t>Pap / reportistica Qlik</t>
  </si>
  <si>
    <t>NOTE</t>
  </si>
  <si>
    <t xml:space="preserve">1) KPI monitorabile solo per i prodotti su cui è disponibile. 
2) Da definire meglio la tempistica dei primi monitoraggi (dopo 6 mesi e poi dopo 1 anno): es. se il prodotto esce ad Aprile, il primo monitoraggio sarà direttamente a Gennaio, anziché Ottobre. Tra il primo e il secondo monitoraggio sarebbe opportuno far passare almeno 6 mesi. </t>
  </si>
  <si>
    <t>NUMERO CONTRATTI</t>
  </si>
  <si>
    <t>Numero contratti emessi nell'anno vs business plan (quando non è possibile il confronto con il pap, si confronta con il dato osservato l'anno prima sul prodotto in oggetto)</t>
  </si>
  <si>
    <t>TOTALE PREMI IMPONIBILI</t>
  </si>
  <si>
    <t>Raccolta premi nell'anno vs business plan  (quando non è possibile il confronto con il pap, si confronta con il dato osservato l'anno prima sul prodotto in oggetto)</t>
  </si>
  <si>
    <t>Differenza tra S/P effettivo vs business plan (quando non è possibile il confronto con il pap, si confronta con il dato osservato l'anno prima sul prodotto in oggetto)</t>
  </si>
  <si>
    <t>NUMERO DISDETTE DA PARTE DEL CLIENTE (anche batch per il motor)</t>
  </si>
  <si>
    <t>Percentuale disdette cliente rispetto al totale polizze sottoscritte, da confrontare con l'anno precedente (sempre per il prodotto in oggetto) con almeno 12 mesi di vita del prodotto.</t>
  </si>
  <si>
    <t>Estrazione ad hoc / To be in Qlik</t>
  </si>
  <si>
    <t>FREQUENZA SINISTRI</t>
  </si>
  <si>
    <t>Frequenza sinistri vs business plan (quando non è possibile il confronto con il pap, si confronta con il dato osservato l'anno prima sul prodotto in oggetto)</t>
  </si>
  <si>
    <t>Numero sinistri senza seguito nell'anno  da confrontare con l'anno precedente (sempre per il prodotto in oggetto) con almeno 12 mesi di vita del prodotto</t>
  </si>
  <si>
    <t>Reportistica Qlik / estrazione ad hoc da Distribution</t>
  </si>
  <si>
    <t>Percentuale della produzione del prodotto in relazione a ciascuna tipologia di intermediario (es. agenti, broker, banche) (si confronta con il dato osservato l'anno prima sul prodotto in oggetto)</t>
  </si>
  <si>
    <t xml:space="preserve">Reportistica Qlik / estrazione ad hoc </t>
  </si>
  <si>
    <t>AXA: Attuariato,
AMAD: Distribuzione</t>
  </si>
  <si>
    <t xml:space="preserve">1) KPI monitorabile solo per i prodotti su cui è disponibile. 
2) Da definire meglio la tempistica dei primi monitoraggi (dopo 6 mesi e poi dopo 1 anno): es. se il prodotto esce ad Aprile, il primo monitoraggio sarà direttamente a Gennaio, anziché Ottobre. Tra il primo e il secondo monitoraggio sarebbe opportuno far passare almeno 6 mesi. 
Inoltre, per il primo monitoraggio 6 mesi dopo il lancio/restyling del prodotto il dato è soggetto a forte volatilità in quanto potrebbe non esserci una storicità del dato abbastanza matura. </t>
  </si>
  <si>
    <t>1) KPI monitorabile solo per i prodotti su cui è disponibile. 
2) Da definire meglio la tempistica dei primi monitoraggi (dopo 6 mesi e poi dopo 1 anno): es. se il prodotto esce ad Aprile, il primo monitoraggio sarà direttamente a Gennaio, anziché Ottobre. Tra il primo e il secondo monitoraggio sarebbe opportuno far passare almeno 6 mesi.
Inoltre, per il primo monitoraggio 6 mesi dopo il lancio/restyling del prodotto il dato è soggetto a forte volatilità in quanto potrebbe non esserci una storicità del dato abbastanza matura.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</si>
</sst>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 #,##0.00_-;\-&quot;€&quot;\ * #,##0.00_-;_-&quot;€&quot;\ * &quot;-&quot;??_-;_-@_-"/>
    <numFmt numFmtId="165" formatCode="_-* #,##0.00\ [$€-1]_-;\-* #,##0.00\ [$€-1]_-;_-* &quot;-&quot;??\ [$€-1]_-"/>
  </numFmts>
  <fonts count="32">
    <font>
      <sz val="11"/>
      <color theme="1"/>
      <name val="Calibri"/>
      <family val="2"/>
      <scheme val="minor"/>
    </font>
    <font>
      <sz val="11"/>
      <color theme="1"/>
      <name val="Calibri"/>
      <family val="2"/>
      <scheme val="minor"/>
    </font>
    <font>
      <sz val="11"/>
      <color rgb="FF000000"/>
      <name val="Calibri"/>
      <family val="2"/>
      <scheme val="minor"/>
    </font>
    <font>
      <sz val="10"/>
      <name val="Arial"/>
      <family val="2"/>
    </font>
    <font>
      <sz val="9"/>
      <name val="Eras Bk BT"/>
      <family val="2"/>
    </font>
    <font>
      <sz val="11"/>
      <color indexed="8"/>
      <name val="Calibri"/>
      <family val="2"/>
    </font>
    <font>
      <sz val="11"/>
      <color indexed="9"/>
      <name val="Calibri"/>
      <family val="2"/>
    </font>
    <font>
      <sz val="11"/>
      <color indexed="10"/>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Verdana"/>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theme="1"/>
      <name val="Franklin Gothic Book"/>
      <family val="2"/>
    </font>
    <font>
      <sz val="11"/>
      <color indexed="60"/>
      <name val="Calibri"/>
      <family val="2"/>
    </font>
    <font>
      <sz val="10"/>
      <color theme="1"/>
      <name val="Calibri"/>
      <family val="2"/>
      <scheme val="minor"/>
    </font>
    <font>
      <sz val="12"/>
      <color theme="1"/>
      <name val="Calibri"/>
      <family val="2"/>
      <scheme val="minor"/>
    </font>
    <font>
      <b/>
      <sz val="11"/>
      <color indexed="63"/>
      <name val="Calibri"/>
      <family val="2"/>
    </font>
    <font>
      <b/>
      <sz val="18"/>
      <color indexed="56"/>
      <name val="Cambria"/>
      <family val="2"/>
    </font>
    <font>
      <b/>
      <sz val="11"/>
      <color indexed="8"/>
      <name val="Calibri"/>
      <family val="2"/>
    </font>
    <font>
      <b/>
      <sz val="11"/>
      <color theme="0"/>
      <name val="Calibri"/>
      <family val="2"/>
      <scheme val="minor"/>
    </font>
    <font>
      <b/>
      <sz val="10"/>
      <name val="Calibri"/>
      <family val="2"/>
      <scheme val="minor"/>
    </font>
    <font>
      <sz val="10"/>
      <name val="Calibri"/>
      <family val="2"/>
      <scheme val="minor"/>
    </font>
    <font>
      <b/>
      <sz val="10"/>
      <color theme="0"/>
      <name val="Calibri"/>
      <family val="2"/>
      <scheme val="minor"/>
    </font>
    <font>
      <sz val="10"/>
      <color rgb="FFFF0000"/>
      <name val="Calibri"/>
      <family val="2"/>
      <scheme val="minor"/>
    </font>
    <font>
      <b/>
      <sz val="11"/>
      <color theme="1"/>
      <name val="Calibri"/>
      <family val="2"/>
      <scheme val="minor"/>
    </font>
  </fonts>
  <fills count="30">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rgb="FF027180"/>
        <bgColor indexed="64"/>
      </patternFill>
    </fill>
    <fill>
      <patternFill patternType="solid">
        <fgColor rgb="FFFFFF00"/>
        <bgColor indexed="64"/>
      </patternFill>
    </fill>
    <fill>
      <patternFill patternType="solid">
        <fgColor rgb="FF002060"/>
        <bgColor indexed="64"/>
      </patternFill>
    </fill>
    <fill>
      <patternFill patternType="solid">
        <fgColor theme="4" tint="-0.249977111117893"/>
        <bgColor indexed="64"/>
      </patternFill>
    </fill>
    <fill>
      <patternFill patternType="solid">
        <fgColor theme="9" tint="0.7999816888943144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theme="0"/>
      </left>
      <right/>
      <top style="medium">
        <color theme="0"/>
      </top>
      <bottom/>
      <diagonal/>
    </border>
    <border>
      <left/>
      <right/>
      <top style="medium">
        <color theme="0"/>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s>
  <cellStyleXfs count="196">
    <xf numFmtId="0" fontId="0" fillId="0" borderId="0"/>
    <xf numFmtId="0" fontId="2" fillId="0" borderId="0"/>
    <xf numFmtId="0" fontId="3" fillId="0" borderId="0"/>
    <xf numFmtId="0" fontId="3" fillId="0" borderId="0"/>
    <xf numFmtId="0" fontId="4" fillId="0" borderId="0"/>
    <xf numFmtId="0" fontId="3" fillId="0" borderId="0"/>
    <xf numFmtId="0" fontId="3" fillId="0" borderId="0"/>
    <xf numFmtId="0" fontId="3"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20" borderId="0" applyNumberFormat="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21" borderId="1" applyNumberFormat="0" applyAlignment="0" applyProtection="0"/>
    <xf numFmtId="0" fontId="10" fillId="21" borderId="1" applyNumberFormat="0" applyAlignment="0" applyProtection="0"/>
    <xf numFmtId="0" fontId="10" fillId="21" borderId="1" applyNumberFormat="0" applyAlignment="0" applyProtection="0"/>
    <xf numFmtId="0" fontId="11" fillId="22" borderId="2" applyNumberFormat="0" applyAlignment="0" applyProtection="0"/>
    <xf numFmtId="0" fontId="12" fillId="0" borderId="3" applyNumberFormat="0" applyFill="0" applyAlignment="0" applyProtection="0"/>
    <xf numFmtId="0" fontId="12" fillId="0" borderId="3" applyNumberFormat="0" applyFill="0" applyAlignment="0" applyProtection="0"/>
    <xf numFmtId="0" fontId="11" fillId="22" borderId="2" applyNumberFormat="0" applyAlignment="0" applyProtection="0"/>
    <xf numFmtId="0" fontId="3" fillId="23" borderId="4" applyNumberFormat="0" applyFont="0" applyAlignment="0" applyProtection="0"/>
    <xf numFmtId="0" fontId="14" fillId="0" borderId="0" applyNumberFormat="0" applyFill="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20" borderId="0" applyNumberFormat="0" applyBorder="0" applyAlignment="0" applyProtection="0"/>
    <xf numFmtId="0" fontId="15" fillId="8" borderId="1" applyNumberFormat="0" applyAlignment="0" applyProtection="0"/>
    <xf numFmtId="0" fontId="15" fillId="8" borderId="1" applyNumberFormat="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16" fillId="0" borderId="0" applyNumberFormat="0" applyFill="0" applyBorder="0" applyAlignment="0" applyProtection="0"/>
    <xf numFmtId="0" fontId="9" fillId="5" borderId="0" applyNumberFormat="0" applyBorder="0" applyAlignment="0" applyProtection="0"/>
    <xf numFmtId="0" fontId="17" fillId="0" borderId="5" applyNumberFormat="0" applyFill="0" applyAlignment="0" applyProtection="0"/>
    <xf numFmtId="0" fontId="18" fillId="0" borderId="6"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8" fillId="4" borderId="0" applyNumberFormat="0" applyBorder="0" applyAlignment="0" applyProtection="0"/>
    <xf numFmtId="0" fontId="15" fillId="8" borderId="1" applyNumberFormat="0" applyAlignment="0" applyProtection="0"/>
    <xf numFmtId="0" fontId="8" fillId="4" borderId="0" applyNumberFormat="0" applyBorder="0" applyAlignment="0" applyProtection="0"/>
    <xf numFmtId="0" fontId="12" fillId="0" borderId="3" applyNumberFormat="0" applyFill="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0" fillId="24" borderId="0" applyNumberFormat="0" applyBorder="0" applyAlignment="0" applyProtection="0"/>
    <xf numFmtId="0" fontId="20" fillId="24" borderId="0" applyNumberFormat="0" applyBorder="0" applyAlignment="0" applyProtection="0"/>
    <xf numFmtId="165" fontId="3" fillId="0" borderId="0"/>
    <xf numFmtId="0" fontId="2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3" fillId="0" borderId="0"/>
    <xf numFmtId="0" fontId="19" fillId="0" borderId="0"/>
    <xf numFmtId="0" fontId="19" fillId="0" borderId="0"/>
    <xf numFmtId="0" fontId="19" fillId="0" borderId="0"/>
    <xf numFmtId="0" fontId="19" fillId="0" borderId="0"/>
    <xf numFmtId="0" fontId="22" fillId="0" borderId="0"/>
    <xf numFmtId="0" fontId="3" fillId="23" borderId="4" applyNumberFormat="0" applyFont="0" applyAlignment="0" applyProtection="0"/>
    <xf numFmtId="0" fontId="3" fillId="23" borderId="4" applyNumberFormat="0" applyFont="0" applyAlignment="0" applyProtection="0"/>
    <xf numFmtId="0" fontId="23" fillId="21" borderId="8"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 fillId="0" borderId="0" applyFont="0" applyFill="0" applyBorder="0" applyAlignment="0" applyProtection="0"/>
    <xf numFmtId="0" fontId="23" fillId="21" borderId="8" applyNumberFormat="0" applyAlignment="0" applyProtection="0"/>
    <xf numFmtId="0" fontId="9" fillId="5" borderId="0" applyNumberFormat="0" applyBorder="0" applyAlignment="0" applyProtection="0"/>
    <xf numFmtId="0" fontId="23" fillId="21" borderId="8" applyNumberFormat="0" applyAlignment="0" applyProtection="0"/>
    <xf numFmtId="0" fontId="3" fillId="0" borderId="0"/>
    <xf numFmtId="0" fontId="3" fillId="0" borderId="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24"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4" fillId="0" borderId="7" applyNumberFormat="0" applyFill="0" applyAlignment="0" applyProtection="0"/>
    <xf numFmtId="0" fontId="24" fillId="0" borderId="0" applyNumberFormat="0" applyFill="0" applyBorder="0" applyAlignment="0" applyProtection="0"/>
    <xf numFmtId="0" fontId="25" fillId="0" borderId="9" applyNumberFormat="0" applyFill="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1" fillId="22" borderId="2" applyNumberFormat="0" applyAlignment="0" applyProtection="0"/>
    <xf numFmtId="0" fontId="7" fillId="0" borderId="0" applyNumberFormat="0" applyFill="0" applyBorder="0" applyAlignment="0" applyProtection="0"/>
    <xf numFmtId="0" fontId="3" fillId="0" borderId="0"/>
  </cellStyleXfs>
  <cellXfs count="74">
    <xf numFmtId="0" fontId="0" fillId="0" borderId="0" xfId="0"/>
    <xf numFmtId="0" fontId="0" fillId="2" borderId="0" xfId="0" applyFill="1"/>
    <xf numFmtId="0" fontId="26" fillId="25" borderId="10" xfId="0" applyFont="1" applyFill="1" applyBorder="1" applyAlignment="1" applyProtection="1">
      <alignment horizontal="left" vertical="center" wrapText="1"/>
      <protection locked="0"/>
    </xf>
    <xf numFmtId="0" fontId="26" fillId="25" borderId="11" xfId="0" applyFont="1" applyFill="1" applyBorder="1" applyAlignment="1" applyProtection="1">
      <alignment horizontal="left" vertical="center" wrapText="1"/>
      <protection locked="0"/>
    </xf>
    <xf numFmtId="0" fontId="26" fillId="25" borderId="0" xfId="0" applyFont="1" applyFill="1" applyBorder="1" applyAlignment="1" applyProtection="1">
      <alignment horizontal="left" vertical="center" wrapText="1"/>
      <protection locked="0"/>
    </xf>
    <xf numFmtId="0" fontId="27" fillId="0" borderId="0" xfId="0" applyFont="1"/>
    <xf numFmtId="0" fontId="28" fillId="0" borderId="0" xfId="0" applyFont="1"/>
    <xf numFmtId="0" fontId="21" fillId="2" borderId="0" xfId="0" applyFont="1" applyFill="1" applyAlignment="1">
      <alignment wrapText="1"/>
    </xf>
    <xf numFmtId="0" fontId="21" fillId="2" borderId="0" xfId="0" applyFont="1" applyFill="1" applyAlignment="1">
      <alignment horizontal="center" vertical="center"/>
    </xf>
    <xf numFmtId="0" fontId="21" fillId="2" borderId="0" xfId="0" applyFont="1" applyFill="1"/>
    <xf numFmtId="0" fontId="21" fillId="2" borderId="0" xfId="0" applyFont="1" applyFill="1" applyAlignment="1">
      <alignment horizontal="center"/>
    </xf>
    <xf numFmtId="0" fontId="21" fillId="2" borderId="0" xfId="0" applyFont="1" applyFill="1" applyAlignment="1">
      <alignment vertical="center"/>
    </xf>
    <xf numFmtId="0" fontId="29" fillId="27" borderId="12" xfId="0" applyFont="1" applyFill="1" applyBorder="1" applyAlignment="1">
      <alignment horizontal="center" vertical="center" wrapText="1"/>
    </xf>
    <xf numFmtId="0" fontId="29" fillId="2" borderId="0" xfId="0" applyFont="1" applyFill="1" applyAlignment="1">
      <alignment vertical="center" wrapText="1"/>
    </xf>
    <xf numFmtId="0" fontId="28" fillId="2" borderId="0" xfId="0" applyFont="1" applyFill="1"/>
    <xf numFmtId="0" fontId="30" fillId="2" borderId="0" xfId="0" applyFont="1" applyFill="1"/>
    <xf numFmtId="0" fontId="21" fillId="2" borderId="13" xfId="0" applyFont="1" applyFill="1" applyBorder="1" applyAlignment="1">
      <alignment wrapText="1"/>
    </xf>
    <xf numFmtId="0" fontId="21" fillId="2" borderId="13" xfId="0" applyFont="1" applyFill="1" applyBorder="1" applyAlignment="1">
      <alignment horizontal="center" vertical="center"/>
    </xf>
    <xf numFmtId="0" fontId="21" fillId="2" borderId="13" xfId="0" applyFont="1" applyFill="1" applyBorder="1" applyAlignment="1">
      <alignment horizontal="center"/>
    </xf>
    <xf numFmtId="0" fontId="27" fillId="2" borderId="0" xfId="0" applyFont="1" applyFill="1"/>
    <xf numFmtId="0" fontId="27" fillId="2" borderId="13" xfId="0" applyFont="1" applyFill="1" applyBorder="1"/>
    <xf numFmtId="0" fontId="28" fillId="2" borderId="13" xfId="0" applyFont="1" applyFill="1" applyBorder="1"/>
    <xf numFmtId="0" fontId="26" fillId="2" borderId="0" xfId="0" applyFont="1" applyFill="1" applyBorder="1" applyAlignment="1" applyProtection="1">
      <alignment horizontal="left" vertical="center" wrapText="1"/>
      <protection locked="0"/>
    </xf>
    <xf numFmtId="0" fontId="26" fillId="25" borderId="11" xfId="0" applyFont="1" applyFill="1" applyBorder="1" applyAlignment="1" applyProtection="1">
      <alignment horizontal="center" vertical="center" wrapText="1"/>
      <protection locked="0"/>
    </xf>
    <xf numFmtId="0" fontId="26" fillId="25" borderId="0" xfId="0" applyFont="1" applyFill="1" applyBorder="1" applyAlignment="1" applyProtection="1">
      <alignment horizontal="center" vertical="center" wrapText="1"/>
      <protection locked="0"/>
    </xf>
    <xf numFmtId="0" fontId="26" fillId="2" borderId="0" xfId="0" applyFont="1" applyFill="1" applyBorder="1" applyAlignment="1" applyProtection="1">
      <alignment horizontal="center" vertical="center" wrapText="1"/>
      <protection locked="0"/>
    </xf>
    <xf numFmtId="0" fontId="0" fillId="2" borderId="0" xfId="0" applyFill="1" applyBorder="1"/>
    <xf numFmtId="0" fontId="0" fillId="2" borderId="16" xfId="0" applyFill="1" applyBorder="1"/>
    <xf numFmtId="0" fontId="0" fillId="2" borderId="17" xfId="0" applyFill="1" applyBorder="1"/>
    <xf numFmtId="0" fontId="0" fillId="26" borderId="15" xfId="0" applyFill="1" applyBorder="1"/>
    <xf numFmtId="0" fontId="0" fillId="26" borderId="18" xfId="0" applyFill="1" applyBorder="1"/>
    <xf numFmtId="0" fontId="0" fillId="29" borderId="0" xfId="0" applyFill="1"/>
    <xf numFmtId="0" fontId="0" fillId="29" borderId="19" xfId="0" applyFill="1" applyBorder="1"/>
    <xf numFmtId="0" fontId="0" fillId="29" borderId="15" xfId="0" applyFill="1" applyBorder="1"/>
    <xf numFmtId="0" fontId="0" fillId="26" borderId="0" xfId="0" applyFill="1"/>
    <xf numFmtId="0" fontId="0" fillId="2" borderId="0" xfId="0" applyFill="1" applyAlignment="1"/>
    <xf numFmtId="0" fontId="31" fillId="2" borderId="0" xfId="0" applyFont="1" applyFill="1" applyAlignment="1"/>
    <xf numFmtId="0" fontId="27" fillId="0" borderId="12" xfId="0" applyFont="1" applyFill="1" applyBorder="1" applyAlignment="1">
      <alignment horizontal="center" vertical="center"/>
    </xf>
    <xf numFmtId="0" fontId="27" fillId="0" borderId="12" xfId="0" applyFont="1" applyFill="1" applyBorder="1" applyAlignment="1">
      <alignment vertical="center"/>
    </xf>
    <xf numFmtId="0" fontId="27" fillId="0" borderId="12" xfId="0" applyFont="1" applyFill="1" applyBorder="1" applyAlignment="1">
      <alignment horizontal="left" vertical="center" wrapText="1"/>
    </xf>
    <xf numFmtId="0" fontId="27" fillId="0" borderId="12" xfId="0" applyFont="1" applyFill="1" applyBorder="1" applyAlignment="1">
      <alignment vertical="center" wrapText="1"/>
    </xf>
    <xf numFmtId="0" fontId="28" fillId="0" borderId="12" xfId="0" applyFont="1" applyFill="1" applyBorder="1" applyAlignment="1">
      <alignment horizontal="left" vertical="center" wrapText="1"/>
    </xf>
    <xf numFmtId="0" fontId="21" fillId="0" borderId="12" xfId="0" applyFont="1" applyFill="1" applyBorder="1" applyAlignment="1">
      <alignment horizontal="center" vertical="center"/>
    </xf>
    <xf numFmtId="0" fontId="21" fillId="0" borderId="12" xfId="0" applyFont="1" applyFill="1" applyBorder="1" applyAlignment="1">
      <alignment horizontal="left" vertical="center" wrapText="1"/>
    </xf>
    <xf numFmtId="0" fontId="21" fillId="0" borderId="12" xfId="0" applyFont="1" applyFill="1" applyBorder="1" applyAlignment="1">
      <alignment horizontal="center" vertical="center" wrapText="1"/>
    </xf>
    <xf numFmtId="0" fontId="27" fillId="0" borderId="12" xfId="0" applyFont="1" applyFill="1" applyBorder="1" applyAlignment="1">
      <alignment horizontal="left" vertical="center"/>
    </xf>
    <xf numFmtId="0" fontId="21" fillId="0" borderId="0" xfId="0" applyFont="1" applyFill="1"/>
    <xf numFmtId="0" fontId="30" fillId="0" borderId="0" xfId="0" applyFont="1" applyFill="1"/>
    <xf numFmtId="0" fontId="28" fillId="0" borderId="12" xfId="0" applyFont="1" applyFill="1" applyBorder="1" applyAlignment="1">
      <alignment horizontal="center" vertical="center"/>
    </xf>
    <xf numFmtId="0" fontId="28" fillId="0" borderId="12" xfId="0" applyFont="1" applyFill="1" applyBorder="1" applyAlignment="1">
      <alignment horizontal="left" vertical="center"/>
    </xf>
    <xf numFmtId="0" fontId="28" fillId="0" borderId="12" xfId="0" applyFont="1" applyFill="1" applyBorder="1" applyAlignment="1">
      <alignment vertical="center" wrapText="1"/>
    </xf>
    <xf numFmtId="0" fontId="28" fillId="0" borderId="12" xfId="0" applyFont="1" applyFill="1" applyBorder="1" applyAlignment="1">
      <alignment horizontal="center" vertical="center" wrapText="1"/>
    </xf>
    <xf numFmtId="0" fontId="21" fillId="2" borderId="12" xfId="0" applyFont="1" applyFill="1" applyBorder="1" applyAlignment="1">
      <alignment horizontal="left" vertical="center" wrapText="1"/>
    </xf>
    <xf numFmtId="0" fontId="0" fillId="29" borderId="22" xfId="0" applyFill="1" applyBorder="1"/>
    <xf numFmtId="0" fontId="0" fillId="29" borderId="23" xfId="0" applyFill="1" applyBorder="1"/>
    <xf numFmtId="0" fontId="0" fillId="26" borderId="24" xfId="0" applyFill="1" applyBorder="1"/>
    <xf numFmtId="0" fontId="0" fillId="2" borderId="25" xfId="0" applyFill="1" applyBorder="1"/>
    <xf numFmtId="0" fontId="0" fillId="2" borderId="27" xfId="0" applyFill="1" applyBorder="1"/>
    <xf numFmtId="0" fontId="0" fillId="29" borderId="28" xfId="0" applyFill="1" applyBorder="1"/>
    <xf numFmtId="0" fontId="0" fillId="26" borderId="23" xfId="0" applyFill="1" applyBorder="1"/>
    <xf numFmtId="0" fontId="0" fillId="26" borderId="29" xfId="0" applyFill="1" applyBorder="1"/>
    <xf numFmtId="49" fontId="21" fillId="0" borderId="12" xfId="0" applyNumberFormat="1" applyFont="1" applyFill="1" applyBorder="1" applyAlignment="1">
      <alignment horizontal="left" vertical="center" wrapText="1"/>
    </xf>
    <xf numFmtId="0" fontId="29" fillId="27" borderId="0" xfId="0" applyFont="1" applyFill="1" applyBorder="1" applyAlignment="1">
      <alignment horizontal="center" vertical="center" wrapText="1"/>
    </xf>
    <xf numFmtId="0" fontId="21" fillId="2" borderId="0" xfId="0" applyFont="1" applyFill="1" applyBorder="1" applyAlignment="1">
      <alignment vertical="center"/>
    </xf>
    <xf numFmtId="49" fontId="26" fillId="25" borderId="11" xfId="0" applyNumberFormat="1" applyFont="1" applyFill="1" applyBorder="1" applyAlignment="1" applyProtection="1">
      <alignment horizontal="left" vertical="center" wrapText="1"/>
      <protection locked="0"/>
    </xf>
    <xf numFmtId="49" fontId="26" fillId="25" borderId="0" xfId="0" applyNumberFormat="1" applyFont="1" applyFill="1" applyBorder="1" applyAlignment="1" applyProtection="1">
      <alignment horizontal="left" vertical="center" wrapText="1"/>
      <protection locked="0"/>
    </xf>
    <xf numFmtId="49" fontId="26" fillId="2" borderId="0" xfId="0" applyNumberFormat="1" applyFont="1" applyFill="1" applyBorder="1" applyAlignment="1" applyProtection="1">
      <alignment horizontal="left" vertical="center" wrapText="1"/>
      <protection locked="0"/>
    </xf>
    <xf numFmtId="49" fontId="21" fillId="2" borderId="0" xfId="0" applyNumberFormat="1" applyFont="1" applyFill="1" applyAlignment="1">
      <alignment vertical="center"/>
    </xf>
    <xf numFmtId="49" fontId="29" fillId="27" borderId="12" xfId="0" applyNumberFormat="1" applyFont="1" applyFill="1" applyBorder="1" applyAlignment="1">
      <alignment horizontal="center" vertical="center" wrapText="1"/>
    </xf>
    <xf numFmtId="49" fontId="21" fillId="2" borderId="13" xfId="0" applyNumberFormat="1" applyFont="1" applyFill="1" applyBorder="1" applyAlignment="1">
      <alignment vertical="center"/>
    </xf>
    <xf numFmtId="0" fontId="26" fillId="28" borderId="20" xfId="0" applyFont="1" applyFill="1" applyBorder="1" applyAlignment="1">
      <alignment horizontal="center"/>
    </xf>
    <xf numFmtId="0" fontId="26" fillId="28" borderId="26" xfId="0" applyFont="1" applyFill="1" applyBorder="1" applyAlignment="1">
      <alignment horizontal="center"/>
    </xf>
    <xf numFmtId="0" fontId="26" fillId="28" borderId="14" xfId="0" applyFont="1" applyFill="1" applyBorder="1" applyAlignment="1">
      <alignment horizontal="center"/>
    </xf>
    <xf numFmtId="0" fontId="26" fillId="28" borderId="21" xfId="0" applyFont="1" applyFill="1" applyBorder="1" applyAlignment="1">
      <alignment horizontal="center"/>
    </xf>
  </cellXfs>
  <cellStyles count="196">
    <cellStyle name="%" xfId="3" xr:uid="{00000000-0005-0000-0000-000000000000}"/>
    <cellStyle name="%_Business Reporting Mar 2009 v1" xfId="4" xr:uid="{00000000-0005-0000-0000-000001000000}"/>
    <cellStyle name="_x0003_" xfId="2" xr:uid="{00000000-0005-0000-0000-000002000000}"/>
    <cellStyle name="_x0003_ 2" xfId="5" xr:uid="{00000000-0005-0000-0000-000003000000}"/>
    <cellStyle name="_x0003_ 3" xfId="6" xr:uid="{00000000-0005-0000-0000-000004000000}"/>
    <cellStyle name="_x0003__2009 Maggio OTOBOS (NO Formule) v002" xfId="7" xr:uid="{00000000-0005-0000-0000-000005000000}"/>
    <cellStyle name="20 % - Accent1" xfId="8" xr:uid="{00000000-0005-0000-0000-000006000000}"/>
    <cellStyle name="20 % - Accent2" xfId="9" xr:uid="{00000000-0005-0000-0000-000007000000}"/>
    <cellStyle name="20 % - Accent3" xfId="10" xr:uid="{00000000-0005-0000-0000-000008000000}"/>
    <cellStyle name="20 % - Accent4" xfId="11" xr:uid="{00000000-0005-0000-0000-000009000000}"/>
    <cellStyle name="20 % - Accent5" xfId="12" xr:uid="{00000000-0005-0000-0000-00000A000000}"/>
    <cellStyle name="20 % - Accent6" xfId="13" xr:uid="{00000000-0005-0000-0000-00000B000000}"/>
    <cellStyle name="20% - Accent1 2" xfId="14" xr:uid="{00000000-0005-0000-0000-00000C000000}"/>
    <cellStyle name="20% - Accent2 2" xfId="15" xr:uid="{00000000-0005-0000-0000-00000D000000}"/>
    <cellStyle name="20% - Accent3 2" xfId="16" xr:uid="{00000000-0005-0000-0000-00000E000000}"/>
    <cellStyle name="20% - Accent4 2" xfId="17" xr:uid="{00000000-0005-0000-0000-00000F000000}"/>
    <cellStyle name="20% - Accent5 2" xfId="18" xr:uid="{00000000-0005-0000-0000-000010000000}"/>
    <cellStyle name="20% - Accent6 2" xfId="19" xr:uid="{00000000-0005-0000-0000-000011000000}"/>
    <cellStyle name="20% - Énfasis1" xfId="20" xr:uid="{00000000-0005-0000-0000-000012000000}"/>
    <cellStyle name="20% - Énfasis2" xfId="21" xr:uid="{00000000-0005-0000-0000-000013000000}"/>
    <cellStyle name="20% - Énfasis3" xfId="22" xr:uid="{00000000-0005-0000-0000-000014000000}"/>
    <cellStyle name="20% - Énfasis4" xfId="23" xr:uid="{00000000-0005-0000-0000-000015000000}"/>
    <cellStyle name="20% - Énfasis5" xfId="24" xr:uid="{00000000-0005-0000-0000-000016000000}"/>
    <cellStyle name="20% - Énfasis6" xfId="25" xr:uid="{00000000-0005-0000-0000-000017000000}"/>
    <cellStyle name="40 % - Accent1" xfId="26" xr:uid="{00000000-0005-0000-0000-000018000000}"/>
    <cellStyle name="40 % - Accent2" xfId="27" xr:uid="{00000000-0005-0000-0000-000019000000}"/>
    <cellStyle name="40 % - Accent3" xfId="28" xr:uid="{00000000-0005-0000-0000-00001A000000}"/>
    <cellStyle name="40 % - Accent4" xfId="29" xr:uid="{00000000-0005-0000-0000-00001B000000}"/>
    <cellStyle name="40 % - Accent5" xfId="30" xr:uid="{00000000-0005-0000-0000-00001C000000}"/>
    <cellStyle name="40 % - Accent6" xfId="31" xr:uid="{00000000-0005-0000-0000-00001D000000}"/>
    <cellStyle name="40% - Accent1 2" xfId="32" xr:uid="{00000000-0005-0000-0000-00001E000000}"/>
    <cellStyle name="40% - Accent2 2" xfId="33" xr:uid="{00000000-0005-0000-0000-00001F000000}"/>
    <cellStyle name="40% - Accent3 2" xfId="34" xr:uid="{00000000-0005-0000-0000-000020000000}"/>
    <cellStyle name="40% - Accent4 2" xfId="35" xr:uid="{00000000-0005-0000-0000-000021000000}"/>
    <cellStyle name="40% - Accent5 2" xfId="36" xr:uid="{00000000-0005-0000-0000-000022000000}"/>
    <cellStyle name="40% - Accent6 2" xfId="37" xr:uid="{00000000-0005-0000-0000-000023000000}"/>
    <cellStyle name="40% - Énfasis1" xfId="38" xr:uid="{00000000-0005-0000-0000-000024000000}"/>
    <cellStyle name="40% - Énfasis2" xfId="39" xr:uid="{00000000-0005-0000-0000-000025000000}"/>
    <cellStyle name="40% - Énfasis3" xfId="40" xr:uid="{00000000-0005-0000-0000-000026000000}"/>
    <cellStyle name="40% - Énfasis4" xfId="41" xr:uid="{00000000-0005-0000-0000-000027000000}"/>
    <cellStyle name="40% - Énfasis5" xfId="42" xr:uid="{00000000-0005-0000-0000-000028000000}"/>
    <cellStyle name="40% - Énfasis6" xfId="43" xr:uid="{00000000-0005-0000-0000-000029000000}"/>
    <cellStyle name="60 % - Accent1" xfId="44" xr:uid="{00000000-0005-0000-0000-00002A000000}"/>
    <cellStyle name="60 % - Accent2" xfId="45" xr:uid="{00000000-0005-0000-0000-00002B000000}"/>
    <cellStyle name="60 % - Accent3" xfId="46" xr:uid="{00000000-0005-0000-0000-00002C000000}"/>
    <cellStyle name="60 % - Accent4" xfId="47" xr:uid="{00000000-0005-0000-0000-00002D000000}"/>
    <cellStyle name="60 % - Accent5" xfId="48" xr:uid="{00000000-0005-0000-0000-00002E000000}"/>
    <cellStyle name="60 % - Accent6" xfId="49" xr:uid="{00000000-0005-0000-0000-00002F000000}"/>
    <cellStyle name="60% - Accent1 2" xfId="50" xr:uid="{00000000-0005-0000-0000-000030000000}"/>
    <cellStyle name="60% - Accent2 2" xfId="51" xr:uid="{00000000-0005-0000-0000-000031000000}"/>
    <cellStyle name="60% - Accent3 2" xfId="52" xr:uid="{00000000-0005-0000-0000-000032000000}"/>
    <cellStyle name="60% - Accent4 2" xfId="53" xr:uid="{00000000-0005-0000-0000-000033000000}"/>
    <cellStyle name="60% - Accent5 2" xfId="54" xr:uid="{00000000-0005-0000-0000-000034000000}"/>
    <cellStyle name="60% - Accent6 2" xfId="55" xr:uid="{00000000-0005-0000-0000-000035000000}"/>
    <cellStyle name="60% - Énfasis1" xfId="56" xr:uid="{00000000-0005-0000-0000-000036000000}"/>
    <cellStyle name="60% - Énfasis2" xfId="57" xr:uid="{00000000-0005-0000-0000-000037000000}"/>
    <cellStyle name="60% - Énfasis3" xfId="58" xr:uid="{00000000-0005-0000-0000-000038000000}"/>
    <cellStyle name="60% - Énfasis4" xfId="59" xr:uid="{00000000-0005-0000-0000-000039000000}"/>
    <cellStyle name="60% - Énfasis5" xfId="60" xr:uid="{00000000-0005-0000-0000-00003A000000}"/>
    <cellStyle name="60% - Énfasis6" xfId="61" xr:uid="{00000000-0005-0000-0000-00003B000000}"/>
    <cellStyle name="Accent1 2" xfId="62" xr:uid="{00000000-0005-0000-0000-00003C000000}"/>
    <cellStyle name="Accent2 2" xfId="63" xr:uid="{00000000-0005-0000-0000-00003D000000}"/>
    <cellStyle name="Accent3 2" xfId="64" xr:uid="{00000000-0005-0000-0000-00003E000000}"/>
    <cellStyle name="Accent4 2" xfId="65" xr:uid="{00000000-0005-0000-0000-00003F000000}"/>
    <cellStyle name="Accent5 2" xfId="66" xr:uid="{00000000-0005-0000-0000-000040000000}"/>
    <cellStyle name="Accent6 2" xfId="67" xr:uid="{00000000-0005-0000-0000-000041000000}"/>
    <cellStyle name="Avertissement" xfId="68" xr:uid="{00000000-0005-0000-0000-000042000000}"/>
    <cellStyle name="Bad 2" xfId="69" xr:uid="{00000000-0005-0000-0000-000043000000}"/>
    <cellStyle name="Buena" xfId="70" xr:uid="{00000000-0005-0000-0000-000044000000}"/>
    <cellStyle name="Calcul" xfId="71" xr:uid="{00000000-0005-0000-0000-000045000000}"/>
    <cellStyle name="Calculation 2" xfId="72" xr:uid="{00000000-0005-0000-0000-000046000000}"/>
    <cellStyle name="Cálculo" xfId="73" xr:uid="{00000000-0005-0000-0000-000047000000}"/>
    <cellStyle name="Celda de comprobación" xfId="74" xr:uid="{00000000-0005-0000-0000-000048000000}"/>
    <cellStyle name="Celda vinculada" xfId="75" xr:uid="{00000000-0005-0000-0000-000049000000}"/>
    <cellStyle name="Cellule liée" xfId="76" xr:uid="{00000000-0005-0000-0000-00004A000000}"/>
    <cellStyle name="Check Cell 2" xfId="77" xr:uid="{00000000-0005-0000-0000-00004B000000}"/>
    <cellStyle name="Commentaire" xfId="78" xr:uid="{00000000-0005-0000-0000-00004C000000}"/>
    <cellStyle name="Encabezado 4" xfId="79" xr:uid="{00000000-0005-0000-0000-00004D000000}"/>
    <cellStyle name="Énfasis1" xfId="80" xr:uid="{00000000-0005-0000-0000-00004E000000}"/>
    <cellStyle name="Énfasis2" xfId="81" xr:uid="{00000000-0005-0000-0000-00004F000000}"/>
    <cellStyle name="Énfasis3" xfId="82" xr:uid="{00000000-0005-0000-0000-000050000000}"/>
    <cellStyle name="Énfasis4" xfId="83" xr:uid="{00000000-0005-0000-0000-000051000000}"/>
    <cellStyle name="Énfasis5" xfId="84" xr:uid="{00000000-0005-0000-0000-000052000000}"/>
    <cellStyle name="Énfasis6" xfId="85" xr:uid="{00000000-0005-0000-0000-000053000000}"/>
    <cellStyle name="Entrada" xfId="86" xr:uid="{00000000-0005-0000-0000-000054000000}"/>
    <cellStyle name="Entrée" xfId="87" xr:uid="{00000000-0005-0000-0000-000055000000}"/>
    <cellStyle name="Euro" xfId="88" xr:uid="{00000000-0005-0000-0000-000056000000}"/>
    <cellStyle name="Euro 2" xfId="89" xr:uid="{00000000-0005-0000-0000-000057000000}"/>
    <cellStyle name="Euro 3" xfId="90" xr:uid="{00000000-0005-0000-0000-000058000000}"/>
    <cellStyle name="Euro 4" xfId="91" xr:uid="{00000000-0005-0000-0000-000059000000}"/>
    <cellStyle name="Euro 5" xfId="92" xr:uid="{00000000-0005-0000-0000-00005A000000}"/>
    <cellStyle name="Euro 6" xfId="93" xr:uid="{00000000-0005-0000-0000-00005B000000}"/>
    <cellStyle name="Euro 7" xfId="94" xr:uid="{00000000-0005-0000-0000-00005C000000}"/>
    <cellStyle name="Explanatory Text 2" xfId="95" xr:uid="{00000000-0005-0000-0000-00005D000000}"/>
    <cellStyle name="Good 2" xfId="96" xr:uid="{00000000-0005-0000-0000-00005E000000}"/>
    <cellStyle name="Heading 1 2" xfId="97" xr:uid="{00000000-0005-0000-0000-00005F000000}"/>
    <cellStyle name="Heading 2 2" xfId="98" xr:uid="{00000000-0005-0000-0000-000060000000}"/>
    <cellStyle name="Heading 3 2" xfId="99" xr:uid="{00000000-0005-0000-0000-000061000000}"/>
    <cellStyle name="Heading 4 2" xfId="100" xr:uid="{00000000-0005-0000-0000-000062000000}"/>
    <cellStyle name="Incorrecto" xfId="101" xr:uid="{00000000-0005-0000-0000-000063000000}"/>
    <cellStyle name="Input 2" xfId="102" xr:uid="{00000000-0005-0000-0000-000064000000}"/>
    <cellStyle name="Insatisfaisant" xfId="103" xr:uid="{00000000-0005-0000-0000-000065000000}"/>
    <cellStyle name="Linked Cell 2" xfId="104" xr:uid="{00000000-0005-0000-0000-000066000000}"/>
    <cellStyle name="Migliaia 10" xfId="105" xr:uid="{00000000-0005-0000-0000-000067000000}"/>
    <cellStyle name="Migliaia 11" xfId="106" xr:uid="{00000000-0005-0000-0000-000068000000}"/>
    <cellStyle name="Migliaia 2" xfId="107" xr:uid="{00000000-0005-0000-0000-000069000000}"/>
    <cellStyle name="Migliaia 2 2" xfId="108" xr:uid="{00000000-0005-0000-0000-00006A000000}"/>
    <cellStyle name="Migliaia 2 3" xfId="109" xr:uid="{00000000-0005-0000-0000-00006B000000}"/>
    <cellStyle name="Migliaia 2 4" xfId="110" xr:uid="{00000000-0005-0000-0000-00006C000000}"/>
    <cellStyle name="Migliaia 2 5" xfId="111" xr:uid="{00000000-0005-0000-0000-00006D000000}"/>
    <cellStyle name="Migliaia 2 6" xfId="112" xr:uid="{00000000-0005-0000-0000-00006E000000}"/>
    <cellStyle name="Migliaia 2 7" xfId="113" xr:uid="{00000000-0005-0000-0000-00006F000000}"/>
    <cellStyle name="Migliaia 3" xfId="114" xr:uid="{00000000-0005-0000-0000-000070000000}"/>
    <cellStyle name="Migliaia 3 2" xfId="115" xr:uid="{00000000-0005-0000-0000-000071000000}"/>
    <cellStyle name="Migliaia 3 3" xfId="116" xr:uid="{00000000-0005-0000-0000-000072000000}"/>
    <cellStyle name="Migliaia 3 4" xfId="117" xr:uid="{00000000-0005-0000-0000-000073000000}"/>
    <cellStyle name="Migliaia 3 5" xfId="118" xr:uid="{00000000-0005-0000-0000-000074000000}"/>
    <cellStyle name="Migliaia 3 6" xfId="119" xr:uid="{00000000-0005-0000-0000-000075000000}"/>
    <cellStyle name="Migliaia 3 7" xfId="120" xr:uid="{00000000-0005-0000-0000-000076000000}"/>
    <cellStyle name="Migliaia 4" xfId="121" xr:uid="{00000000-0005-0000-0000-000077000000}"/>
    <cellStyle name="Migliaia 5" xfId="122" xr:uid="{00000000-0005-0000-0000-000078000000}"/>
    <cellStyle name="Migliaia 6" xfId="123" xr:uid="{00000000-0005-0000-0000-000079000000}"/>
    <cellStyle name="Migliaia 7" xfId="124" xr:uid="{00000000-0005-0000-0000-00007A000000}"/>
    <cellStyle name="Migliaia 8" xfId="125" xr:uid="{00000000-0005-0000-0000-00007B000000}"/>
    <cellStyle name="Migliaia 9" xfId="126" xr:uid="{00000000-0005-0000-0000-00007C000000}"/>
    <cellStyle name="Neutral 2" xfId="127" xr:uid="{00000000-0005-0000-0000-00007D000000}"/>
    <cellStyle name="Neutre" xfId="128" xr:uid="{00000000-0005-0000-0000-00007E000000}"/>
    <cellStyle name="Normal 11" xfId="129" xr:uid="{00000000-0005-0000-0000-000080000000}"/>
    <cellStyle name="Normal 2" xfId="130" xr:uid="{00000000-0005-0000-0000-000081000000}"/>
    <cellStyle name="Normal 2 2" xfId="195" xr:uid="{00000000-0005-0000-0000-000082000000}"/>
    <cellStyle name="Normal 4" xfId="1" xr:uid="{00000000-0005-0000-0000-000083000000}"/>
    <cellStyle name="Normal 4 2" xfId="131" xr:uid="{00000000-0005-0000-0000-000084000000}"/>
    <cellStyle name="Normale" xfId="0" builtinId="0"/>
    <cellStyle name="Normale 2" xfId="132" xr:uid="{00000000-0005-0000-0000-000085000000}"/>
    <cellStyle name="Normale 2 2" xfId="133" xr:uid="{00000000-0005-0000-0000-000086000000}"/>
    <cellStyle name="Normale 3" xfId="134" xr:uid="{00000000-0005-0000-0000-000087000000}"/>
    <cellStyle name="Normale 3 2" xfId="135" xr:uid="{00000000-0005-0000-0000-000088000000}"/>
    <cellStyle name="Normale 4" xfId="136" xr:uid="{00000000-0005-0000-0000-000089000000}"/>
    <cellStyle name="Normale 5" xfId="137" xr:uid="{00000000-0005-0000-0000-00008A000000}"/>
    <cellStyle name="Normale 6" xfId="138" xr:uid="{00000000-0005-0000-0000-00008B000000}"/>
    <cellStyle name="Normale 7" xfId="139" xr:uid="{00000000-0005-0000-0000-00008C000000}"/>
    <cellStyle name="Normale 8" xfId="140" xr:uid="{00000000-0005-0000-0000-00008D000000}"/>
    <cellStyle name="Normale 8 2" xfId="141" xr:uid="{00000000-0005-0000-0000-00008E000000}"/>
    <cellStyle name="Normale 8 2 2" xfId="142" xr:uid="{00000000-0005-0000-0000-00008F000000}"/>
    <cellStyle name="Normale 8 3" xfId="143" xr:uid="{00000000-0005-0000-0000-000090000000}"/>
    <cellStyle name="Normale 9" xfId="144" xr:uid="{00000000-0005-0000-0000-000091000000}"/>
    <cellStyle name="Notas" xfId="145" xr:uid="{00000000-0005-0000-0000-000092000000}"/>
    <cellStyle name="Note 2" xfId="146" xr:uid="{00000000-0005-0000-0000-000093000000}"/>
    <cellStyle name="Output 2" xfId="147" xr:uid="{00000000-0005-0000-0000-000094000000}"/>
    <cellStyle name="Percent 2" xfId="148" xr:uid="{00000000-0005-0000-0000-000095000000}"/>
    <cellStyle name="Percent 3" xfId="149" xr:uid="{00000000-0005-0000-0000-000096000000}"/>
    <cellStyle name="Percentuale 2" xfId="150" xr:uid="{00000000-0005-0000-0000-000097000000}"/>
    <cellStyle name="Percentuale 2 2" xfId="151" xr:uid="{00000000-0005-0000-0000-000098000000}"/>
    <cellStyle name="Percentuale 3" xfId="152" xr:uid="{00000000-0005-0000-0000-000099000000}"/>
    <cellStyle name="Percentuale 4" xfId="153" xr:uid="{00000000-0005-0000-0000-00009A000000}"/>
    <cellStyle name="Percentuale 4 2" xfId="154" xr:uid="{00000000-0005-0000-0000-00009B000000}"/>
    <cellStyle name="Percentuale 5" xfId="155" xr:uid="{00000000-0005-0000-0000-00009C000000}"/>
    <cellStyle name="Percentuale 5 2" xfId="156" xr:uid="{00000000-0005-0000-0000-00009D000000}"/>
    <cellStyle name="Percentuale 6" xfId="157" xr:uid="{00000000-0005-0000-0000-00009E000000}"/>
    <cellStyle name="Porcentual 2" xfId="158" xr:uid="{00000000-0005-0000-0000-00009F000000}"/>
    <cellStyle name="Salida" xfId="159" xr:uid="{00000000-0005-0000-0000-0000A0000000}"/>
    <cellStyle name="Satisfaisant" xfId="160" xr:uid="{00000000-0005-0000-0000-0000A1000000}"/>
    <cellStyle name="Sortie" xfId="161" xr:uid="{00000000-0005-0000-0000-0000A2000000}"/>
    <cellStyle name="Stile 1" xfId="162" xr:uid="{00000000-0005-0000-0000-0000A3000000}"/>
    <cellStyle name="Style 1" xfId="163" xr:uid="{00000000-0005-0000-0000-0000A4000000}"/>
    <cellStyle name="Texte explicatif" xfId="164" xr:uid="{00000000-0005-0000-0000-0000A5000000}"/>
    <cellStyle name="Texto de advertencia" xfId="165" xr:uid="{00000000-0005-0000-0000-0000A6000000}"/>
    <cellStyle name="Texto explicativo" xfId="166" xr:uid="{00000000-0005-0000-0000-0000A7000000}"/>
    <cellStyle name="Title 2" xfId="167" xr:uid="{00000000-0005-0000-0000-0000A8000000}"/>
    <cellStyle name="Titre" xfId="168" xr:uid="{00000000-0005-0000-0000-0000A9000000}"/>
    <cellStyle name="Titre 1" xfId="169" xr:uid="{00000000-0005-0000-0000-0000AA000000}"/>
    <cellStyle name="Titre 2" xfId="170" xr:uid="{00000000-0005-0000-0000-0000AB000000}"/>
    <cellStyle name="Titre 3" xfId="171" xr:uid="{00000000-0005-0000-0000-0000AC000000}"/>
    <cellStyle name="Titre 4" xfId="172" xr:uid="{00000000-0005-0000-0000-0000AD000000}"/>
    <cellStyle name="Título" xfId="173" xr:uid="{00000000-0005-0000-0000-0000AE000000}"/>
    <cellStyle name="Título 1" xfId="174" xr:uid="{00000000-0005-0000-0000-0000AF000000}"/>
    <cellStyle name="Título 2" xfId="175" xr:uid="{00000000-0005-0000-0000-0000B0000000}"/>
    <cellStyle name="Título 3" xfId="176" xr:uid="{00000000-0005-0000-0000-0000B1000000}"/>
    <cellStyle name="Título_Business Reporting Feb 2009 Consolidation v0.1" xfId="177" xr:uid="{00000000-0005-0000-0000-0000B2000000}"/>
    <cellStyle name="Total 2" xfId="178" xr:uid="{00000000-0005-0000-0000-0000B3000000}"/>
    <cellStyle name="Valuta 2" xfId="179" xr:uid="{00000000-0005-0000-0000-0000B4000000}"/>
    <cellStyle name="Valuta 2 2" xfId="180" xr:uid="{00000000-0005-0000-0000-0000B5000000}"/>
    <cellStyle name="Valuta 2 3" xfId="181" xr:uid="{00000000-0005-0000-0000-0000B6000000}"/>
    <cellStyle name="Valuta 2 4" xfId="182" xr:uid="{00000000-0005-0000-0000-0000B7000000}"/>
    <cellStyle name="Valuta 2 5" xfId="183" xr:uid="{00000000-0005-0000-0000-0000B8000000}"/>
    <cellStyle name="Valuta 2 6" xfId="184" xr:uid="{00000000-0005-0000-0000-0000B9000000}"/>
    <cellStyle name="Valuta 2 7" xfId="185" xr:uid="{00000000-0005-0000-0000-0000BA000000}"/>
    <cellStyle name="Valuta 3" xfId="186" xr:uid="{00000000-0005-0000-0000-0000BB000000}"/>
    <cellStyle name="Valuta 3 2" xfId="187" xr:uid="{00000000-0005-0000-0000-0000BC000000}"/>
    <cellStyle name="Valuta 3 3" xfId="188" xr:uid="{00000000-0005-0000-0000-0000BD000000}"/>
    <cellStyle name="Valuta 3 4" xfId="189" xr:uid="{00000000-0005-0000-0000-0000BE000000}"/>
    <cellStyle name="Valuta 3 5" xfId="190" xr:uid="{00000000-0005-0000-0000-0000BF000000}"/>
    <cellStyle name="Valuta 3 6" xfId="191" xr:uid="{00000000-0005-0000-0000-0000C0000000}"/>
    <cellStyle name="Valuta 3 7" xfId="192" xr:uid="{00000000-0005-0000-0000-0000C1000000}"/>
    <cellStyle name="Vérification" xfId="193" xr:uid="{00000000-0005-0000-0000-0000C2000000}"/>
    <cellStyle name="Warning Text 2" xfId="194" xr:uid="{00000000-0005-0000-0000-0000C3000000}"/>
  </cellStyles>
  <dxfs count="0"/>
  <tableStyles count="0" defaultTableStyle="TableStyleMedium2" defaultPivotStyle="PivotStyleLight16"/>
  <colors>
    <mruColors>
      <color rgb="FF4BACC6"/>
      <color rgb="FF0271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39709</xdr:colOff>
      <xdr:row>38</xdr:row>
      <xdr:rowOff>151521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3374709" cy="7390521"/>
        </a:xfrm>
        <a:prstGeom prst="rect">
          <a:avLst/>
        </a:prstGeom>
      </xdr:spPr>
    </xdr:pic>
    <xdr:clientData/>
  </xdr:twoCellAnchor>
  <xdr:twoCellAnchor>
    <xdr:from>
      <xdr:col>8</xdr:col>
      <xdr:colOff>485775</xdr:colOff>
      <xdr:row>17</xdr:row>
      <xdr:rowOff>85725</xdr:rowOff>
    </xdr:from>
    <xdr:to>
      <xdr:col>18</xdr:col>
      <xdr:colOff>524160</xdr:colOff>
      <xdr:row>24</xdr:row>
      <xdr:rowOff>148526</xdr:rowOff>
    </xdr:to>
    <xdr:sp macro="" textlink="">
      <xdr:nvSpPr>
        <xdr:cNvPr id="3" name="object 3">
          <a:extLst>
            <a:ext uri="{FF2B5EF4-FFF2-40B4-BE49-F238E27FC236}">
              <a16:creationId xmlns:a16="http://schemas.microsoft.com/office/drawing/2014/main" id="{00000000-0008-0000-0000-000003000000}"/>
            </a:ext>
          </a:extLst>
        </xdr:cNvPr>
        <xdr:cNvSpPr txBox="1">
          <a:spLocks noChangeArrowheads="1"/>
        </xdr:cNvSpPr>
      </xdr:nvSpPr>
      <xdr:spPr bwMode="auto">
        <a:xfrm>
          <a:off x="5420632" y="3170011"/>
          <a:ext cx="6206957" cy="13328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fr-FR"/>
          </a:defPPr>
          <a:lvl1pPr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1pPr>
          <a:lvl2pPr marL="347663" indent="10953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2pPr>
          <a:lvl3pPr marL="696913" indent="21748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3pPr>
          <a:lvl4pPr marL="1044575" indent="32702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4pPr>
          <a:lvl5pPr marL="1393825" indent="43497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5pPr>
          <a:lvl6pPr marL="2286000" algn="l" defTabSz="914400" rtl="0" eaLnBrk="1" latinLnBrk="0" hangingPunct="1">
            <a:defRPr sz="1400" kern="1200">
              <a:solidFill>
                <a:schemeClr val="tx1"/>
              </a:solidFill>
              <a:latin typeface="Calibri" pitchFamily="34" charset="0"/>
              <a:ea typeface="+mn-ea"/>
              <a:cs typeface="Arial" charset="0"/>
            </a:defRPr>
          </a:lvl6pPr>
          <a:lvl7pPr marL="2743200" algn="l" defTabSz="914400" rtl="0" eaLnBrk="1" latinLnBrk="0" hangingPunct="1">
            <a:defRPr sz="1400" kern="1200">
              <a:solidFill>
                <a:schemeClr val="tx1"/>
              </a:solidFill>
              <a:latin typeface="Calibri" pitchFamily="34" charset="0"/>
              <a:ea typeface="+mn-ea"/>
              <a:cs typeface="Arial" charset="0"/>
            </a:defRPr>
          </a:lvl7pPr>
          <a:lvl8pPr marL="3200400" algn="l" defTabSz="914400" rtl="0" eaLnBrk="1" latinLnBrk="0" hangingPunct="1">
            <a:defRPr sz="1400" kern="1200">
              <a:solidFill>
                <a:schemeClr val="tx1"/>
              </a:solidFill>
              <a:latin typeface="Calibri" pitchFamily="34" charset="0"/>
              <a:ea typeface="+mn-ea"/>
              <a:cs typeface="Arial" charset="0"/>
            </a:defRPr>
          </a:lvl8pPr>
          <a:lvl9pPr marL="3657600" algn="l" defTabSz="914400" rtl="0" eaLnBrk="1" latinLnBrk="0" hangingPunct="1">
            <a:defRPr sz="1400" kern="1200">
              <a:solidFill>
                <a:schemeClr val="tx1"/>
              </a:solidFill>
              <a:latin typeface="Calibri" pitchFamily="34" charset="0"/>
              <a:ea typeface="+mn-ea"/>
              <a:cs typeface="Arial" charset="0"/>
            </a:defRPr>
          </a:lvl9pPr>
        </a:lstStyle>
        <a:p>
          <a:pPr marL="0" marR="0" lvl="0" indent="457200" algn="l" defTabSz="696913" rtl="0" eaLnBrk="1" fontAlgn="base" latinLnBrk="0" hangingPunct="1">
            <a:lnSpc>
              <a:spcPct val="78000"/>
            </a:lnSpc>
            <a:spcBef>
              <a:spcPct val="0"/>
            </a:spcBef>
            <a:spcAft>
              <a:spcPct val="0"/>
            </a:spcAft>
            <a:buClrTx/>
            <a:buSzTx/>
            <a:buFontTx/>
            <a:buNone/>
            <a:tabLst/>
            <a:defRPr/>
          </a:pPr>
          <a:r>
            <a:rPr lang="en-GB" sz="3600" b="1" kern="1200">
              <a:solidFill>
                <a:schemeClr val="bg1"/>
              </a:solidFill>
              <a:latin typeface="+mj-lt"/>
              <a:ea typeface="+mn-ea"/>
              <a:cs typeface="Times New Roman" pitchFamily="18" charset="0"/>
            </a:rPr>
            <a:t>Product Oversight &amp; Governance </a:t>
          </a:r>
        </a:p>
        <a:p>
          <a:pPr indent="457200" eaLnBrk="1" hangingPunct="1">
            <a:lnSpc>
              <a:spcPct val="78000"/>
            </a:lnSpc>
          </a:pPr>
          <a:endParaRPr lang="en-GB" sz="3600" b="1">
            <a:solidFill>
              <a:schemeClr val="bg1"/>
            </a:solidFill>
            <a:latin typeface="+mj-lt"/>
          </a:endParaRPr>
        </a:p>
      </xdr:txBody>
    </xdr:sp>
    <xdr:clientData/>
  </xdr:twoCellAnchor>
  <xdr:twoCellAnchor>
    <xdr:from>
      <xdr:col>8</xdr:col>
      <xdr:colOff>485774</xdr:colOff>
      <xdr:row>23</xdr:row>
      <xdr:rowOff>119744</xdr:rowOff>
    </xdr:from>
    <xdr:to>
      <xdr:col>17</xdr:col>
      <xdr:colOff>371474</xdr:colOff>
      <xdr:row>26</xdr:row>
      <xdr:rowOff>144525</xdr:rowOff>
    </xdr:to>
    <xdr:sp macro="" textlink="">
      <xdr:nvSpPr>
        <xdr:cNvPr id="4" name="object 3">
          <a:extLst>
            <a:ext uri="{FF2B5EF4-FFF2-40B4-BE49-F238E27FC236}">
              <a16:creationId xmlns:a16="http://schemas.microsoft.com/office/drawing/2014/main" id="{00000000-0008-0000-0000-000004000000}"/>
            </a:ext>
          </a:extLst>
        </xdr:cNvPr>
        <xdr:cNvSpPr txBox="1">
          <a:spLocks noChangeArrowheads="1"/>
        </xdr:cNvSpPr>
      </xdr:nvSpPr>
      <xdr:spPr bwMode="auto">
        <a:xfrm>
          <a:off x="5420631" y="4292601"/>
          <a:ext cx="5437414" cy="5690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fr-FR"/>
          </a:defPPr>
          <a:lvl1pPr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1pPr>
          <a:lvl2pPr marL="347663" indent="10953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2pPr>
          <a:lvl3pPr marL="696913" indent="21748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3pPr>
          <a:lvl4pPr marL="1044575" indent="32702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4pPr>
          <a:lvl5pPr marL="1393825" indent="43497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5pPr>
          <a:lvl6pPr marL="2286000" algn="l" defTabSz="914400" rtl="0" eaLnBrk="1" latinLnBrk="0" hangingPunct="1">
            <a:defRPr sz="1400" kern="1200">
              <a:solidFill>
                <a:schemeClr val="tx1"/>
              </a:solidFill>
              <a:latin typeface="Calibri" pitchFamily="34" charset="0"/>
              <a:ea typeface="+mn-ea"/>
              <a:cs typeface="Arial" charset="0"/>
            </a:defRPr>
          </a:lvl6pPr>
          <a:lvl7pPr marL="2743200" algn="l" defTabSz="914400" rtl="0" eaLnBrk="1" latinLnBrk="0" hangingPunct="1">
            <a:defRPr sz="1400" kern="1200">
              <a:solidFill>
                <a:schemeClr val="tx1"/>
              </a:solidFill>
              <a:latin typeface="Calibri" pitchFamily="34" charset="0"/>
              <a:ea typeface="+mn-ea"/>
              <a:cs typeface="Arial" charset="0"/>
            </a:defRPr>
          </a:lvl7pPr>
          <a:lvl8pPr marL="3200400" algn="l" defTabSz="914400" rtl="0" eaLnBrk="1" latinLnBrk="0" hangingPunct="1">
            <a:defRPr sz="1400" kern="1200">
              <a:solidFill>
                <a:schemeClr val="tx1"/>
              </a:solidFill>
              <a:latin typeface="Calibri" pitchFamily="34" charset="0"/>
              <a:ea typeface="+mn-ea"/>
              <a:cs typeface="Arial" charset="0"/>
            </a:defRPr>
          </a:lvl8pPr>
          <a:lvl9pPr marL="3657600" algn="l" defTabSz="914400" rtl="0" eaLnBrk="1" latinLnBrk="0" hangingPunct="1">
            <a:defRPr sz="1400" kern="1200">
              <a:solidFill>
                <a:schemeClr val="tx1"/>
              </a:solidFill>
              <a:latin typeface="Calibri" pitchFamily="34" charset="0"/>
              <a:ea typeface="+mn-ea"/>
              <a:cs typeface="Arial" charset="0"/>
            </a:defRPr>
          </a:lvl9pPr>
        </a:lstStyle>
        <a:p>
          <a:pPr marL="0" marR="0" lvl="0" indent="0" algn="l" defTabSz="696913" rtl="0" eaLnBrk="1" fontAlgn="base" latinLnBrk="0" hangingPunct="1">
            <a:lnSpc>
              <a:spcPct val="78000"/>
            </a:lnSpc>
            <a:spcBef>
              <a:spcPct val="0"/>
            </a:spcBef>
            <a:spcAft>
              <a:spcPct val="0"/>
            </a:spcAft>
            <a:buClrTx/>
            <a:buSzTx/>
            <a:buFontTx/>
            <a:buNone/>
            <a:tabLst/>
            <a:defRPr/>
          </a:pPr>
          <a:r>
            <a:rPr lang="it-IT" sz="2400" kern="1200">
              <a:solidFill>
                <a:schemeClr val="bg1"/>
              </a:solidFill>
              <a:latin typeface="+mj-lt"/>
              <a:ea typeface="+mn-ea"/>
              <a:cs typeface="Times New Roman" pitchFamily="18" charset="0"/>
            </a:rPr>
            <a:t>KPIs per il monitoraggio dei prodotti</a:t>
          </a:r>
        </a:p>
        <a:p>
          <a:pPr eaLnBrk="1" hangingPunct="1">
            <a:lnSpc>
              <a:spcPct val="78000"/>
            </a:lnSpc>
          </a:pPr>
          <a:endParaRPr lang="en-GB" sz="2400">
            <a:solidFill>
              <a:prstClr val="white"/>
            </a:solidFill>
            <a:latin typeface="Source Sans Pro"/>
            <a:cs typeface="Times New Roman" pitchFamily="18" charset="0"/>
          </a:endParaRPr>
        </a:p>
      </xdr:txBody>
    </xdr:sp>
    <xdr:clientData/>
  </xdr:twoCellAnchor>
  <xdr:twoCellAnchor>
    <xdr:from>
      <xdr:col>14</xdr:col>
      <xdr:colOff>152400</xdr:colOff>
      <xdr:row>32</xdr:row>
      <xdr:rowOff>123825</xdr:rowOff>
    </xdr:from>
    <xdr:to>
      <xdr:col>18</xdr:col>
      <xdr:colOff>91767</xdr:colOff>
      <xdr:row>34</xdr:row>
      <xdr:rowOff>104661</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8775700" y="6016625"/>
          <a:ext cx="2403167" cy="349136"/>
        </a:xfrm>
        <a:prstGeom prst="rect">
          <a:avLst/>
        </a:prstGeom>
      </xdr:spPr>
      <xdr:txBody>
        <a:bodyPr wrap="square">
          <a:spAutoFit/>
        </a:bodyPr>
        <a:lstStyle>
          <a:defPPr>
            <a:defRPr lang="fr-FR"/>
          </a:defPPr>
          <a:lvl1pPr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1pPr>
          <a:lvl2pPr marL="347663" indent="10953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2pPr>
          <a:lvl3pPr marL="696913" indent="21748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3pPr>
          <a:lvl4pPr marL="1044575" indent="32702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4pPr>
          <a:lvl5pPr marL="1393825" indent="43497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5pPr>
          <a:lvl6pPr marL="2286000" algn="l" defTabSz="914400" rtl="0" eaLnBrk="1" latinLnBrk="0" hangingPunct="1">
            <a:defRPr sz="1400" kern="1200">
              <a:solidFill>
                <a:schemeClr val="tx1"/>
              </a:solidFill>
              <a:latin typeface="Calibri" pitchFamily="34" charset="0"/>
              <a:ea typeface="+mn-ea"/>
              <a:cs typeface="Arial" charset="0"/>
            </a:defRPr>
          </a:lvl6pPr>
          <a:lvl7pPr marL="2743200" algn="l" defTabSz="914400" rtl="0" eaLnBrk="1" latinLnBrk="0" hangingPunct="1">
            <a:defRPr sz="1400" kern="1200">
              <a:solidFill>
                <a:schemeClr val="tx1"/>
              </a:solidFill>
              <a:latin typeface="Calibri" pitchFamily="34" charset="0"/>
              <a:ea typeface="+mn-ea"/>
              <a:cs typeface="Arial" charset="0"/>
            </a:defRPr>
          </a:lvl7pPr>
          <a:lvl8pPr marL="3200400" algn="l" defTabSz="914400" rtl="0" eaLnBrk="1" latinLnBrk="0" hangingPunct="1">
            <a:defRPr sz="1400" kern="1200">
              <a:solidFill>
                <a:schemeClr val="tx1"/>
              </a:solidFill>
              <a:latin typeface="Calibri" pitchFamily="34" charset="0"/>
              <a:ea typeface="+mn-ea"/>
              <a:cs typeface="Arial" charset="0"/>
            </a:defRPr>
          </a:lvl8pPr>
          <a:lvl9pPr marL="3657600" algn="l" defTabSz="914400" rtl="0" eaLnBrk="1" latinLnBrk="0" hangingPunct="1">
            <a:defRPr sz="1400" kern="1200">
              <a:solidFill>
                <a:schemeClr val="tx1"/>
              </a:solidFill>
              <a:latin typeface="Calibri" pitchFamily="34" charset="0"/>
              <a:ea typeface="+mn-ea"/>
              <a:cs typeface="Arial" charset="0"/>
            </a:defRPr>
          </a:lvl9pPr>
        </a:lstStyle>
        <a:p>
          <a:pPr marL="11132" algn="r" eaLnBrk="1" hangingPunct="1">
            <a:spcBef>
              <a:spcPts val="881"/>
            </a:spcBef>
            <a:defRPr/>
          </a:pPr>
          <a:r>
            <a:rPr lang="en-GB" sz="1600">
              <a:solidFill>
                <a:schemeClr val="bg1"/>
              </a:solidFill>
              <a:latin typeface="+mj-lt"/>
              <a:cs typeface="Calibri" pitchFamily="34" charset="0"/>
            </a:rPr>
            <a:t>Gennaio 2021</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45372</xdr:colOff>
      <xdr:row>1</xdr:row>
      <xdr:rowOff>8740</xdr:rowOff>
    </xdr:from>
    <xdr:to>
      <xdr:col>2</xdr:col>
      <xdr:colOff>819150</xdr:colOff>
      <xdr:row>5</xdr:row>
      <xdr:rowOff>120050</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8431" y="195505"/>
          <a:ext cx="773778" cy="835957"/>
        </a:xfrm>
        <a:prstGeom prst="rect">
          <a:avLst/>
        </a:prstGeom>
        <a:noFill/>
        <a:ln w="9525">
          <a:noFill/>
          <a:miter lim="800000"/>
          <a:headEnd/>
          <a:tailEnd/>
        </a:ln>
      </xdr:spPr>
    </xdr:pic>
    <xdr:clientData/>
  </xdr:twoCellAnchor>
  <xdr:twoCellAnchor>
    <xdr:from>
      <xdr:col>2</xdr:col>
      <xdr:colOff>979433</xdr:colOff>
      <xdr:row>1</xdr:row>
      <xdr:rowOff>33552</xdr:rowOff>
    </xdr:from>
    <xdr:to>
      <xdr:col>8</xdr:col>
      <xdr:colOff>1800412</xdr:colOff>
      <xdr:row>3</xdr:row>
      <xdr:rowOff>186484</xdr:rowOff>
    </xdr:to>
    <xdr:sp macro="" textlink="">
      <xdr:nvSpPr>
        <xdr:cNvPr id="5" name="object 3">
          <a:extLst>
            <a:ext uri="{FF2B5EF4-FFF2-40B4-BE49-F238E27FC236}">
              <a16:creationId xmlns:a16="http://schemas.microsoft.com/office/drawing/2014/main" id="{00000000-0008-0000-0100-000005000000}"/>
            </a:ext>
          </a:extLst>
        </xdr:cNvPr>
        <xdr:cNvSpPr txBox="1">
          <a:spLocks noChangeArrowheads="1"/>
        </xdr:cNvSpPr>
      </xdr:nvSpPr>
      <xdr:spPr bwMode="auto">
        <a:xfrm>
          <a:off x="1472492" y="220317"/>
          <a:ext cx="10891332" cy="504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fr-FR"/>
          </a:defPPr>
          <a:lvl1pPr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1pPr>
          <a:lvl2pPr marL="347663" indent="10953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2pPr>
          <a:lvl3pPr marL="696913" indent="21748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3pPr>
          <a:lvl4pPr marL="1044575" indent="32702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4pPr>
          <a:lvl5pPr marL="1393825" indent="43497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5pPr>
          <a:lvl6pPr marL="2286000" algn="l" defTabSz="914400" rtl="0" eaLnBrk="1" latinLnBrk="0" hangingPunct="1">
            <a:defRPr sz="1400" kern="1200">
              <a:solidFill>
                <a:schemeClr val="tx1"/>
              </a:solidFill>
              <a:latin typeface="Calibri" pitchFamily="34" charset="0"/>
              <a:ea typeface="+mn-ea"/>
              <a:cs typeface="Arial" charset="0"/>
            </a:defRPr>
          </a:lvl6pPr>
          <a:lvl7pPr marL="2743200" algn="l" defTabSz="914400" rtl="0" eaLnBrk="1" latinLnBrk="0" hangingPunct="1">
            <a:defRPr sz="1400" kern="1200">
              <a:solidFill>
                <a:schemeClr val="tx1"/>
              </a:solidFill>
              <a:latin typeface="Calibri" pitchFamily="34" charset="0"/>
              <a:ea typeface="+mn-ea"/>
              <a:cs typeface="Arial" charset="0"/>
            </a:defRPr>
          </a:lvl7pPr>
          <a:lvl8pPr marL="3200400" algn="l" defTabSz="914400" rtl="0" eaLnBrk="1" latinLnBrk="0" hangingPunct="1">
            <a:defRPr sz="1400" kern="1200">
              <a:solidFill>
                <a:schemeClr val="tx1"/>
              </a:solidFill>
              <a:latin typeface="Calibri" pitchFamily="34" charset="0"/>
              <a:ea typeface="+mn-ea"/>
              <a:cs typeface="Arial" charset="0"/>
            </a:defRPr>
          </a:lvl8pPr>
          <a:lvl9pPr marL="3657600" algn="l" defTabSz="914400" rtl="0" eaLnBrk="1" latinLnBrk="0" hangingPunct="1">
            <a:defRPr sz="1400" kern="1200">
              <a:solidFill>
                <a:schemeClr val="tx1"/>
              </a:solidFill>
              <a:latin typeface="Calibri" pitchFamily="34" charset="0"/>
              <a:ea typeface="+mn-ea"/>
              <a:cs typeface="Arial" charset="0"/>
            </a:defRPr>
          </a:lvl9pPr>
        </a:lstStyle>
        <a:p>
          <a:pPr eaLnBrk="1" hangingPunct="1">
            <a:lnSpc>
              <a:spcPct val="78000"/>
            </a:lnSpc>
          </a:pPr>
          <a:r>
            <a:rPr lang="it-IT" sz="4000" b="1" i="0" u="none" strike="noStrike" kern="1200">
              <a:solidFill>
                <a:schemeClr val="bg1"/>
              </a:solidFill>
              <a:effectLst/>
              <a:latin typeface="+mn-lt"/>
              <a:ea typeface="+mn-ea"/>
              <a:cs typeface="Times New Roman" pitchFamily="18" charset="0"/>
            </a:rPr>
            <a:t>Product Oversight &amp; Governance </a:t>
          </a:r>
          <a:endParaRPr lang="it-IT" sz="4000" b="1" i="0" u="none" strike="noStrike" kern="1200" baseline="0">
            <a:solidFill>
              <a:schemeClr val="bg1"/>
            </a:solidFill>
            <a:effectLst/>
            <a:latin typeface="+mn-lt"/>
            <a:ea typeface="+mn-ea"/>
            <a:cs typeface="Times New Roman" pitchFamily="18" charset="0"/>
          </a:endParaRPr>
        </a:p>
      </xdr:txBody>
    </xdr:sp>
    <xdr:clientData/>
  </xdr:twoCellAnchor>
  <xdr:twoCellAnchor>
    <xdr:from>
      <xdr:col>2</xdr:col>
      <xdr:colOff>975867</xdr:colOff>
      <xdr:row>3</xdr:row>
      <xdr:rowOff>78024</xdr:rowOff>
    </xdr:from>
    <xdr:to>
      <xdr:col>8</xdr:col>
      <xdr:colOff>1501588</xdr:colOff>
      <xdr:row>7</xdr:row>
      <xdr:rowOff>57705</xdr:rowOff>
    </xdr:to>
    <xdr:sp macro="" textlink="">
      <xdr:nvSpPr>
        <xdr:cNvPr id="6" name="object 3">
          <a:extLst>
            <a:ext uri="{FF2B5EF4-FFF2-40B4-BE49-F238E27FC236}">
              <a16:creationId xmlns:a16="http://schemas.microsoft.com/office/drawing/2014/main" id="{00000000-0008-0000-0100-000006000000}"/>
            </a:ext>
          </a:extLst>
        </xdr:cNvPr>
        <xdr:cNvSpPr txBox="1">
          <a:spLocks noChangeArrowheads="1"/>
        </xdr:cNvSpPr>
      </xdr:nvSpPr>
      <xdr:spPr bwMode="auto">
        <a:xfrm>
          <a:off x="1468926" y="615906"/>
          <a:ext cx="10596074" cy="6893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oAutofit/>
        </a:bodyPr>
        <a:lstStyle>
          <a:defPPr>
            <a:defRPr lang="fr-FR"/>
          </a:defPPr>
          <a:lvl1pPr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1pPr>
          <a:lvl2pPr marL="347663" indent="10953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2pPr>
          <a:lvl3pPr marL="696913" indent="21748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3pPr>
          <a:lvl4pPr marL="1044575" indent="32702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4pPr>
          <a:lvl5pPr marL="1393825" indent="43497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5pPr>
          <a:lvl6pPr marL="2286000" algn="l" defTabSz="914400" rtl="0" eaLnBrk="1" latinLnBrk="0" hangingPunct="1">
            <a:defRPr sz="1400" kern="1200">
              <a:solidFill>
                <a:schemeClr val="tx1"/>
              </a:solidFill>
              <a:latin typeface="Calibri" pitchFamily="34" charset="0"/>
              <a:ea typeface="+mn-ea"/>
              <a:cs typeface="Arial" charset="0"/>
            </a:defRPr>
          </a:lvl6pPr>
          <a:lvl7pPr marL="2743200" algn="l" defTabSz="914400" rtl="0" eaLnBrk="1" latinLnBrk="0" hangingPunct="1">
            <a:defRPr sz="1400" kern="1200">
              <a:solidFill>
                <a:schemeClr val="tx1"/>
              </a:solidFill>
              <a:latin typeface="Calibri" pitchFamily="34" charset="0"/>
              <a:ea typeface="+mn-ea"/>
              <a:cs typeface="Arial" charset="0"/>
            </a:defRPr>
          </a:lvl7pPr>
          <a:lvl8pPr marL="3200400" algn="l" defTabSz="914400" rtl="0" eaLnBrk="1" latinLnBrk="0" hangingPunct="1">
            <a:defRPr sz="1400" kern="1200">
              <a:solidFill>
                <a:schemeClr val="tx1"/>
              </a:solidFill>
              <a:latin typeface="Calibri" pitchFamily="34" charset="0"/>
              <a:ea typeface="+mn-ea"/>
              <a:cs typeface="Arial" charset="0"/>
            </a:defRPr>
          </a:lvl8pPr>
          <a:lvl9pPr marL="3657600" algn="l" defTabSz="914400" rtl="0" eaLnBrk="1" latinLnBrk="0" hangingPunct="1">
            <a:defRPr sz="1400" kern="1200">
              <a:solidFill>
                <a:schemeClr val="tx1"/>
              </a:solidFill>
              <a:latin typeface="Calibri" pitchFamily="34" charset="0"/>
              <a:ea typeface="+mn-ea"/>
              <a:cs typeface="Arial" charset="0"/>
            </a:defRPr>
          </a:lvl9pPr>
        </a:lstStyle>
        <a:p>
          <a:pPr eaLnBrk="1" hangingPunct="1">
            <a:lnSpc>
              <a:spcPct val="78000"/>
            </a:lnSpc>
          </a:pPr>
          <a:r>
            <a:rPr lang="it-IT" sz="1400" b="0" i="0" u="none" strike="noStrike" kern="1200">
              <a:solidFill>
                <a:schemeClr val="tx1"/>
              </a:solidFill>
              <a:effectLst/>
              <a:latin typeface="+mn-lt"/>
              <a:ea typeface="+mn-ea"/>
              <a:cs typeface="Arial" charset="0"/>
            </a:rPr>
            <a:t> </a:t>
          </a:r>
          <a:endParaRPr lang="it-IT" sz="500" b="1" i="0" u="none" strike="noStrike" kern="1200">
            <a:solidFill>
              <a:schemeClr val="bg1"/>
            </a:solidFill>
            <a:effectLst/>
            <a:latin typeface="+mn-lt"/>
            <a:ea typeface="+mn-ea"/>
            <a:cs typeface="Arial" charset="0"/>
          </a:endParaRPr>
        </a:p>
        <a:p>
          <a:pPr marL="0" marR="0" lvl="0" indent="0" algn="l" defTabSz="696913" rtl="0" eaLnBrk="1" fontAlgn="base" latinLnBrk="0" hangingPunct="1">
            <a:lnSpc>
              <a:spcPct val="78000"/>
            </a:lnSpc>
            <a:spcBef>
              <a:spcPct val="0"/>
            </a:spcBef>
            <a:spcAft>
              <a:spcPct val="0"/>
            </a:spcAft>
            <a:buClrTx/>
            <a:buSzTx/>
            <a:buFontTx/>
            <a:buNone/>
            <a:tabLst/>
            <a:defRPr/>
          </a:pPr>
          <a:r>
            <a:rPr lang="it-IT" sz="2000" b="1" kern="1200" baseline="0">
              <a:solidFill>
                <a:schemeClr val="bg1"/>
              </a:solidFill>
              <a:latin typeface="+mn-lt"/>
              <a:ea typeface="+mn-ea"/>
              <a:cs typeface="Times New Roman" pitchFamily="18" charset="0"/>
            </a:rPr>
            <a:t>KPIs per il monitoraggio dei prodotti</a:t>
          </a:r>
        </a:p>
        <a:p>
          <a:pPr eaLnBrk="1" hangingPunct="1">
            <a:lnSpc>
              <a:spcPct val="78000"/>
            </a:lnSpc>
          </a:pPr>
          <a:endParaRPr lang="it-IT" sz="2000" b="1">
            <a:solidFill>
              <a:schemeClr val="bg1"/>
            </a:solidFill>
            <a:latin typeface="+mn-lt"/>
            <a:cs typeface="Times New Roman"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45372</xdr:colOff>
      <xdr:row>1</xdr:row>
      <xdr:rowOff>8740</xdr:rowOff>
    </xdr:from>
    <xdr:to>
      <xdr:col>2</xdr:col>
      <xdr:colOff>819150</xdr:colOff>
      <xdr:row>5</xdr:row>
      <xdr:rowOff>101000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40672" y="192890"/>
          <a:ext cx="773778" cy="828860"/>
        </a:xfrm>
        <a:prstGeom prst="rect">
          <a:avLst/>
        </a:prstGeom>
        <a:noFill/>
        <a:ln w="9525">
          <a:noFill/>
          <a:miter lim="800000"/>
          <a:headEnd/>
          <a:tailEnd/>
        </a:ln>
      </xdr:spPr>
    </xdr:pic>
    <xdr:clientData/>
  </xdr:twoCellAnchor>
  <xdr:twoCellAnchor>
    <xdr:from>
      <xdr:col>2</xdr:col>
      <xdr:colOff>979433</xdr:colOff>
      <xdr:row>1</xdr:row>
      <xdr:rowOff>33552</xdr:rowOff>
    </xdr:from>
    <xdr:to>
      <xdr:col>8</xdr:col>
      <xdr:colOff>1800412</xdr:colOff>
      <xdr:row>3</xdr:row>
      <xdr:rowOff>186484</xdr:rowOff>
    </xdr:to>
    <xdr:sp macro="" textlink="">
      <xdr:nvSpPr>
        <xdr:cNvPr id="3" name="object 3">
          <a:extLst>
            <a:ext uri="{FF2B5EF4-FFF2-40B4-BE49-F238E27FC236}">
              <a16:creationId xmlns:a16="http://schemas.microsoft.com/office/drawing/2014/main" id="{00000000-0008-0000-0200-000003000000}"/>
            </a:ext>
          </a:extLst>
        </xdr:cNvPr>
        <xdr:cNvSpPr txBox="1">
          <a:spLocks noChangeArrowheads="1"/>
        </xdr:cNvSpPr>
      </xdr:nvSpPr>
      <xdr:spPr bwMode="auto">
        <a:xfrm>
          <a:off x="1474733" y="217702"/>
          <a:ext cx="13044729" cy="5021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spAutoFit/>
        </a:bodyPr>
        <a:lstStyle>
          <a:defPPr>
            <a:defRPr lang="fr-FR"/>
          </a:defPPr>
          <a:lvl1pPr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1pPr>
          <a:lvl2pPr marL="347663" indent="10953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2pPr>
          <a:lvl3pPr marL="696913" indent="21748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3pPr>
          <a:lvl4pPr marL="1044575" indent="32702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4pPr>
          <a:lvl5pPr marL="1393825" indent="43497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5pPr>
          <a:lvl6pPr marL="2286000" algn="l" defTabSz="914400" rtl="0" eaLnBrk="1" latinLnBrk="0" hangingPunct="1">
            <a:defRPr sz="1400" kern="1200">
              <a:solidFill>
                <a:schemeClr val="tx1"/>
              </a:solidFill>
              <a:latin typeface="Calibri" pitchFamily="34" charset="0"/>
              <a:ea typeface="+mn-ea"/>
              <a:cs typeface="Arial" charset="0"/>
            </a:defRPr>
          </a:lvl6pPr>
          <a:lvl7pPr marL="2743200" algn="l" defTabSz="914400" rtl="0" eaLnBrk="1" latinLnBrk="0" hangingPunct="1">
            <a:defRPr sz="1400" kern="1200">
              <a:solidFill>
                <a:schemeClr val="tx1"/>
              </a:solidFill>
              <a:latin typeface="Calibri" pitchFamily="34" charset="0"/>
              <a:ea typeface="+mn-ea"/>
              <a:cs typeface="Arial" charset="0"/>
            </a:defRPr>
          </a:lvl7pPr>
          <a:lvl8pPr marL="3200400" algn="l" defTabSz="914400" rtl="0" eaLnBrk="1" latinLnBrk="0" hangingPunct="1">
            <a:defRPr sz="1400" kern="1200">
              <a:solidFill>
                <a:schemeClr val="tx1"/>
              </a:solidFill>
              <a:latin typeface="Calibri" pitchFamily="34" charset="0"/>
              <a:ea typeface="+mn-ea"/>
              <a:cs typeface="Arial" charset="0"/>
            </a:defRPr>
          </a:lvl8pPr>
          <a:lvl9pPr marL="3657600" algn="l" defTabSz="914400" rtl="0" eaLnBrk="1" latinLnBrk="0" hangingPunct="1">
            <a:defRPr sz="1400" kern="1200">
              <a:solidFill>
                <a:schemeClr val="tx1"/>
              </a:solidFill>
              <a:latin typeface="Calibri" pitchFamily="34" charset="0"/>
              <a:ea typeface="+mn-ea"/>
              <a:cs typeface="Arial" charset="0"/>
            </a:defRPr>
          </a:lvl9pPr>
        </a:lstStyle>
        <a:p>
          <a:pPr eaLnBrk="1" hangingPunct="1">
            <a:lnSpc>
              <a:spcPct val="78000"/>
            </a:lnSpc>
          </a:pPr>
          <a:r>
            <a:rPr lang="it-IT" sz="4000" b="1" i="0" u="none" strike="noStrike" kern="1200">
              <a:solidFill>
                <a:schemeClr val="bg1"/>
              </a:solidFill>
              <a:effectLst/>
              <a:latin typeface="+mn-lt"/>
              <a:ea typeface="+mn-ea"/>
              <a:cs typeface="Times New Roman" pitchFamily="18" charset="0"/>
            </a:rPr>
            <a:t>Product Oversight &amp; Governance </a:t>
          </a:r>
          <a:endParaRPr lang="it-IT" sz="4000" b="1" i="0" u="none" strike="noStrike" kern="1200" baseline="0">
            <a:solidFill>
              <a:schemeClr val="bg1"/>
            </a:solidFill>
            <a:effectLst/>
            <a:latin typeface="+mn-lt"/>
            <a:ea typeface="+mn-ea"/>
            <a:cs typeface="Times New Roman" pitchFamily="18" charset="0"/>
          </a:endParaRPr>
        </a:p>
      </xdr:txBody>
    </xdr:sp>
    <xdr:clientData/>
  </xdr:twoCellAnchor>
  <xdr:twoCellAnchor>
    <xdr:from>
      <xdr:col>2</xdr:col>
      <xdr:colOff>975867</xdr:colOff>
      <xdr:row>3</xdr:row>
      <xdr:rowOff>78024</xdr:rowOff>
    </xdr:from>
    <xdr:to>
      <xdr:col>8</xdr:col>
      <xdr:colOff>1501588</xdr:colOff>
      <xdr:row>7</xdr:row>
      <xdr:rowOff>57705</xdr:rowOff>
    </xdr:to>
    <xdr:sp macro="" textlink="">
      <xdr:nvSpPr>
        <xdr:cNvPr id="4" name="object 3">
          <a:extLst>
            <a:ext uri="{FF2B5EF4-FFF2-40B4-BE49-F238E27FC236}">
              <a16:creationId xmlns:a16="http://schemas.microsoft.com/office/drawing/2014/main" id="{00000000-0008-0000-0200-000004000000}"/>
            </a:ext>
          </a:extLst>
        </xdr:cNvPr>
        <xdr:cNvSpPr txBox="1">
          <a:spLocks noChangeArrowheads="1"/>
        </xdr:cNvSpPr>
      </xdr:nvSpPr>
      <xdr:spPr bwMode="auto">
        <a:xfrm>
          <a:off x="1471167" y="611424"/>
          <a:ext cx="13022521" cy="6781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oAutofit/>
        </a:bodyPr>
        <a:lstStyle>
          <a:defPPr>
            <a:defRPr lang="fr-FR"/>
          </a:defPPr>
          <a:lvl1pPr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1pPr>
          <a:lvl2pPr marL="347663" indent="10953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2pPr>
          <a:lvl3pPr marL="696913" indent="217488"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3pPr>
          <a:lvl4pPr marL="1044575" indent="32702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4pPr>
          <a:lvl5pPr marL="1393825" indent="434975" algn="l" defTabSz="696913" rtl="0" eaLnBrk="0" fontAlgn="base" hangingPunct="0">
            <a:spcBef>
              <a:spcPct val="0"/>
            </a:spcBef>
            <a:spcAft>
              <a:spcPct val="0"/>
            </a:spcAft>
            <a:defRPr sz="1400" kern="1200">
              <a:solidFill>
                <a:schemeClr val="tx1"/>
              </a:solidFill>
              <a:latin typeface="Calibri" pitchFamily="34" charset="0"/>
              <a:ea typeface="+mn-ea"/>
              <a:cs typeface="Arial" charset="0"/>
            </a:defRPr>
          </a:lvl5pPr>
          <a:lvl6pPr marL="2286000" algn="l" defTabSz="914400" rtl="0" eaLnBrk="1" latinLnBrk="0" hangingPunct="1">
            <a:defRPr sz="1400" kern="1200">
              <a:solidFill>
                <a:schemeClr val="tx1"/>
              </a:solidFill>
              <a:latin typeface="Calibri" pitchFamily="34" charset="0"/>
              <a:ea typeface="+mn-ea"/>
              <a:cs typeface="Arial" charset="0"/>
            </a:defRPr>
          </a:lvl6pPr>
          <a:lvl7pPr marL="2743200" algn="l" defTabSz="914400" rtl="0" eaLnBrk="1" latinLnBrk="0" hangingPunct="1">
            <a:defRPr sz="1400" kern="1200">
              <a:solidFill>
                <a:schemeClr val="tx1"/>
              </a:solidFill>
              <a:latin typeface="Calibri" pitchFamily="34" charset="0"/>
              <a:ea typeface="+mn-ea"/>
              <a:cs typeface="Arial" charset="0"/>
            </a:defRPr>
          </a:lvl7pPr>
          <a:lvl8pPr marL="3200400" algn="l" defTabSz="914400" rtl="0" eaLnBrk="1" latinLnBrk="0" hangingPunct="1">
            <a:defRPr sz="1400" kern="1200">
              <a:solidFill>
                <a:schemeClr val="tx1"/>
              </a:solidFill>
              <a:latin typeface="Calibri" pitchFamily="34" charset="0"/>
              <a:ea typeface="+mn-ea"/>
              <a:cs typeface="Arial" charset="0"/>
            </a:defRPr>
          </a:lvl8pPr>
          <a:lvl9pPr marL="3657600" algn="l" defTabSz="914400" rtl="0" eaLnBrk="1" latinLnBrk="0" hangingPunct="1">
            <a:defRPr sz="1400" kern="1200">
              <a:solidFill>
                <a:schemeClr val="tx1"/>
              </a:solidFill>
              <a:latin typeface="Calibri" pitchFamily="34" charset="0"/>
              <a:ea typeface="+mn-ea"/>
              <a:cs typeface="Arial" charset="0"/>
            </a:defRPr>
          </a:lvl9pPr>
        </a:lstStyle>
        <a:p>
          <a:pPr eaLnBrk="1" hangingPunct="1">
            <a:lnSpc>
              <a:spcPct val="78000"/>
            </a:lnSpc>
          </a:pPr>
          <a:r>
            <a:rPr lang="it-IT" sz="1400" b="0" i="0" u="none" strike="noStrike" kern="1200">
              <a:solidFill>
                <a:schemeClr val="tx1"/>
              </a:solidFill>
              <a:effectLst/>
              <a:latin typeface="+mn-lt"/>
              <a:ea typeface="+mn-ea"/>
              <a:cs typeface="Arial" charset="0"/>
            </a:rPr>
            <a:t> </a:t>
          </a:r>
          <a:endParaRPr lang="it-IT" sz="500" b="1" i="0" u="none" strike="noStrike" kern="1200">
            <a:solidFill>
              <a:schemeClr val="bg1"/>
            </a:solidFill>
            <a:effectLst/>
            <a:latin typeface="+mn-lt"/>
            <a:ea typeface="+mn-ea"/>
            <a:cs typeface="Arial" charset="0"/>
          </a:endParaRPr>
        </a:p>
        <a:p>
          <a:pPr marL="0" marR="0" lvl="0" indent="0" algn="l" defTabSz="696913" rtl="0" eaLnBrk="1" fontAlgn="base" latinLnBrk="0" hangingPunct="1">
            <a:lnSpc>
              <a:spcPct val="78000"/>
            </a:lnSpc>
            <a:spcBef>
              <a:spcPct val="0"/>
            </a:spcBef>
            <a:spcAft>
              <a:spcPct val="0"/>
            </a:spcAft>
            <a:buClrTx/>
            <a:buSzTx/>
            <a:buFontTx/>
            <a:buNone/>
            <a:tabLst/>
            <a:defRPr/>
          </a:pPr>
          <a:r>
            <a:rPr lang="it-IT" sz="2000" b="1" kern="1200" baseline="0">
              <a:solidFill>
                <a:schemeClr val="bg1"/>
              </a:solidFill>
              <a:latin typeface="+mn-lt"/>
              <a:ea typeface="+mn-ea"/>
              <a:cs typeface="Times New Roman" pitchFamily="18" charset="0"/>
            </a:rPr>
            <a:t>KPIs per il monitoraggio dei prodotti: focus su Area e Motivo del Reclamo</a:t>
          </a:r>
        </a:p>
        <a:p>
          <a:pPr eaLnBrk="1" hangingPunct="1">
            <a:lnSpc>
              <a:spcPct val="78000"/>
            </a:lnSpc>
          </a:pPr>
          <a:endParaRPr lang="it-IT" sz="2000" b="1">
            <a:solidFill>
              <a:schemeClr val="bg1"/>
            </a:solidFill>
            <a:latin typeface="+mn-lt"/>
            <a:cs typeface="Times New Roman"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03.%20RADAR\Phase%201\010.Fase%20Implementativa\002.Tools\RADAR_LIQ05%20-%20Process%20Descrip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giuseppe.ingo\Desktop\PERDARR%20-%20ISP\16_MasterPlan\Stime\Master%20Overall\RADAR_CRO%20estimates_draft_overall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cess"/>
      <sheetName val="Transformations"/>
      <sheetName val="Physical Data "/>
      <sheetName val="Controls"/>
      <sheetName val="Definitions"/>
      <sheetName val="LIQ"/>
      <sheetName val="Processes Logical Map"/>
      <sheetName val="Domains"/>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row r="5">
          <cell r="C5" t="str">
            <v>Credit Risk Management</v>
          </cell>
        </row>
        <row r="6">
          <cell r="C6" t="str">
            <v>Interest Rate Banking Book</v>
          </cell>
        </row>
        <row r="7">
          <cell r="C7" t="str">
            <v>Liquidity Risk</v>
          </cell>
        </row>
        <row r="8">
          <cell r="C8" t="str">
            <v>Market Risk &amp; Financial Evaluations</v>
          </cell>
        </row>
        <row r="9">
          <cell r="C9" t="str">
            <v>Operational Risk Management</v>
          </cell>
        </row>
        <row r="10">
          <cell r="C10" t="str">
            <v>Credit Control &amp; Monitoring</v>
          </cell>
        </row>
        <row r="11">
          <cell r="C11" t="str">
            <v>Risk Capital &amp; Policies</v>
          </cell>
        </row>
        <row r="14">
          <cell r="C14" t="str">
            <v>Regulatory</v>
          </cell>
        </row>
        <row r="15">
          <cell r="C15" t="str">
            <v>Managerial</v>
          </cell>
        </row>
        <row r="18">
          <cell r="C18" t="str">
            <v>Daily</v>
          </cell>
        </row>
        <row r="19">
          <cell r="C19" t="str">
            <v>Weekly</v>
          </cell>
        </row>
        <row r="20">
          <cell r="C20" t="str">
            <v>Decadal</v>
          </cell>
        </row>
        <row r="21">
          <cell r="C21" t="str">
            <v>Monthly</v>
          </cell>
        </row>
        <row r="22">
          <cell r="C22" t="str">
            <v>Quarterly</v>
          </cell>
        </row>
        <row r="23">
          <cell r="C23" t="str">
            <v>Half-yearly</v>
          </cell>
        </row>
        <row r="24">
          <cell r="C24" t="str">
            <v>Annual</v>
          </cell>
        </row>
        <row r="25">
          <cell r="C25" t="str">
            <v>On-demand</v>
          </cell>
        </row>
        <row r="28">
          <cell r="C28" t="str">
            <v>Automated</v>
          </cell>
        </row>
        <row r="29">
          <cell r="C29" t="str">
            <v>Semi-Automated</v>
          </cell>
        </row>
        <row r="30">
          <cell r="C30" t="str">
            <v>Manual</v>
          </cell>
        </row>
        <row r="33">
          <cell r="C33" t="str">
            <v>Y</v>
          </cell>
        </row>
        <row r="34">
          <cell r="C34" t="str">
            <v>N</v>
          </cell>
        </row>
        <row r="47">
          <cell r="C47" t="str">
            <v>Automated</v>
          </cell>
        </row>
        <row r="48">
          <cell r="C48" t="str">
            <v>Manual</v>
          </cell>
        </row>
        <row r="51">
          <cell r="C51" t="str">
            <v>Y</v>
          </cell>
        </row>
        <row r="52">
          <cell r="C52" t="str">
            <v>N</v>
          </cell>
        </row>
        <row r="55">
          <cell r="C55" t="str">
            <v>Risk Function</v>
          </cell>
        </row>
        <row r="56">
          <cell r="C56" t="str">
            <v>Elementary transformation</v>
          </cell>
        </row>
        <row r="57">
          <cell r="C57" t="str">
            <v>Transport</v>
          </cell>
        </row>
        <row r="63">
          <cell r="C63" t="str">
            <v>Input</v>
          </cell>
        </row>
        <row r="64">
          <cell r="C64" t="str">
            <v>Output</v>
          </cell>
        </row>
        <row r="67">
          <cell r="C67" t="str">
            <v>External to RADAR</v>
          </cell>
        </row>
        <row r="68">
          <cell r="C68" t="str">
            <v>Internal to RADAR</v>
          </cell>
        </row>
        <row r="71">
          <cell r="C71" t="str">
            <v>Flow</v>
          </cell>
        </row>
        <row r="72">
          <cell r="C72" t="str">
            <v>ETL</v>
          </cell>
        </row>
        <row r="73">
          <cell r="C73" t="str">
            <v>Manual</v>
          </cell>
        </row>
        <row r="76">
          <cell r="C76" t="str">
            <v>Y</v>
          </cell>
        </row>
        <row r="77">
          <cell r="C77" t="str">
            <v>N</v>
          </cell>
        </row>
        <row r="80">
          <cell r="C80" t="str">
            <v>Y</v>
          </cell>
        </row>
        <row r="81">
          <cell r="C81" t="str">
            <v>N</v>
          </cell>
        </row>
        <row r="84">
          <cell r="C84" t="str">
            <v>Y</v>
          </cell>
        </row>
        <row r="85">
          <cell r="C85" t="str">
            <v>N</v>
          </cell>
        </row>
        <row r="92">
          <cell r="C92" t="str">
            <v>Y</v>
          </cell>
        </row>
        <row r="93">
          <cell r="C93" t="str">
            <v>N</v>
          </cell>
        </row>
        <row r="96">
          <cell r="C96" t="str">
            <v>Automatic</v>
          </cell>
        </row>
        <row r="97">
          <cell r="C97" t="str">
            <v>Manual</v>
          </cell>
        </row>
        <row r="98">
          <cell r="C98" t="str">
            <v>N.A.</v>
          </cell>
        </row>
        <row r="101">
          <cell r="C101" t="str">
            <v>Y</v>
          </cell>
        </row>
        <row r="102">
          <cell r="C102" t="str">
            <v>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ADAR Effort Estimates"/>
      <sheetName val="High-level Requirements"/>
      <sheetName val="Dettaglio IT"/>
      <sheetName val="Riepilogo "/>
      <sheetName val="RADAR_Streams &amp; Main Goals"/>
      <sheetName val="Driver"/>
      <sheetName val="Domain"/>
      <sheetName val="Master_Estimates_CRO"/>
      <sheetName val="Credit Risk Management"/>
      <sheetName val="Presidio Qualità del Credito"/>
      <sheetName val="Interest Rate Banking Book"/>
      <sheetName val="Liquidity Risk"/>
      <sheetName val="Operational Risk Management"/>
      <sheetName val="Market Risk &amp; Financ evaluation"/>
      <sheetName val="Risk Capital &amp; Polices"/>
      <sheetName val="Sheet1"/>
    </sheetNames>
    <sheetDataSet>
      <sheetData sheetId="0"/>
      <sheetData sheetId="1"/>
      <sheetData sheetId="2"/>
      <sheetData sheetId="3"/>
      <sheetData sheetId="4"/>
      <sheetData sheetId="5"/>
      <sheetData sheetId="6"/>
      <sheetData sheetId="7">
        <row r="4">
          <cell r="C4" t="str">
            <v>Low</v>
          </cell>
        </row>
        <row r="5">
          <cell r="C5" t="str">
            <v>Medium</v>
          </cell>
        </row>
        <row r="6">
          <cell r="C6" t="str">
            <v>High</v>
          </cell>
        </row>
      </sheetData>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
  <sheetViews>
    <sheetView zoomScale="70" zoomScaleNormal="70" workbookViewId="0">
      <selection activeCell="K60" sqref="K60"/>
    </sheetView>
  </sheetViews>
  <sheetFormatPr defaultColWidth="8.81640625" defaultRowHeight="14.5"/>
  <cols>
    <col min="1" max="16384" width="8.81640625" style="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1"/>
  <sheetViews>
    <sheetView tabSelected="1" topLeftCell="C1" zoomScale="60" zoomScaleNormal="60" workbookViewId="0">
      <selection activeCell="N31" sqref="N31"/>
    </sheetView>
  </sheetViews>
  <sheetFormatPr defaultColWidth="9.1796875" defaultRowHeight="13"/>
  <cols>
    <col min="1" max="1" width="1.26953125" style="9" customWidth="1"/>
    <col min="2" max="2" width="5.81640625" style="19" customWidth="1"/>
    <col min="3" max="3" width="21" style="19" customWidth="1"/>
    <col min="4" max="4" width="26.54296875" style="14" customWidth="1"/>
    <col min="5" max="5" width="30.453125" style="7" bestFit="1" customWidth="1"/>
    <col min="6" max="6" width="24.81640625" style="7" customWidth="1"/>
    <col min="7" max="7" width="29.453125" style="7" customWidth="1"/>
    <col min="8" max="8" width="12.1796875" style="8" customWidth="1"/>
    <col min="9" max="9" width="21.81640625" style="7" customWidth="1"/>
    <col min="10" max="10" width="33.453125" style="7" bestFit="1" customWidth="1"/>
    <col min="11" max="11" width="24" style="10" customWidth="1"/>
    <col min="12" max="12" width="8.81640625" style="8" customWidth="1"/>
    <col min="13" max="13" width="30.1796875" style="67" customWidth="1"/>
    <col min="14" max="14" width="56.1796875" style="11" customWidth="1"/>
    <col min="15" max="16384" width="9.1796875" style="9"/>
  </cols>
  <sheetData>
    <row r="1" spans="2:14" s="1" customFormat="1" ht="14.5" customHeight="1">
      <c r="B1" s="4"/>
      <c r="C1" s="2"/>
      <c r="D1" s="3"/>
      <c r="E1" s="3"/>
      <c r="F1" s="3"/>
      <c r="G1" s="3"/>
      <c r="H1" s="3"/>
      <c r="I1" s="3"/>
      <c r="J1" s="3"/>
      <c r="K1" s="3"/>
      <c r="L1" s="23"/>
      <c r="M1" s="64"/>
      <c r="N1" s="4"/>
    </row>
    <row r="2" spans="2:14" s="1" customFormat="1" ht="14.5">
      <c r="B2" s="4"/>
      <c r="C2" s="4"/>
      <c r="D2" s="4"/>
      <c r="E2" s="4"/>
      <c r="F2" s="4"/>
      <c r="G2" s="4"/>
      <c r="H2" s="4"/>
      <c r="I2" s="4"/>
      <c r="J2" s="4"/>
      <c r="K2" s="4"/>
      <c r="L2" s="24"/>
      <c r="M2" s="65"/>
      <c r="N2" s="4"/>
    </row>
    <row r="3" spans="2:14" s="1" customFormat="1" ht="13" customHeight="1">
      <c r="B3" s="4"/>
      <c r="C3" s="4"/>
      <c r="D3" s="4"/>
      <c r="E3" s="4"/>
      <c r="F3" s="4"/>
      <c r="G3" s="4"/>
      <c r="H3" s="4"/>
      <c r="I3" s="4"/>
      <c r="J3" s="4"/>
      <c r="K3" s="4"/>
      <c r="L3" s="24"/>
      <c r="M3" s="65"/>
      <c r="N3" s="4"/>
    </row>
    <row r="4" spans="2:14" s="1" customFormat="1" ht="14.5">
      <c r="B4" s="4"/>
      <c r="C4" s="4"/>
      <c r="D4" s="4"/>
      <c r="E4" s="4"/>
      <c r="F4" s="4"/>
      <c r="G4" s="4"/>
      <c r="H4" s="4"/>
      <c r="I4" s="4"/>
      <c r="J4" s="4"/>
      <c r="K4" s="4"/>
      <c r="L4" s="24"/>
      <c r="M4" s="65"/>
      <c r="N4" s="4"/>
    </row>
    <row r="5" spans="2:14" s="1" customFormat="1" ht="14.5">
      <c r="B5" s="4"/>
      <c r="C5" s="4"/>
      <c r="D5" s="4"/>
      <c r="E5" s="4"/>
      <c r="F5" s="4"/>
      <c r="G5" s="4"/>
      <c r="H5" s="4"/>
      <c r="I5" s="4"/>
      <c r="J5" s="4"/>
      <c r="K5" s="4"/>
      <c r="L5" s="24"/>
      <c r="M5" s="65"/>
      <c r="N5" s="4"/>
    </row>
    <row r="6" spans="2:14" s="1" customFormat="1" ht="14.5">
      <c r="B6" s="4"/>
      <c r="C6" s="4"/>
      <c r="D6" s="4"/>
      <c r="E6" s="4"/>
      <c r="F6" s="4"/>
      <c r="G6" s="4"/>
      <c r="H6" s="4"/>
      <c r="I6" s="4"/>
      <c r="J6" s="4"/>
      <c r="K6" s="4"/>
      <c r="L6" s="24"/>
      <c r="M6" s="65"/>
      <c r="N6" s="4"/>
    </row>
    <row r="7" spans="2:14" s="1" customFormat="1" ht="11.5" customHeight="1">
      <c r="B7" s="4"/>
      <c r="C7" s="4"/>
      <c r="D7" s="4"/>
      <c r="E7" s="4"/>
      <c r="F7" s="4"/>
      <c r="G7" s="4"/>
      <c r="H7" s="4"/>
      <c r="I7" s="4"/>
      <c r="J7" s="4"/>
      <c r="K7" s="4"/>
      <c r="L7" s="24"/>
      <c r="M7" s="65"/>
      <c r="N7" s="4"/>
    </row>
    <row r="8" spans="2:14" s="1" customFormat="1" ht="11.5" customHeight="1">
      <c r="B8" s="4"/>
      <c r="C8" s="4"/>
      <c r="D8" s="4"/>
      <c r="E8" s="4"/>
      <c r="F8" s="4"/>
      <c r="G8" s="4"/>
      <c r="H8" s="4"/>
      <c r="I8" s="4"/>
      <c r="J8" s="4"/>
      <c r="K8" s="4"/>
      <c r="L8" s="24"/>
      <c r="M8" s="65"/>
      <c r="N8" s="4"/>
    </row>
    <row r="9" spans="2:14" s="1" customFormat="1" ht="11.5" customHeight="1">
      <c r="B9" s="22"/>
      <c r="C9" s="22"/>
      <c r="D9" s="22"/>
      <c r="E9" s="22"/>
      <c r="F9" s="22"/>
      <c r="G9" s="22"/>
      <c r="H9" s="22"/>
      <c r="I9" s="22"/>
      <c r="J9" s="22"/>
      <c r="K9" s="22"/>
      <c r="L9" s="25"/>
      <c r="M9" s="66"/>
      <c r="N9" s="22"/>
    </row>
    <row r="10" spans="2:14">
      <c r="C10" s="5"/>
      <c r="D10" s="6"/>
    </row>
    <row r="11" spans="2:14" s="13" customFormat="1" ht="25" customHeight="1">
      <c r="B11" s="12" t="s">
        <v>0</v>
      </c>
      <c r="C11" s="12" t="s">
        <v>1</v>
      </c>
      <c r="D11" s="12" t="s">
        <v>2</v>
      </c>
      <c r="E11" s="12" t="s">
        <v>3</v>
      </c>
      <c r="F11" s="12" t="s">
        <v>116</v>
      </c>
      <c r="G11" s="12" t="s">
        <v>43</v>
      </c>
      <c r="H11" s="12" t="s">
        <v>4</v>
      </c>
      <c r="I11" s="12" t="s">
        <v>38</v>
      </c>
      <c r="J11" s="12" t="s">
        <v>39</v>
      </c>
      <c r="K11" s="12" t="s">
        <v>5</v>
      </c>
      <c r="L11" s="12" t="s">
        <v>132</v>
      </c>
      <c r="M11" s="68" t="s">
        <v>133</v>
      </c>
      <c r="N11" s="62" t="s">
        <v>148</v>
      </c>
    </row>
    <row r="12" spans="2:14" ht="111.65" customHeight="1">
      <c r="B12" s="37">
        <v>1</v>
      </c>
      <c r="C12" s="38" t="s">
        <v>6</v>
      </c>
      <c r="D12" s="39" t="s">
        <v>144</v>
      </c>
      <c r="E12" s="41" t="s">
        <v>145</v>
      </c>
      <c r="F12" s="41" t="s">
        <v>115</v>
      </c>
      <c r="G12" s="41" t="s">
        <v>44</v>
      </c>
      <c r="H12" s="42" t="s">
        <v>7</v>
      </c>
      <c r="I12" s="52" t="s">
        <v>147</v>
      </c>
      <c r="J12" s="43" t="s">
        <v>40</v>
      </c>
      <c r="K12" s="42" t="s">
        <v>146</v>
      </c>
      <c r="L12" s="42">
        <v>1</v>
      </c>
      <c r="M12" s="61" t="s">
        <v>130</v>
      </c>
      <c r="N12" s="61" t="s">
        <v>149</v>
      </c>
    </row>
    <row r="13" spans="2:14" ht="80.150000000000006" customHeight="1">
      <c r="B13" s="37">
        <f>+B12+1</f>
        <v>2</v>
      </c>
      <c r="C13" s="38" t="s">
        <v>6</v>
      </c>
      <c r="D13" s="39" t="s">
        <v>150</v>
      </c>
      <c r="E13" s="41" t="s">
        <v>151</v>
      </c>
      <c r="F13" s="41" t="s">
        <v>115</v>
      </c>
      <c r="G13" s="41" t="s">
        <v>45</v>
      </c>
      <c r="H13" s="42" t="s">
        <v>8</v>
      </c>
      <c r="I13" s="52" t="s">
        <v>147</v>
      </c>
      <c r="J13" s="43" t="s">
        <v>40</v>
      </c>
      <c r="K13" s="42" t="s">
        <v>146</v>
      </c>
      <c r="L13" s="42">
        <v>1</v>
      </c>
      <c r="M13" s="61" t="s">
        <v>130</v>
      </c>
      <c r="N13" s="61" t="s">
        <v>149</v>
      </c>
    </row>
    <row r="14" spans="2:14" ht="85" customHeight="1">
      <c r="B14" s="37">
        <f t="shared" ref="B14:B40" si="0">+B13+1</f>
        <v>3</v>
      </c>
      <c r="C14" s="38" t="s">
        <v>6</v>
      </c>
      <c r="D14" s="39" t="s">
        <v>152</v>
      </c>
      <c r="E14" s="41" t="s">
        <v>153</v>
      </c>
      <c r="F14" s="41" t="s">
        <v>115</v>
      </c>
      <c r="G14" s="41" t="s">
        <v>45</v>
      </c>
      <c r="H14" s="42" t="s">
        <v>7</v>
      </c>
      <c r="I14" s="52" t="s">
        <v>147</v>
      </c>
      <c r="J14" s="43" t="s">
        <v>40</v>
      </c>
      <c r="K14" s="42" t="s">
        <v>146</v>
      </c>
      <c r="L14" s="42">
        <v>1</v>
      </c>
      <c r="M14" s="61" t="s">
        <v>130</v>
      </c>
      <c r="N14" s="61" t="s">
        <v>149</v>
      </c>
    </row>
    <row r="15" spans="2:14" ht="125.15" customHeight="1">
      <c r="B15" s="37">
        <f t="shared" si="0"/>
        <v>4</v>
      </c>
      <c r="C15" s="38" t="s">
        <v>6</v>
      </c>
      <c r="D15" s="45" t="s">
        <v>35</v>
      </c>
      <c r="E15" s="50" t="s">
        <v>154</v>
      </c>
      <c r="F15" s="41" t="s">
        <v>115</v>
      </c>
      <c r="G15" s="41" t="s">
        <v>54</v>
      </c>
      <c r="H15" s="48" t="s">
        <v>19</v>
      </c>
      <c r="I15" s="52" t="s">
        <v>147</v>
      </c>
      <c r="J15" s="41" t="s">
        <v>40</v>
      </c>
      <c r="K15" s="42" t="s">
        <v>146</v>
      </c>
      <c r="L15" s="51">
        <v>1</v>
      </c>
      <c r="M15" s="61" t="s">
        <v>130</v>
      </c>
      <c r="N15" s="61" t="s">
        <v>166</v>
      </c>
    </row>
    <row r="16" spans="2:14" ht="80.150000000000006" customHeight="1">
      <c r="B16" s="37">
        <f t="shared" si="0"/>
        <v>5</v>
      </c>
      <c r="C16" s="38" t="s">
        <v>9</v>
      </c>
      <c r="D16" s="39" t="s">
        <v>10</v>
      </c>
      <c r="E16" s="41" t="s">
        <v>11</v>
      </c>
      <c r="F16" s="41" t="s">
        <v>115</v>
      </c>
      <c r="G16" s="41" t="s">
        <v>46</v>
      </c>
      <c r="H16" s="42" t="s">
        <v>8</v>
      </c>
      <c r="I16" s="41" t="s">
        <v>12</v>
      </c>
      <c r="J16" s="41" t="s">
        <v>126</v>
      </c>
      <c r="K16" s="44" t="s">
        <v>125</v>
      </c>
      <c r="L16" s="42">
        <v>1</v>
      </c>
      <c r="M16" s="61" t="s">
        <v>130</v>
      </c>
      <c r="N16" s="61"/>
    </row>
    <row r="17" spans="1:14" ht="65">
      <c r="B17" s="37">
        <f t="shared" si="0"/>
        <v>6</v>
      </c>
      <c r="C17" s="40" t="s">
        <v>13</v>
      </c>
      <c r="D17" s="39" t="s">
        <v>55</v>
      </c>
      <c r="E17" s="41" t="s">
        <v>14</v>
      </c>
      <c r="F17" s="41" t="s">
        <v>117</v>
      </c>
      <c r="G17" s="41" t="s">
        <v>47</v>
      </c>
      <c r="H17" s="42" t="s">
        <v>15</v>
      </c>
      <c r="I17" s="43" t="s">
        <v>16</v>
      </c>
      <c r="J17" s="41" t="s">
        <v>16</v>
      </c>
      <c r="K17" s="44" t="s">
        <v>17</v>
      </c>
      <c r="L17" s="44">
        <v>1</v>
      </c>
      <c r="M17" s="61" t="s">
        <v>130</v>
      </c>
      <c r="N17" s="61"/>
    </row>
    <row r="18" spans="1:14" ht="136.5" customHeight="1">
      <c r="B18" s="37">
        <f t="shared" si="0"/>
        <v>7</v>
      </c>
      <c r="C18" s="40" t="s">
        <v>18</v>
      </c>
      <c r="D18" s="39" t="s">
        <v>58</v>
      </c>
      <c r="E18" s="41" t="s">
        <v>62</v>
      </c>
      <c r="F18" s="41" t="s">
        <v>118</v>
      </c>
      <c r="G18" s="41" t="s">
        <v>48</v>
      </c>
      <c r="H18" s="42" t="s">
        <v>19</v>
      </c>
      <c r="I18" s="43" t="s">
        <v>59</v>
      </c>
      <c r="J18" s="41" t="s">
        <v>106</v>
      </c>
      <c r="K18" s="44" t="s">
        <v>20</v>
      </c>
      <c r="L18" s="44">
        <v>1</v>
      </c>
      <c r="M18" s="61" t="s">
        <v>130</v>
      </c>
      <c r="N18" s="61"/>
    </row>
    <row r="19" spans="1:14" ht="110.15" customHeight="1">
      <c r="B19" s="37">
        <f t="shared" si="0"/>
        <v>8</v>
      </c>
      <c r="C19" s="40" t="s">
        <v>18</v>
      </c>
      <c r="D19" s="39" t="s">
        <v>58</v>
      </c>
      <c r="E19" s="41" t="s">
        <v>102</v>
      </c>
      <c r="F19" s="41" t="s">
        <v>118</v>
      </c>
      <c r="G19" s="41" t="s">
        <v>48</v>
      </c>
      <c r="H19" s="42" t="s">
        <v>19</v>
      </c>
      <c r="I19" s="43" t="s">
        <v>59</v>
      </c>
      <c r="J19" s="41" t="s">
        <v>106</v>
      </c>
      <c r="K19" s="44" t="s">
        <v>20</v>
      </c>
      <c r="L19" s="44">
        <v>1</v>
      </c>
      <c r="M19" s="61" t="s">
        <v>130</v>
      </c>
      <c r="N19" s="61"/>
    </row>
    <row r="20" spans="1:14" ht="107.15" customHeight="1">
      <c r="A20" s="46"/>
      <c r="B20" s="37">
        <f t="shared" si="0"/>
        <v>9</v>
      </c>
      <c r="C20" s="40" t="s">
        <v>18</v>
      </c>
      <c r="D20" s="39" t="s">
        <v>58</v>
      </c>
      <c r="E20" s="41" t="s">
        <v>103</v>
      </c>
      <c r="F20" s="41" t="s">
        <v>118</v>
      </c>
      <c r="G20" s="41" t="s">
        <v>48</v>
      </c>
      <c r="H20" s="42" t="s">
        <v>19</v>
      </c>
      <c r="I20" s="43" t="s">
        <v>59</v>
      </c>
      <c r="J20" s="41" t="s">
        <v>106</v>
      </c>
      <c r="K20" s="44" t="s">
        <v>20</v>
      </c>
      <c r="L20" s="44">
        <v>1</v>
      </c>
      <c r="M20" s="61" t="s">
        <v>130</v>
      </c>
      <c r="N20" s="61"/>
    </row>
    <row r="21" spans="1:14" ht="94" customHeight="1">
      <c r="B21" s="37">
        <f t="shared" si="0"/>
        <v>10</v>
      </c>
      <c r="C21" s="40" t="s">
        <v>18</v>
      </c>
      <c r="D21" s="39" t="s">
        <v>63</v>
      </c>
      <c r="E21" s="41" t="s">
        <v>114</v>
      </c>
      <c r="F21" s="41" t="s">
        <v>118</v>
      </c>
      <c r="G21" s="41" t="s">
        <v>48</v>
      </c>
      <c r="H21" s="42" t="s">
        <v>19</v>
      </c>
      <c r="I21" s="43" t="s">
        <v>59</v>
      </c>
      <c r="J21" s="41" t="s">
        <v>105</v>
      </c>
      <c r="K21" s="44" t="s">
        <v>20</v>
      </c>
      <c r="L21" s="44">
        <v>1</v>
      </c>
      <c r="M21" s="61" t="s">
        <v>130</v>
      </c>
      <c r="N21" s="61"/>
    </row>
    <row r="22" spans="1:14" s="14" customFormat="1" ht="114" customHeight="1">
      <c r="B22" s="37">
        <f t="shared" si="0"/>
        <v>11</v>
      </c>
      <c r="C22" s="40" t="s">
        <v>18</v>
      </c>
      <c r="D22" s="39" t="s">
        <v>56</v>
      </c>
      <c r="E22" s="41" t="s">
        <v>65</v>
      </c>
      <c r="F22" s="41" t="s">
        <v>118</v>
      </c>
      <c r="G22" s="41" t="s">
        <v>121</v>
      </c>
      <c r="H22" s="42" t="s">
        <v>19</v>
      </c>
      <c r="I22" s="41" t="s">
        <v>66</v>
      </c>
      <c r="J22" s="41" t="s">
        <v>105</v>
      </c>
      <c r="K22" s="44" t="s">
        <v>20</v>
      </c>
      <c r="L22" s="44">
        <v>1</v>
      </c>
      <c r="M22" s="61" t="s">
        <v>130</v>
      </c>
      <c r="N22" s="61"/>
    </row>
    <row r="23" spans="1:14" ht="90.65" customHeight="1">
      <c r="B23" s="37">
        <f t="shared" si="0"/>
        <v>12</v>
      </c>
      <c r="C23" s="40" t="s">
        <v>18</v>
      </c>
      <c r="D23" s="39" t="s">
        <v>60</v>
      </c>
      <c r="E23" s="41" t="s">
        <v>64</v>
      </c>
      <c r="F23" s="41" t="s">
        <v>118</v>
      </c>
      <c r="G23" s="41" t="s">
        <v>48</v>
      </c>
      <c r="H23" s="42" t="s">
        <v>19</v>
      </c>
      <c r="I23" s="43" t="s">
        <v>66</v>
      </c>
      <c r="J23" s="41" t="s">
        <v>105</v>
      </c>
      <c r="K23" s="44" t="s">
        <v>20</v>
      </c>
      <c r="L23" s="44">
        <v>1</v>
      </c>
      <c r="M23" s="61" t="s">
        <v>130</v>
      </c>
      <c r="N23" s="61"/>
    </row>
    <row r="24" spans="1:14" ht="72" customHeight="1">
      <c r="B24" s="37">
        <f t="shared" si="0"/>
        <v>13</v>
      </c>
      <c r="C24" s="40" t="s">
        <v>18</v>
      </c>
      <c r="D24" s="39" t="s">
        <v>42</v>
      </c>
      <c r="E24" s="41" t="s">
        <v>81</v>
      </c>
      <c r="F24" s="41" t="s">
        <v>118</v>
      </c>
      <c r="G24" s="41" t="s">
        <v>48</v>
      </c>
      <c r="H24" s="42" t="s">
        <v>19</v>
      </c>
      <c r="I24" s="43" t="s">
        <v>59</v>
      </c>
      <c r="J24" s="41" t="s">
        <v>112</v>
      </c>
      <c r="K24" s="44" t="s">
        <v>20</v>
      </c>
      <c r="L24" s="44">
        <v>1</v>
      </c>
      <c r="M24" s="61" t="s">
        <v>130</v>
      </c>
      <c r="N24" s="61"/>
    </row>
    <row r="25" spans="1:14" s="15" customFormat="1" ht="94" customHeight="1">
      <c r="B25" s="37">
        <f t="shared" si="0"/>
        <v>14</v>
      </c>
      <c r="C25" s="40" t="s">
        <v>31</v>
      </c>
      <c r="D25" s="39" t="s">
        <v>32</v>
      </c>
      <c r="E25" s="41" t="s">
        <v>111</v>
      </c>
      <c r="F25" s="41" t="s">
        <v>118</v>
      </c>
      <c r="G25" s="41" t="s">
        <v>45</v>
      </c>
      <c r="H25" s="42" t="s">
        <v>15</v>
      </c>
      <c r="I25" s="41" t="s">
        <v>142</v>
      </c>
      <c r="J25" s="41" t="s">
        <v>141</v>
      </c>
      <c r="K25" s="44" t="s">
        <v>140</v>
      </c>
      <c r="L25" s="44">
        <v>2</v>
      </c>
      <c r="M25" s="61" t="s">
        <v>130</v>
      </c>
      <c r="N25" s="61"/>
    </row>
    <row r="26" spans="1:14" ht="122.15" customHeight="1">
      <c r="B26" s="37">
        <f t="shared" si="0"/>
        <v>15</v>
      </c>
      <c r="C26" s="40" t="s">
        <v>21</v>
      </c>
      <c r="D26" s="39" t="s">
        <v>57</v>
      </c>
      <c r="E26" s="41" t="s">
        <v>68</v>
      </c>
      <c r="F26" s="41" t="s">
        <v>118</v>
      </c>
      <c r="G26" s="41" t="s">
        <v>49</v>
      </c>
      <c r="H26" s="42" t="s">
        <v>19</v>
      </c>
      <c r="I26" s="41" t="s">
        <v>66</v>
      </c>
      <c r="J26" s="41" t="s">
        <v>105</v>
      </c>
      <c r="K26" s="44" t="s">
        <v>20</v>
      </c>
      <c r="L26" s="51" t="s">
        <v>107</v>
      </c>
      <c r="M26" s="61" t="s">
        <v>130</v>
      </c>
      <c r="N26" s="61"/>
    </row>
    <row r="27" spans="1:14" ht="104">
      <c r="B27" s="37">
        <f t="shared" si="0"/>
        <v>16</v>
      </c>
      <c r="C27" s="40" t="s">
        <v>21</v>
      </c>
      <c r="D27" s="39" t="s">
        <v>61</v>
      </c>
      <c r="E27" s="41" t="s">
        <v>67</v>
      </c>
      <c r="F27" s="41" t="s">
        <v>118</v>
      </c>
      <c r="G27" s="41" t="s">
        <v>49</v>
      </c>
      <c r="H27" s="44" t="s">
        <v>19</v>
      </c>
      <c r="I27" s="43" t="s">
        <v>66</v>
      </c>
      <c r="J27" s="41" t="s">
        <v>105</v>
      </c>
      <c r="K27" s="44" t="s">
        <v>20</v>
      </c>
      <c r="L27" s="51" t="s">
        <v>107</v>
      </c>
      <c r="M27" s="61" t="s">
        <v>130</v>
      </c>
      <c r="N27" s="61"/>
    </row>
    <row r="28" spans="1:14" ht="141" customHeight="1">
      <c r="B28" s="37">
        <f t="shared" si="0"/>
        <v>17</v>
      </c>
      <c r="C28" s="40" t="s">
        <v>21</v>
      </c>
      <c r="D28" s="39" t="s">
        <v>155</v>
      </c>
      <c r="E28" s="41" t="s">
        <v>156</v>
      </c>
      <c r="F28" s="41" t="s">
        <v>118</v>
      </c>
      <c r="G28" s="41" t="s">
        <v>49</v>
      </c>
      <c r="H28" s="42" t="s">
        <v>19</v>
      </c>
      <c r="I28" s="41" t="s">
        <v>157</v>
      </c>
      <c r="J28" s="43" t="s">
        <v>104</v>
      </c>
      <c r="K28" s="44" t="s">
        <v>146</v>
      </c>
      <c r="L28" s="44">
        <v>2</v>
      </c>
      <c r="M28" s="61" t="s">
        <v>130</v>
      </c>
      <c r="N28" s="61" t="s">
        <v>149</v>
      </c>
    </row>
    <row r="29" spans="1:14" ht="91.5" customHeight="1">
      <c r="B29" s="37">
        <f>B28+1</f>
        <v>18</v>
      </c>
      <c r="C29" s="40" t="s">
        <v>21</v>
      </c>
      <c r="D29" s="39" t="s">
        <v>158</v>
      </c>
      <c r="E29" s="41" t="s">
        <v>159</v>
      </c>
      <c r="F29" s="41" t="s">
        <v>119</v>
      </c>
      <c r="G29" s="41" t="s">
        <v>50</v>
      </c>
      <c r="H29" s="42" t="s">
        <v>19</v>
      </c>
      <c r="I29" s="52" t="s">
        <v>147</v>
      </c>
      <c r="J29" s="43" t="s">
        <v>40</v>
      </c>
      <c r="K29" s="42" t="s">
        <v>146</v>
      </c>
      <c r="L29" s="44">
        <v>1</v>
      </c>
      <c r="M29" s="61" t="s">
        <v>130</v>
      </c>
      <c r="N29" s="61" t="s">
        <v>149</v>
      </c>
    </row>
    <row r="30" spans="1:14" ht="118.5" customHeight="1">
      <c r="B30" s="37">
        <f t="shared" si="0"/>
        <v>19</v>
      </c>
      <c r="C30" s="40" t="s">
        <v>21</v>
      </c>
      <c r="D30" s="39" t="s">
        <v>22</v>
      </c>
      <c r="E30" s="41" t="s">
        <v>160</v>
      </c>
      <c r="F30" s="41" t="s">
        <v>119</v>
      </c>
      <c r="G30" s="41" t="s">
        <v>51</v>
      </c>
      <c r="H30" s="42" t="s">
        <v>19</v>
      </c>
      <c r="I30" s="52" t="s">
        <v>157</v>
      </c>
      <c r="J30" s="41" t="s">
        <v>110</v>
      </c>
      <c r="K30" s="42" t="s">
        <v>146</v>
      </c>
      <c r="L30" s="44">
        <v>1</v>
      </c>
      <c r="M30" s="61" t="s">
        <v>130</v>
      </c>
      <c r="N30" s="61" t="s">
        <v>165</v>
      </c>
    </row>
    <row r="31" spans="1:14" ht="78">
      <c r="B31" s="37">
        <f>B30+1</f>
        <v>20</v>
      </c>
      <c r="C31" s="40" t="s">
        <v>21</v>
      </c>
      <c r="D31" s="39" t="s">
        <v>23</v>
      </c>
      <c r="E31" s="41" t="s">
        <v>134</v>
      </c>
      <c r="F31" s="41" t="s">
        <v>120</v>
      </c>
      <c r="G31" s="41" t="s">
        <v>52</v>
      </c>
      <c r="H31" s="42" t="s">
        <v>19</v>
      </c>
      <c r="I31" s="43" t="s">
        <v>137</v>
      </c>
      <c r="J31" s="43" t="s">
        <v>138</v>
      </c>
      <c r="K31" s="44" t="s">
        <v>136</v>
      </c>
      <c r="L31" s="44">
        <v>1</v>
      </c>
      <c r="M31" s="61" t="s">
        <v>130</v>
      </c>
      <c r="N31" s="61"/>
    </row>
    <row r="32" spans="1:14" ht="94.5" customHeight="1">
      <c r="B32" s="37">
        <f t="shared" si="0"/>
        <v>21</v>
      </c>
      <c r="C32" s="40" t="s">
        <v>21</v>
      </c>
      <c r="D32" s="39" t="s">
        <v>24</v>
      </c>
      <c r="E32" s="41" t="s">
        <v>129</v>
      </c>
      <c r="F32" s="41" t="s">
        <v>120</v>
      </c>
      <c r="G32" s="41" t="s">
        <v>52</v>
      </c>
      <c r="H32" s="42" t="s">
        <v>113</v>
      </c>
      <c r="I32" s="43" t="s">
        <v>137</v>
      </c>
      <c r="J32" s="43" t="s">
        <v>138</v>
      </c>
      <c r="K32" s="44" t="s">
        <v>136</v>
      </c>
      <c r="L32" s="44">
        <v>1</v>
      </c>
      <c r="M32" s="61" t="s">
        <v>130</v>
      </c>
      <c r="N32" s="61"/>
    </row>
    <row r="33" spans="1:14" ht="94.5" customHeight="1">
      <c r="B33" s="37">
        <f t="shared" si="0"/>
        <v>22</v>
      </c>
      <c r="C33" s="40" t="s">
        <v>21</v>
      </c>
      <c r="D33" s="39" t="s">
        <v>25</v>
      </c>
      <c r="E33" s="41" t="s">
        <v>127</v>
      </c>
      <c r="F33" s="41" t="s">
        <v>120</v>
      </c>
      <c r="G33" s="41" t="s">
        <v>52</v>
      </c>
      <c r="H33" s="42" t="s">
        <v>19</v>
      </c>
      <c r="I33" s="43" t="s">
        <v>137</v>
      </c>
      <c r="J33" s="43" t="s">
        <v>138</v>
      </c>
      <c r="K33" s="44" t="s">
        <v>136</v>
      </c>
      <c r="L33" s="44">
        <v>1</v>
      </c>
      <c r="M33" s="61" t="s">
        <v>130</v>
      </c>
      <c r="N33" s="61"/>
    </row>
    <row r="34" spans="1:14" ht="86.15" customHeight="1">
      <c r="B34" s="37">
        <f t="shared" si="0"/>
        <v>23</v>
      </c>
      <c r="C34" s="40" t="s">
        <v>21</v>
      </c>
      <c r="D34" s="39" t="s">
        <v>26</v>
      </c>
      <c r="E34" s="41" t="s">
        <v>128</v>
      </c>
      <c r="F34" s="41" t="s">
        <v>120</v>
      </c>
      <c r="G34" s="41" t="s">
        <v>52</v>
      </c>
      <c r="H34" s="42" t="s">
        <v>19</v>
      </c>
      <c r="I34" s="43" t="s">
        <v>137</v>
      </c>
      <c r="J34" s="43" t="s">
        <v>138</v>
      </c>
      <c r="K34" s="44" t="s">
        <v>136</v>
      </c>
      <c r="L34" s="44">
        <v>1</v>
      </c>
      <c r="M34" s="61" t="s">
        <v>130</v>
      </c>
      <c r="N34" s="61"/>
    </row>
    <row r="35" spans="1:14" ht="78.650000000000006" customHeight="1">
      <c r="B35" s="37">
        <f t="shared" si="0"/>
        <v>24</v>
      </c>
      <c r="C35" s="40" t="s">
        <v>21</v>
      </c>
      <c r="D35" s="39" t="s">
        <v>27</v>
      </c>
      <c r="E35" s="41" t="s">
        <v>135</v>
      </c>
      <c r="F35" s="41" t="s">
        <v>120</v>
      </c>
      <c r="G35" s="41" t="s">
        <v>52</v>
      </c>
      <c r="H35" s="42" t="s">
        <v>19</v>
      </c>
      <c r="I35" s="43" t="s">
        <v>137</v>
      </c>
      <c r="J35" s="43" t="s">
        <v>138</v>
      </c>
      <c r="K35" s="44" t="s">
        <v>136</v>
      </c>
      <c r="L35" s="44">
        <v>1</v>
      </c>
      <c r="M35" s="61" t="s">
        <v>130</v>
      </c>
      <c r="N35" s="61"/>
    </row>
    <row r="36" spans="1:14" ht="81" customHeight="1">
      <c r="B36" s="37">
        <f>+B35+1</f>
        <v>25</v>
      </c>
      <c r="C36" s="40" t="s">
        <v>21</v>
      </c>
      <c r="D36" s="45" t="s">
        <v>28</v>
      </c>
      <c r="E36" s="41" t="s">
        <v>139</v>
      </c>
      <c r="F36" s="41" t="s">
        <v>118</v>
      </c>
      <c r="G36" s="41" t="s">
        <v>46</v>
      </c>
      <c r="H36" s="42" t="s">
        <v>15</v>
      </c>
      <c r="I36" s="43" t="s">
        <v>29</v>
      </c>
      <c r="J36" s="52" t="s">
        <v>101</v>
      </c>
      <c r="K36" s="44" t="s">
        <v>30</v>
      </c>
      <c r="L36" s="44">
        <v>2</v>
      </c>
      <c r="M36" s="61" t="s">
        <v>130</v>
      </c>
      <c r="N36" s="61"/>
    </row>
    <row r="37" spans="1:14" s="15" customFormat="1" ht="85" customHeight="1">
      <c r="A37" s="47"/>
      <c r="B37" s="37">
        <f t="shared" si="0"/>
        <v>26</v>
      </c>
      <c r="C37" s="40" t="s">
        <v>31</v>
      </c>
      <c r="D37" s="39" t="s">
        <v>33</v>
      </c>
      <c r="E37" s="41" t="s">
        <v>34</v>
      </c>
      <c r="F37" s="41" t="s">
        <v>118</v>
      </c>
      <c r="G37" s="41" t="s">
        <v>53</v>
      </c>
      <c r="H37" s="48" t="s">
        <v>19</v>
      </c>
      <c r="I37" s="41" t="s">
        <v>161</v>
      </c>
      <c r="J37" s="41" t="s">
        <v>84</v>
      </c>
      <c r="K37" s="41" t="s">
        <v>143</v>
      </c>
      <c r="L37" s="44">
        <v>2</v>
      </c>
      <c r="M37" s="61" t="s">
        <v>130</v>
      </c>
      <c r="N37" s="61" t="s">
        <v>149</v>
      </c>
    </row>
    <row r="38" spans="1:14" s="15" customFormat="1" ht="119.5" customHeight="1">
      <c r="B38" s="37">
        <f t="shared" si="0"/>
        <v>27</v>
      </c>
      <c r="C38" s="40" t="s">
        <v>31</v>
      </c>
      <c r="D38" s="39" t="s">
        <v>122</v>
      </c>
      <c r="E38" s="41" t="s">
        <v>162</v>
      </c>
      <c r="F38" s="41" t="s">
        <v>118</v>
      </c>
      <c r="G38" s="41" t="s">
        <v>53</v>
      </c>
      <c r="H38" s="48" t="s">
        <v>19</v>
      </c>
      <c r="I38" s="41" t="s">
        <v>163</v>
      </c>
      <c r="J38" s="41" t="s">
        <v>108</v>
      </c>
      <c r="K38" s="41" t="s">
        <v>164</v>
      </c>
      <c r="L38" s="44">
        <v>2</v>
      </c>
      <c r="M38" s="61" t="s">
        <v>130</v>
      </c>
      <c r="N38" s="61" t="s">
        <v>149</v>
      </c>
    </row>
    <row r="39" spans="1:14" s="15" customFormat="1" ht="80.5" customHeight="1">
      <c r="B39" s="37">
        <f t="shared" si="0"/>
        <v>28</v>
      </c>
      <c r="C39" s="40" t="s">
        <v>31</v>
      </c>
      <c r="D39" s="39" t="s">
        <v>82</v>
      </c>
      <c r="E39" s="41" t="s">
        <v>123</v>
      </c>
      <c r="F39" s="41" t="s">
        <v>120</v>
      </c>
      <c r="G39" s="41" t="s">
        <v>52</v>
      </c>
      <c r="H39" s="42" t="s">
        <v>124</v>
      </c>
      <c r="I39" s="41" t="s">
        <v>85</v>
      </c>
      <c r="J39" s="41" t="s">
        <v>85</v>
      </c>
      <c r="K39" s="41" t="s">
        <v>136</v>
      </c>
      <c r="L39" s="44">
        <v>1</v>
      </c>
      <c r="M39" s="61" t="s">
        <v>130</v>
      </c>
      <c r="N39" s="61"/>
    </row>
    <row r="40" spans="1:14" s="15" customFormat="1" ht="68.150000000000006" customHeight="1">
      <c r="A40" s="47"/>
      <c r="B40" s="37">
        <f t="shared" si="0"/>
        <v>29</v>
      </c>
      <c r="C40" s="40" t="s">
        <v>31</v>
      </c>
      <c r="D40" s="39" t="s">
        <v>36</v>
      </c>
      <c r="E40" s="41" t="s">
        <v>37</v>
      </c>
      <c r="F40" s="41" t="s">
        <v>118</v>
      </c>
      <c r="G40" s="41" t="s">
        <v>53</v>
      </c>
      <c r="H40" s="48" t="s">
        <v>15</v>
      </c>
      <c r="I40" s="41" t="s">
        <v>109</v>
      </c>
      <c r="J40" s="41" t="s">
        <v>83</v>
      </c>
      <c r="K40" s="49" t="s">
        <v>41</v>
      </c>
      <c r="L40" s="44">
        <v>1</v>
      </c>
      <c r="M40" s="61" t="s">
        <v>131</v>
      </c>
      <c r="N40" s="61"/>
    </row>
    <row r="41" spans="1:14" ht="30" customHeight="1">
      <c r="B41" s="20"/>
      <c r="C41" s="20"/>
      <c r="D41" s="21"/>
      <c r="E41" s="16"/>
      <c r="F41" s="16"/>
      <c r="G41" s="16"/>
      <c r="H41" s="17"/>
      <c r="I41" s="16"/>
      <c r="J41" s="16"/>
      <c r="K41" s="18"/>
      <c r="L41" s="17"/>
      <c r="M41" s="69"/>
      <c r="N41" s="63"/>
    </row>
  </sheetData>
  <autoFilter ref="B11:M40" xr:uid="{00000000-0009-0000-0000-000001000000}"/>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51"/>
  <sheetViews>
    <sheetView topLeftCell="A3" zoomScale="70" zoomScaleNormal="70" workbookViewId="0">
      <selection activeCell="H38" sqref="H38"/>
    </sheetView>
  </sheetViews>
  <sheetFormatPr defaultColWidth="8.7265625" defaultRowHeight="14.5"/>
  <cols>
    <col min="1" max="1" width="1.81640625" style="1" customWidth="1"/>
    <col min="2" max="2" width="3.453125" style="1" customWidth="1"/>
    <col min="3" max="3" width="91" style="1" bestFit="1" customWidth="1"/>
    <col min="4" max="16384" width="8.7265625" style="1"/>
  </cols>
  <sheetData>
    <row r="1" spans="2:18" ht="14.5" customHeight="1">
      <c r="B1" s="4"/>
      <c r="C1" s="2"/>
      <c r="D1" s="3"/>
      <c r="E1" s="3"/>
      <c r="F1" s="3"/>
      <c r="G1" s="3"/>
      <c r="H1" s="3"/>
      <c r="I1" s="3"/>
      <c r="J1" s="3"/>
      <c r="K1" s="3"/>
      <c r="L1" s="3"/>
      <c r="M1" s="23"/>
      <c r="N1" s="3"/>
      <c r="O1" s="3"/>
      <c r="P1" s="3"/>
      <c r="Q1" s="3"/>
      <c r="R1" s="3"/>
    </row>
    <row r="2" spans="2:18">
      <c r="B2" s="4"/>
      <c r="C2" s="4"/>
      <c r="D2" s="4"/>
      <c r="E2" s="4"/>
      <c r="F2" s="4"/>
      <c r="G2" s="4"/>
      <c r="H2" s="4"/>
      <c r="I2" s="4"/>
      <c r="J2" s="4"/>
      <c r="K2" s="4"/>
      <c r="L2" s="4"/>
      <c r="M2" s="24"/>
      <c r="N2" s="4"/>
      <c r="O2" s="4"/>
      <c r="P2" s="4"/>
      <c r="Q2" s="4"/>
      <c r="R2" s="4"/>
    </row>
    <row r="3" spans="2:18" ht="13" customHeight="1">
      <c r="B3" s="4"/>
      <c r="C3" s="4"/>
      <c r="D3" s="4"/>
      <c r="E3" s="4"/>
      <c r="F3" s="4"/>
      <c r="G3" s="4"/>
      <c r="H3" s="4"/>
      <c r="I3" s="4"/>
      <c r="J3" s="4"/>
      <c r="K3" s="4"/>
      <c r="L3" s="4"/>
      <c r="M3" s="24"/>
      <c r="N3" s="4"/>
      <c r="O3" s="4"/>
      <c r="P3" s="4"/>
      <c r="Q3" s="4"/>
      <c r="R3" s="4"/>
    </row>
    <row r="4" spans="2:18">
      <c r="B4" s="4"/>
      <c r="C4" s="4"/>
      <c r="D4" s="4"/>
      <c r="E4" s="4"/>
      <c r="F4" s="4"/>
      <c r="G4" s="4"/>
      <c r="H4" s="4"/>
      <c r="I4" s="4"/>
      <c r="J4" s="4"/>
      <c r="K4" s="4"/>
      <c r="L4" s="4"/>
      <c r="M4" s="24"/>
      <c r="N4" s="4"/>
      <c r="O4" s="4"/>
      <c r="P4" s="4"/>
      <c r="Q4" s="4"/>
      <c r="R4" s="4"/>
    </row>
    <row r="5" spans="2:18">
      <c r="B5" s="4"/>
      <c r="C5" s="4"/>
      <c r="D5" s="4"/>
      <c r="E5" s="4"/>
      <c r="F5" s="4"/>
      <c r="G5" s="4"/>
      <c r="H5" s="4"/>
      <c r="I5" s="4"/>
      <c r="J5" s="4"/>
      <c r="K5" s="4"/>
      <c r="L5" s="4"/>
      <c r="M5" s="24"/>
      <c r="N5" s="4"/>
      <c r="O5" s="4"/>
      <c r="P5" s="4"/>
      <c r="Q5" s="4"/>
      <c r="R5" s="4"/>
    </row>
    <row r="6" spans="2:18">
      <c r="B6" s="4"/>
      <c r="C6" s="4"/>
      <c r="D6" s="4"/>
      <c r="E6" s="4"/>
      <c r="F6" s="4"/>
      <c r="G6" s="4"/>
      <c r="H6" s="4"/>
      <c r="I6" s="4"/>
      <c r="J6" s="4"/>
      <c r="K6" s="4"/>
      <c r="L6" s="4"/>
      <c r="M6" s="24"/>
      <c r="N6" s="4"/>
      <c r="O6" s="4"/>
      <c r="P6" s="4"/>
      <c r="Q6" s="4"/>
      <c r="R6" s="4"/>
    </row>
    <row r="7" spans="2:18" ht="11.5" customHeight="1">
      <c r="B7" s="4"/>
      <c r="C7" s="4"/>
      <c r="D7" s="4"/>
      <c r="E7" s="4"/>
      <c r="F7" s="4"/>
      <c r="G7" s="4"/>
      <c r="H7" s="4"/>
      <c r="I7" s="4"/>
      <c r="J7" s="4"/>
      <c r="K7" s="4"/>
      <c r="L7" s="4"/>
      <c r="M7" s="24"/>
      <c r="N7" s="4"/>
      <c r="O7" s="4"/>
      <c r="P7" s="4"/>
      <c r="Q7" s="4"/>
      <c r="R7" s="4"/>
    </row>
    <row r="8" spans="2:18" ht="11.5" customHeight="1">
      <c r="B8" s="4"/>
      <c r="C8" s="4"/>
      <c r="D8" s="4"/>
      <c r="E8" s="4"/>
      <c r="F8" s="4"/>
      <c r="G8" s="4"/>
      <c r="H8" s="4"/>
      <c r="I8" s="4"/>
      <c r="J8" s="4"/>
      <c r="K8" s="4"/>
      <c r="L8" s="4"/>
      <c r="M8" s="24"/>
      <c r="N8" s="4"/>
      <c r="O8" s="4"/>
      <c r="P8" s="4"/>
      <c r="Q8" s="4"/>
      <c r="R8" s="4"/>
    </row>
    <row r="10" spans="2:18">
      <c r="B10" s="35"/>
      <c r="C10" s="36" t="s">
        <v>100</v>
      </c>
    </row>
    <row r="11" spans="2:18">
      <c r="B11" s="31"/>
      <c r="C11" s="1" t="s">
        <v>98</v>
      </c>
    </row>
    <row r="12" spans="2:18">
      <c r="B12" s="34"/>
      <c r="C12" s="1" t="s">
        <v>99</v>
      </c>
    </row>
    <row r="13" spans="2:18" ht="15" thickBot="1">
      <c r="B13"/>
      <c r="C13"/>
    </row>
    <row r="14" spans="2:18" ht="15" thickBot="1">
      <c r="B14" s="72" t="s">
        <v>87</v>
      </c>
      <c r="C14" s="73"/>
    </row>
    <row r="15" spans="2:18">
      <c r="B15" s="32">
        <v>1</v>
      </c>
      <c r="C15" s="53" t="s">
        <v>69</v>
      </c>
    </row>
    <row r="16" spans="2:18">
      <c r="B16" s="33">
        <v>2</v>
      </c>
      <c r="C16" s="54" t="s">
        <v>70</v>
      </c>
    </row>
    <row r="17" spans="2:9">
      <c r="B17" s="33">
        <v>3</v>
      </c>
      <c r="C17" s="54" t="s">
        <v>71</v>
      </c>
    </row>
    <row r="18" spans="2:9">
      <c r="B18" s="29">
        <v>4</v>
      </c>
      <c r="C18" s="55" t="s">
        <v>94</v>
      </c>
    </row>
    <row r="19" spans="2:9" ht="4.5" customHeight="1" thickBot="1">
      <c r="B19" s="27"/>
      <c r="C19" s="56"/>
    </row>
    <row r="20" spans="2:9" ht="15" thickBot="1">
      <c r="B20" s="70" t="s">
        <v>86</v>
      </c>
      <c r="C20" s="71"/>
    </row>
    <row r="21" spans="2:9">
      <c r="B21" s="32">
        <v>1</v>
      </c>
      <c r="C21" s="53" t="s">
        <v>69</v>
      </c>
    </row>
    <row r="22" spans="2:9" ht="4" customHeight="1" thickBot="1">
      <c r="B22" s="28"/>
      <c r="C22" s="57"/>
    </row>
    <row r="23" spans="2:9" ht="15" thickBot="1">
      <c r="B23" s="70" t="s">
        <v>88</v>
      </c>
      <c r="C23" s="71"/>
    </row>
    <row r="24" spans="2:9">
      <c r="B24" s="32">
        <v>1</v>
      </c>
      <c r="C24" s="53" t="s">
        <v>71</v>
      </c>
      <c r="F24" s="26"/>
      <c r="G24" s="26"/>
      <c r="H24" s="26"/>
      <c r="I24" s="26"/>
    </row>
    <row r="25" spans="2:9" ht="4.5" customHeight="1" thickBot="1">
      <c r="B25" s="28"/>
      <c r="C25" s="57"/>
      <c r="F25" s="26"/>
      <c r="G25" s="26"/>
      <c r="H25" s="26"/>
      <c r="I25" s="26"/>
    </row>
    <row r="26" spans="2:9" ht="15" thickBot="1">
      <c r="B26" s="70" t="s">
        <v>89</v>
      </c>
      <c r="C26" s="71"/>
      <c r="F26" s="26"/>
      <c r="G26" s="26"/>
      <c r="H26" s="26"/>
      <c r="I26" s="26"/>
    </row>
    <row r="27" spans="2:9">
      <c r="B27" s="33">
        <v>1</v>
      </c>
      <c r="C27" s="54" t="s">
        <v>72</v>
      </c>
      <c r="F27" s="26"/>
      <c r="G27" s="26"/>
      <c r="H27" s="26"/>
      <c r="I27" s="26"/>
    </row>
    <row r="28" spans="2:9">
      <c r="B28" s="33">
        <v>2</v>
      </c>
      <c r="C28" s="54" t="s">
        <v>73</v>
      </c>
      <c r="F28" s="26"/>
      <c r="G28" s="26"/>
      <c r="H28" s="26"/>
      <c r="I28" s="26"/>
    </row>
    <row r="29" spans="2:9" ht="3.65" customHeight="1" thickBot="1">
      <c r="B29" s="28"/>
      <c r="C29" s="57"/>
    </row>
    <row r="30" spans="2:9" ht="15" thickBot="1">
      <c r="B30" s="70" t="s">
        <v>90</v>
      </c>
      <c r="C30" s="71"/>
    </row>
    <row r="31" spans="2:9">
      <c r="B31" s="33">
        <v>1</v>
      </c>
      <c r="C31" s="54" t="s">
        <v>73</v>
      </c>
    </row>
    <row r="32" spans="2:9" ht="3.65" customHeight="1" thickBot="1">
      <c r="B32" s="28"/>
      <c r="C32" s="57"/>
    </row>
    <row r="33" spans="2:3" ht="15" thickBot="1">
      <c r="B33" s="70" t="s">
        <v>91</v>
      </c>
      <c r="C33" s="71"/>
    </row>
    <row r="34" spans="2:3">
      <c r="B34" s="32">
        <v>1</v>
      </c>
      <c r="C34" s="53" t="s">
        <v>74</v>
      </c>
    </row>
    <row r="35" spans="2:3">
      <c r="B35" s="32">
        <v>2</v>
      </c>
      <c r="C35" s="58" t="s">
        <v>96</v>
      </c>
    </row>
    <row r="36" spans="2:3">
      <c r="B36" s="29">
        <v>3</v>
      </c>
      <c r="C36" s="55" t="s">
        <v>94</v>
      </c>
    </row>
    <row r="37" spans="2:3" ht="4" customHeight="1" thickBot="1">
      <c r="B37" s="28"/>
      <c r="C37" s="57"/>
    </row>
    <row r="38" spans="2:3" ht="15" thickBot="1">
      <c r="B38" s="70" t="s">
        <v>92</v>
      </c>
      <c r="C38" s="71"/>
    </row>
    <row r="39" spans="2:3">
      <c r="B39" s="32">
        <v>1</v>
      </c>
      <c r="C39" s="53" t="s">
        <v>75</v>
      </c>
    </row>
    <row r="40" spans="2:3">
      <c r="B40" s="33">
        <v>2</v>
      </c>
      <c r="C40" s="54" t="s">
        <v>76</v>
      </c>
    </row>
    <row r="41" spans="2:3">
      <c r="B41" s="33">
        <v>3</v>
      </c>
      <c r="C41" s="54" t="s">
        <v>77</v>
      </c>
    </row>
    <row r="42" spans="2:3">
      <c r="B42" s="33">
        <v>4</v>
      </c>
      <c r="C42" s="54" t="s">
        <v>78</v>
      </c>
    </row>
    <row r="43" spans="2:3">
      <c r="B43" s="29">
        <v>5</v>
      </c>
      <c r="C43" s="55" t="s">
        <v>94</v>
      </c>
    </row>
    <row r="44" spans="2:3" ht="5.15" customHeight="1" thickBot="1">
      <c r="B44" s="28"/>
      <c r="C44" s="57"/>
    </row>
    <row r="45" spans="2:3" ht="15" thickBot="1">
      <c r="B45" s="70" t="s">
        <v>93</v>
      </c>
      <c r="C45" s="71"/>
    </row>
    <row r="46" spans="2:3">
      <c r="B46" s="32">
        <v>1</v>
      </c>
      <c r="C46" s="53" t="s">
        <v>79</v>
      </c>
    </row>
    <row r="47" spans="2:3">
      <c r="B47" s="32">
        <v>2</v>
      </c>
      <c r="C47" s="53" t="s">
        <v>80</v>
      </c>
    </row>
    <row r="48" spans="2:3">
      <c r="B48" s="29">
        <v>3</v>
      </c>
      <c r="C48" s="59" t="s">
        <v>97</v>
      </c>
    </row>
    <row r="49" spans="2:3" ht="4.5" customHeight="1" thickBot="1">
      <c r="B49" s="28"/>
      <c r="C49" s="57"/>
    </row>
    <row r="50" spans="2:3" ht="15" thickBot="1">
      <c r="B50" s="70" t="s">
        <v>95</v>
      </c>
      <c r="C50" s="71"/>
    </row>
    <row r="51" spans="2:3" ht="15" thickBot="1">
      <c r="B51" s="30">
        <v>1</v>
      </c>
      <c r="C51" s="60" t="s">
        <v>94</v>
      </c>
    </row>
  </sheetData>
  <mergeCells count="9">
    <mergeCell ref="B33:C33"/>
    <mergeCell ref="B38:C38"/>
    <mergeCell ref="B45:C45"/>
    <mergeCell ref="B50:C50"/>
    <mergeCell ref="B14:C14"/>
    <mergeCell ref="B20:C20"/>
    <mergeCell ref="B23:C23"/>
    <mergeCell ref="B26:C26"/>
    <mergeCell ref="B30:C30"/>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945B77ABBB4A45A64703FB0939742F" ma:contentTypeVersion="6" ma:contentTypeDescription="Create a new document." ma:contentTypeScope="" ma:versionID="2ef37a97d22c660974480e96136ec577">
  <xsd:schema xmlns:xsd="http://www.w3.org/2001/XMLSchema" xmlns:xs="http://www.w3.org/2001/XMLSchema" xmlns:p="http://schemas.microsoft.com/office/2006/metadata/properties" xmlns:ns3="15561397-de58-446c-be02-711e6b78599d" targetNamespace="http://schemas.microsoft.com/office/2006/metadata/properties" ma:root="true" ma:fieldsID="a2559ed8b4eac9c0ff0c735914521b74" ns3:_="">
    <xsd:import namespace="15561397-de58-446c-be02-711e6b78599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561397-de58-446c-be02-711e6b7859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25E217-C05A-491B-8BF2-8894513E3D57}">
  <ds:schemaRefs>
    <ds:schemaRef ds:uri="http://schemas.microsoft.com/sharepoint/v3/contenttype/forms"/>
  </ds:schemaRefs>
</ds:datastoreItem>
</file>

<file path=customXml/itemProps2.xml><?xml version="1.0" encoding="utf-8"?>
<ds:datastoreItem xmlns:ds="http://schemas.openxmlformats.org/officeDocument/2006/customXml" ds:itemID="{03B4B3C4-9DD5-4E00-B4EA-790C125E13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561397-de58-446c-be02-711e6b7859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40CF5B-6220-4D6C-BDBB-7CE97E835722}">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15561397-de58-446c-be02-711e6b78599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COVER</vt:lpstr>
      <vt:lpstr>KPIs per monitoraggio prodotti</vt:lpstr>
      <vt:lpstr>Area_Motivo del Reclamo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2022-10-25T09:17:10Z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e9da875-5044-492d-99b1-3550b54aa85b_Enabled">
    <vt:lpwstr>True</vt:lpwstr>
  </property>
  <property fmtid="{D5CDD505-2E9C-101B-9397-08002B2CF9AE}" pid="3" name="MSIP_Label_4e9da875-5044-492d-99b1-3550b54aa85b_SiteId">
    <vt:lpwstr>396b38cc-aa65-492b-bb0e-3d94ed25a97b</vt:lpwstr>
  </property>
  <property fmtid="{D5CDD505-2E9C-101B-9397-08002B2CF9AE}" pid="4" name="MSIP_Label_4e9da875-5044-492d-99b1-3550b54aa85b_Owner">
    <vt:lpwstr>miriam.coppolella@axa.it</vt:lpwstr>
  </property>
  <property fmtid="{D5CDD505-2E9C-101B-9397-08002B2CF9AE}" pid="5" name="MSIP_Label_4e9da875-5044-492d-99b1-3550b54aa85b_SetDate">
    <vt:lpwstr>2021-01-26T08:32:59.0497582Z</vt:lpwstr>
  </property>
  <property fmtid="{D5CDD505-2E9C-101B-9397-08002B2CF9AE}" pid="6" name="MSIP_Label_4e9da875-5044-492d-99b1-3550b54aa85b_Name">
    <vt:lpwstr>AIT_Internal</vt:lpwstr>
  </property>
  <property fmtid="{D5CDD505-2E9C-101B-9397-08002B2CF9AE}" pid="7" name="MSIP_Label_4e9da875-5044-492d-99b1-3550b54aa85b_Application">
    <vt:lpwstr>Microsoft Azure Information Protection</vt:lpwstr>
  </property>
  <property fmtid="{D5CDD505-2E9C-101B-9397-08002B2CF9AE}" pid="8" name="MSIP_Label_4e9da875-5044-492d-99b1-3550b54aa85b_ActionId">
    <vt:lpwstr>eb426b09-7c94-431b-b5ca-c86b793e2958</vt:lpwstr>
  </property>
  <property fmtid="{D5CDD505-2E9C-101B-9397-08002B2CF9AE}" pid="9" name="MSIP_Label_4e9da875-5044-492d-99b1-3550b54aa85b_Extended_MSFT_Method">
    <vt:lpwstr>Automatic</vt:lpwstr>
  </property>
  <property fmtid="{D5CDD505-2E9C-101B-9397-08002B2CF9AE}" pid="10" name="ContentTypeId">
    <vt:lpwstr>0x010100F2945B77ABBB4A45A64703FB0939742F</vt:lpwstr>
  </property>
  <property fmtid="{D5CDD505-2E9C-101B-9397-08002B2CF9AE}" pid="11" name="MSIP_Label_ea60d57e-af5b-4752-ac57-3e4f28ca11dc_Enabled">
    <vt:lpwstr>true</vt:lpwstr>
  </property>
  <property fmtid="{D5CDD505-2E9C-101B-9397-08002B2CF9AE}" pid="12" name="MSIP_Label_ea60d57e-af5b-4752-ac57-3e4f28ca11dc_SetDate">
    <vt:lpwstr>2021-03-24T11:11:08Z</vt:lpwstr>
  </property>
  <property fmtid="{D5CDD505-2E9C-101B-9397-08002B2CF9AE}" pid="13" name="MSIP_Label_ea60d57e-af5b-4752-ac57-3e4f28ca11dc_Method">
    <vt:lpwstr>Standard</vt:lpwstr>
  </property>
  <property fmtid="{D5CDD505-2E9C-101B-9397-08002B2CF9AE}" pid="14" name="MSIP_Label_ea60d57e-af5b-4752-ac57-3e4f28ca11dc_Name">
    <vt:lpwstr>ea60d57e-af5b-4752-ac57-3e4f28ca11dc</vt:lpwstr>
  </property>
  <property fmtid="{D5CDD505-2E9C-101B-9397-08002B2CF9AE}" pid="15" name="MSIP_Label_ea60d57e-af5b-4752-ac57-3e4f28ca11dc_SiteId">
    <vt:lpwstr>36da45f1-dd2c-4d1f-af13-5abe46b99921</vt:lpwstr>
  </property>
  <property fmtid="{D5CDD505-2E9C-101B-9397-08002B2CF9AE}" pid="16" name="MSIP_Label_ea60d57e-af5b-4752-ac57-3e4f28ca11dc_ActionId">
    <vt:lpwstr>8911cec9-7e10-4c95-81a3-4e15894befcf</vt:lpwstr>
  </property>
  <property fmtid="{D5CDD505-2E9C-101B-9397-08002B2CF9AE}" pid="17" name="MSIP_Label_ea60d57e-af5b-4752-ac57-3e4f28ca11dc_ContentBits">
    <vt:lpwstr>0</vt:lpwstr>
  </property>
</Properties>
</file>