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<sst xmlns="http://schemas.openxmlformats.org/spreadsheetml/2006/main" count="280" uniqueCount="132">
  <si>
    <t>Test Suite/Scenario</t>
  </si>
  <si>
    <t>TestCaseID - Title</t>
  </si>
  <si>
    <t>Priority</t>
  </si>
  <si>
    <t>Automated</t>
  </si>
  <si>
    <t>Test Steps</t>
  </si>
  <si>
    <t>Test Data</t>
  </si>
  <si>
    <t>Expected Result</t>
  </si>
  <si>
    <t>Actual Result</t>
  </si>
  <si>
    <t>Pass/Fail/Blocked</t>
  </si>
  <si>
    <t>BUG ID</t>
  </si>
  <si>
    <t>1. Username si parola valide</t>
  </si>
  <si>
    <t>P1</t>
  </si>
  <si>
    <t>No</t>
  </si>
  <si>
    <t>1. Accesam site-ul
2. Introducem in campul "username"date valide
3. Introducem in campul "password" date valide
4. Apasam butonul "log in"</t>
  </si>
  <si>
    <t>1. locked_out_user
2. secret_sauce</t>
  </si>
  <si>
    <t>Redirectionare catre Home Page</t>
  </si>
  <si>
    <t>Mesaj de eroare: Epic sadface: Sorry, this user has been locked out.</t>
  </si>
  <si>
    <t>Fail</t>
  </si>
  <si>
    <t>2. Username valid si parola nevalida</t>
  </si>
  <si>
    <t xml:space="preserve">1. Accesam site-ul
2. Introducem in campul "username"date valide
3. Introducem in campul "password" date invalide
4. Apasam butonul "log in"
</t>
  </si>
  <si>
    <t xml:space="preserve">
Epic sadface: Username and password do not match any user in this service</t>
  </si>
  <si>
    <t>Epic sadface: Username and password do not match any user in this service</t>
  </si>
  <si>
    <t>Pass</t>
  </si>
  <si>
    <t>3. Username valid parola camp gol</t>
  </si>
  <si>
    <t xml:space="preserve">1. Accesam site-ul
2. Introducem in campul "username"date valide
3.Camp "password" gol
4. Apasam butonul "log in"
</t>
  </si>
  <si>
    <t>Epic sadface: Password is required</t>
  </si>
  <si>
    <t>4. @@@@ Username camp gol parola valida</t>
  </si>
  <si>
    <t xml:space="preserve">1. Accesam site-ul
2. Lasam campul "username"gol
3. Introducem date valide in campul "password" 
4. Apasam butonul "log in"
</t>
  </si>
  <si>
    <t>Epic sadface: Username is required</t>
  </si>
  <si>
    <t>5. @@@@ Timp de incarcare pagina</t>
  </si>
  <si>
    <t>Timp de incarcare instant pagina</t>
  </si>
  <si>
    <t>Blocked</t>
  </si>
  <si>
    <t>Home page</t>
  </si>
  <si>
    <t>6. @@@@ Verificare buton Logout</t>
  </si>
  <si>
    <t xml:space="preserve">1. Accesam site-ul
2. Introducem date valide in campul "username"
3. Introducem date valide in campul "password" 
4. Apasam butonul "log in"
5. Apasam butonul "logout"
</t>
  </si>
  <si>
    <t>Dupa delogare revenim pe pagina de log in</t>
  </si>
  <si>
    <t>7. Verificare lista de 6 produse</t>
  </si>
  <si>
    <t>1. Accesam site-ul
2. Introducem in campul "username" date valide
3. Introducem date valide in campul "password"
4. Apasam butonul "log in"
5. Verificam presenta celor 6 articole</t>
  </si>
  <si>
    <t>Dupa autentificare v-a aparea o pagina cu produsele disponibile.</t>
  </si>
  <si>
    <t>8. Detalii produse(redirectionare catre"single product page"</t>
  </si>
  <si>
    <t>1. Accesam site-ul
2. Introducem in campul "username" date valide
3. Introducem date valide in campul "password"
4. Apasam butonul "log in"
5. Accesam un produs apasand pe numele si ulterior pe poza produsului</t>
  </si>
  <si>
    <t>Se deschide un "form" nou cu acel produs(aceleasi informati despre produs)</t>
  </si>
  <si>
    <t>9. Testare buton" Back to all products"</t>
  </si>
  <si>
    <t>1. Accesam site-ul
2. Introducem in campul "username" date valide
3. Introducem date valide in campul "password"
4. Apasam butonul "log in"
5. Accesam un produs apasand pe numele si ulterior pe poza produsului
6. Apasam butonul “Back to products”</t>
  </si>
  <si>
    <t>Revenirea la pagina initiala unde avem lista cu toate produsele</t>
  </si>
  <si>
    <t>10. Testare buton" Back to all products" timp de incarcare pagina</t>
  </si>
  <si>
    <t>11. Testare buton sortare: nume A to Z</t>
  </si>
  <si>
    <t>1. Accesam site-ul
2. Introducem in campul "username" date valide
3. Introducem date valide in campul "password"
4. Apasam butonul "log in"
5. Alegem filtru de sortare Name A to Z</t>
  </si>
  <si>
    <t>Se va face automat sortarea produselor in ordinea A to Z</t>
  </si>
  <si>
    <t>12. @@@@ Testare buton sortare timp de incarcarepagina: nume A-Z</t>
  </si>
  <si>
    <t xml:space="preserve">1. Accesam site-ul
2. Introducem in campul "username"date valide
3. Camp "password" gol
4. Apasam butonul "log in"
5. Alegem filtru de sortare Name A to Z </t>
  </si>
  <si>
    <t>Dupa ce alegem optiunea de sortare a produselor de la A la Z pagina se va incarca intr-un timp optim</t>
  </si>
  <si>
    <t>13. Testare buton sortare: nume Z-A</t>
  </si>
  <si>
    <t>1. Accesam site-ul
2. Introducem in campul "username" date valide
3. Introducem date valide in campul "password"
4. Apasam butonul "log in"
5. Alegem filtru de sortare Name Z to A</t>
  </si>
  <si>
    <t>Se va face automat sortarea produselor in ordinea Z to A</t>
  </si>
  <si>
    <t>14. @@@@ Testare buton sortare timp de incarcare pagina: nume Z-A</t>
  </si>
  <si>
    <t>1. Accesam site-ul
2. Introducem in campul "username"date valide
3. Introducem date valide in campul "password
4. Apasam butonul "log in"
5. Alegem filtru de sortare Name Z to A</t>
  </si>
  <si>
    <t>Dupa ce alegem optiunea de sortare a produselor de la Z la A pagina se va incarca intr-un timp optim</t>
  </si>
  <si>
    <t>15. Testare buton sortare: price H-L</t>
  </si>
  <si>
    <t xml:space="preserve">1. Accesam site-ul
2. Introducem in campul "username" date valide
3. Introducem date valide in campul "password"
4. Apasam butonul "log in"
5. Alegem filtru de sortare Price H-L
 </t>
  </si>
  <si>
    <t>Se va face automat sortarea produselor in ordinea pretului H-L</t>
  </si>
  <si>
    <t>16. @@@@ Testare buton sortare timp de incarcare pagina: price H-L</t>
  </si>
  <si>
    <t xml:space="preserve">1. Accesam site-ul
2. Introducem in campul "username"date valide
3. Introducem date valide in campul "password
4. Apasam butonul "log in"
5. Alegem filtru de sortare Price H to L
 </t>
  </si>
  <si>
    <t>Dupa ce alegem optiunea de sortare a produselor de la H la L pagina se va incarca intr-un timp optim</t>
  </si>
  <si>
    <t>17.Testare buton sortare: L-H</t>
  </si>
  <si>
    <t>1. Accesam site-ul
2. Introducem in campul "username"date valide
3. Camp "password" gol
4. Apasam butonul "log in"
5. Alegem filtru de sortare Price  L-H</t>
  </si>
  <si>
    <t>Se va face automat sortarea produselor in ordinea pretului L-H</t>
  </si>
  <si>
    <t>18. @@@@ Testare buton sortare timp de incarcare pagina: L-H</t>
  </si>
  <si>
    <t>1. Accesam site-ul
2. Introducem in campul "username"date valide
3. Camp "password" gol
4. Apasam butonul "log in"
5. Alegem filtru de sortare Price  L to H</t>
  </si>
  <si>
    <t>Dupa ce alegem optiunea de sortare a produselor de la L la H pagina se va incarca intr-un timp optim</t>
  </si>
  <si>
    <t>19. Verificare produs/produse din cosul de cumparaturi</t>
  </si>
  <si>
    <t>1. Accesam site-ul
2. Introducem in campul "username" date valide
3. Introducem date valide in campul "password"
4. Apasam butonul "log in"  
5. Verificam vizual daca cosul este gol</t>
  </si>
  <si>
    <t>Iconita cosului nu trebuie sa indice existenta unui produs dupa accesarea Home page-ului daca acesta nu a fost adaugat</t>
  </si>
  <si>
    <t>20. Adaugarea unui produs in cos</t>
  </si>
  <si>
    <t>1. Accesam site-ul
2. Introducem in campul "username" date valide
3. Introducem date valide in campul "password"
4. Apasam butonul "log in"  
5. Adaugam un produs in cos
6. Verificam daca produsul adugat este prezent in cos</t>
  </si>
  <si>
    <t>butonul "add to cart" este functional la adaugarea unui produs in cos</t>
  </si>
  <si>
    <t>21. Adaugarea a 6 produse in cos</t>
  </si>
  <si>
    <t>1. Accesam site-ul
2. Introducem in campul "username" date valide
3 .Introducem date valide in campul "password"
4. Apasam butonul "log in"  
5. Adaugam toate cele 6 produse in cos</t>
  </si>
  <si>
    <t>butonul "add to cart" este functional la toate cele 6 produse</t>
  </si>
  <si>
    <t>22. Testarea butonului de "Remove" din cosul de cumparaturi</t>
  </si>
  <si>
    <t>1. Accesam site-ul
2. Introducem in campul "username" date valide
3. Introducem date valide in campul "password"
4. Apasam butonul "log in"  
5. Adaugam un produs in cos
6. Accesam cosul de cumparaturi
7. Apasam butonul "Remove" din optiunea produsului adaugat in cos</t>
  </si>
  <si>
    <t>Eliminarea produsului din cosul de cumparaturi</t>
  </si>
  <si>
    <t>23. Butonul Remove din pagina</t>
  </si>
  <si>
    <t>1. Accesam site-ul
2. Introducem in campul "username" date valide
3. Camp "password" gol
4. Apasam butonul "log in"  
5. Adaugam cate un produs in cos
6. Dam click pe butonul "Remove" din optiunea produsului adaugat in cos</t>
  </si>
  <si>
    <t>Prezenta si functionalitatea  butonului "Remove" din optiunea produsului adaugat in cos</t>
  </si>
  <si>
    <t>24. Testare bunton "continue shopping"</t>
  </si>
  <si>
    <t>1. Accesam site-ul
2. Introducem in campul "username" date valide
3. Introducem date valide in campul "password"
4. Apasam butonul "log in"  
5. Adaugam un produs in cos
6. Apasam butonul “continue shopping”</t>
  </si>
  <si>
    <t>25. Testare bunton "continue shopping" timp de incarcare pagina</t>
  </si>
  <si>
    <t>Prezenta si functionalitatea butonului "continue shopping"</t>
  </si>
  <si>
    <t>26. Testare buton checkout</t>
  </si>
  <si>
    <t>1. Accesam site-ul
2. Introducem in campul "username" date valide
3. Introducem date valide in campul "password"
4. Apasam butonul "log in"  
5. Adaugam un produs in cos
6. Accesam cosul de cumparaturi
7. Apasam butonul “checkout”</t>
  </si>
  <si>
    <t>Functionalitatea butonului "checkout"</t>
  </si>
  <si>
    <t>Checkout</t>
  </si>
  <si>
    <t>27. @@@@ Verificare date validate cos gol</t>
  </si>
  <si>
    <t xml:space="preserve">1. Accesam site-ul
2. Introducem in campul "username" date valide
3. Introducem date valide in campul "password"
4. Apasam butonul "log in"  
5. Accesam cosul de cumparaturi
6. Apasam butonul “checkout”
</t>
  </si>
  <si>
    <t>butonul de checkout din cos ar trebui sa fie dezactivat</t>
  </si>
  <si>
    <t>28. Toate cele 3 campuri completate cu date valide</t>
  </si>
  <si>
    <t xml:space="preserve">1. Accesam site-ul
2. Introducem in campul "username" date valide
3. Introducem date valide in campul "password"
4. Apasam butonul "log in"  
5. Adaugam un produs in cos
6. Accesam cosul de cumparaturi
7. Apasam butonul “checkout”
8. Completam campurile "First name"
Last name si  "Zip/PostalCode" cu date valide
9. Apasam butonul“continue” 
</t>
  </si>
  <si>
    <t>Vom fi redirectionati catre form-ul "checkout overview"</t>
  </si>
  <si>
    <t>29. Date incomplete client : Camp Full name gol</t>
  </si>
  <si>
    <t xml:space="preserve">1. Accesam site-ul
2. Introducem in campul "username" date valide
3. Introducem date valide in campul "password"
4. Apasam butonul "log in"  
5. Adaugam un produs in cos
6. Accesam cosul de cumparaturi
7. Apasam butonul “checkout”
8. Lasam campurile  "First name
Last name
Zip/PostalCode"  goale
9. Apasam butonul“continue” </t>
  </si>
  <si>
    <t>Error: First Name is required</t>
  </si>
  <si>
    <t>30. Date incomplete client : Camp First Name gol</t>
  </si>
  <si>
    <t xml:space="preserve">1. Accesam site-ul
2. Introducem in campul "username" date valide
3. Introducem date valide in campul "password"
4. Apasam butonul "log in"  
5. Adaugam un produs in cos
6. Accesam cosul de cumparaturi
7. Apasam butonul “checkout”
8. Lasam campul  "First name" gol
9. Introducem in campul "Last name" date valide si in campul
"Zip/PostalCode" 
10. Apasam butonul“continue” </t>
  </si>
  <si>
    <t>31. Date incomplete client : Camp Last Name gol</t>
  </si>
  <si>
    <t xml:space="preserve">1. Accesam site-ul
2. Introducem in campul "username" date valide
3. Introducem date valide in campul "password"
4. Apasam butonul "log in"  
5. Adaugam un produs in cos
6. Accesam cosul de cumparaturi
7. Apasam butonul “checkout”
8. Introducem in campul "First Name" date valide
9. Lasam campul "Last Name" gol
10. Introducem in campul "Zip/PostalCode" date valide
11. Apasam butonul "continue" </t>
  </si>
  <si>
    <t>Error: Last Name is required</t>
  </si>
  <si>
    <t>32. @@@@ Date incomplete client : Camp "Zip/PostalCode" gol</t>
  </si>
  <si>
    <t>1. Accesam site-ul
2. Introducem in campul "username" date valide
3. Introducem date valide in campul "password"
4 .Apasam butonul "log in"  
5. Adaugam un produs in cos
6. Accesam cosul de cumparaturi
7. Apasam butonul "checkout"
8. Lasam campul  "First name date valide
9. Introducem in campul "Last name" date valide si campul
"Zip/PostalCode"  il lasam gol
10. Apasam butonul "continue"</t>
  </si>
  <si>
    <t>Error: "Zip/PostalCode is required</t>
  </si>
  <si>
    <t>33. Testare buton cancel Testam butonul "Back home"</t>
  </si>
  <si>
    <t>1. Accesam site-ul
2. Introducem in campul "username" date valide
3. Introducem date valide in campul "password"
4. Apasam butonul "log in"  
5. Adaugam un produs in cos
6. Accesam cosul de cumparaturi
7. Apasam butonul "checkout"
8. Apasam butonul "cancel"</t>
  </si>
  <si>
    <t>Revenirea la cosul de cumparaturi</t>
  </si>
  <si>
    <t>Checkout overview</t>
  </si>
  <si>
    <t>34. Testare buton cancel</t>
  </si>
  <si>
    <t>1. Accesam site-ul
2. Introducem in campul "username" date valide
3. Introducem date valide in campul "password"
4. Apasam butonul "log in"  
5. Adaugam un produs in cos
6. Accesam cosul de cumparaturi
7. Apasam butonul "checkout"
8. Completam campurile "First name
Last name
Zip/PostalCode" cu date valide
9. Apasam butonul "continue"
10. Apasam butonul "cancel" din browser</t>
  </si>
  <si>
    <t>Functionalitatea butonului"cancel" din browser</t>
  </si>
  <si>
    <t>35. Verificare date valide testare - buton finish</t>
  </si>
  <si>
    <t xml:space="preserve">1. Accesam site-ul
2. Introducem in campul "username"date valide
3.Introducem date valide in campul "password
4.Apasam butonul "log in"  
5.Adaugam un produs in cos
6.Accesam cosul de cumparaturi
7.Apasam butonul “checkout”
8.Completam campurile "First name
Last name
Zip/PostalCode" cu date valide
9. Apasam butonul“continue"
</t>
  </si>
  <si>
    <t>In dreapta jos va aparaea butonul "Finish"</t>
  </si>
  <si>
    <t>Checkout complete</t>
  </si>
  <si>
    <t>36. Verificam ca mesajul de informare este afisat si testam butonul"back Home"</t>
  </si>
  <si>
    <t>1. Accesam site-ul
2. Introducem in campul "username" date valide
3.Introducem date valide in campul "password"
4. Apasam butonul "log in"  
5 .Adaugam un produs in cos
6.Accesam cosul de cumparaturi
7. Apasam butonul "checkout"
8. Completam campurile "First name"
Last name
Zip/PostalCode" cu date valide
9. Apasam butonul "continue"
10. Apasam butonul "Finish"</t>
  </si>
  <si>
    <t>V-a aparea mesajul de informare si butonul "back Home"</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</si>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</sst>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0"/>
      <color rgb="FF000000"/>
      <name val="Arial"/>
      <charset val="134"/>
      <scheme val="minor"/>
    </font>
    <font>
      <sz val="14"/>
      <color theme="1"/>
      <name val="Arial"/>
      <charset val="134"/>
    </font>
    <font>
      <b/>
      <sz val="14"/>
      <color theme="1"/>
      <name val="Arial"/>
      <charset val="134"/>
    </font>
    <font>
      <b/>
      <sz val="14"/>
      <color rgb="FF1155CC"/>
      <name val="Inconsolata"/>
      <charset val="134"/>
    </font>
    <font>
      <sz val="10"/>
      <color rgb="FF000000"/>
      <name val="Verdana"/>
      <charset val="134"/>
    </font>
    <font>
      <b/>
      <sz val="10"/>
      <color theme="1"/>
      <name val="Verdana"/>
      <charset val="134"/>
    </font>
    <font>
      <sz val="10"/>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6" borderId="17" applyNumberFormat="0" applyAlignment="0" applyProtection="0">
      <alignment vertical="center"/>
    </xf>
    <xf numFmtId="0" fontId="17" fillId="7" borderId="18" applyNumberFormat="0" applyAlignment="0" applyProtection="0">
      <alignment vertical="center"/>
    </xf>
    <xf numFmtId="0" fontId="18" fillId="7" borderId="17" applyNumberFormat="0" applyAlignment="0" applyProtection="0">
      <alignment vertical="center"/>
    </xf>
    <xf numFmtId="0" fontId="19" fillId="8"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39">
    <xf numFmtId="0" fontId="0" fillId="0" borderId="0" xfId="0" applyFont="1" applyAlignment="1"/>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0" borderId="0" xfId="0" applyFont="1"/>
    <xf numFmtId="0" fontId="4" fillId="0" borderId="0" xfId="0" applyFont="1" applyAlignment="1"/>
    <xf numFmtId="0" fontId="4" fillId="0" borderId="0" xfId="0" applyFont="1" applyAlignment="1">
      <alignment horizontal="center" vertical="center"/>
    </xf>
    <xf numFmtId="0" fontId="4" fillId="0" borderId="0" xfId="0" applyFont="1" applyAlignment="1">
      <alignment vertical="center"/>
    </xf>
    <xf numFmtId="0" fontId="5" fillId="4" borderId="2" xfId="0" applyFont="1" applyFill="1" applyBorder="1" applyAlignment="1">
      <alignment horizontal="center" wrapText="1"/>
    </xf>
    <xf numFmtId="0" fontId="5" fillId="4" borderId="0" xfId="0" applyFont="1" applyFill="1" applyBorder="1" applyAlignment="1">
      <alignment horizontal="center" wrapText="1"/>
    </xf>
    <xf numFmtId="0" fontId="6" fillId="0" borderId="3" xfId="0" applyFont="1" applyBorder="1" applyAlignment="1">
      <alignment horizontal="center" vertical="center" wrapText="1"/>
    </xf>
    <xf numFmtId="0" fontId="6" fillId="0" borderId="4" xfId="0" applyFont="1" applyBorder="1" applyAlignment="1">
      <alignment vertical="center" wrapText="1"/>
    </xf>
    <xf numFmtId="0" fontId="5" fillId="0" borderId="4" xfId="0" applyFont="1" applyBorder="1" applyAlignment="1">
      <alignment horizontal="center" vertical="center" wrapText="1"/>
    </xf>
    <xf numFmtId="0" fontId="4" fillId="3" borderId="4" xfId="0" applyFont="1" applyFill="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horizontal="left" wrapText="1"/>
    </xf>
    <xf numFmtId="0" fontId="6" fillId="0" borderId="1" xfId="0" applyFont="1" applyBorder="1" applyAlignment="1">
      <alignment horizontal="left"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 xfId="0" applyFont="1" applyBorder="1"/>
    <xf numFmtId="0" fontId="6" fillId="0" borderId="1" xfId="0" applyFont="1" applyBorder="1" applyAlignment="1">
      <alignment vertical="center"/>
    </xf>
    <xf numFmtId="0" fontId="6" fillId="0" borderId="0" xfId="0" applyFont="1" applyAlignment="1">
      <alignment vertical="center" wrapText="1"/>
    </xf>
    <xf numFmtId="0" fontId="5" fillId="4" borderId="1" xfId="0" applyFont="1" applyFill="1" applyBorder="1" applyAlignment="1">
      <alignment horizontal="center" wrapText="1"/>
    </xf>
    <xf numFmtId="0" fontId="6"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horizontal="center"/>
    </xf>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F1C232"/>
          <bgColor rgb="FFF1C232"/>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11"/>
  <sheetViews>
    <sheetView tabSelected="1" zoomScale="90" zoomScaleNormal="90" topLeftCell="B37" workbookViewId="0">
      <selection activeCell="J6" sqref="J6:J37"/>
    </sheetView>
  </sheetViews>
  <sheetFormatPr defaultColWidth="12.6285714285714" defaultRowHeight="15" customHeight="1"/>
  <cols>
    <col min="1" max="1" width="17.6285714285714" style="6" customWidth="1"/>
    <col min="2" max="2" width="36.1904761904762" style="8" customWidth="1"/>
    <col min="3" max="4" width="11.8761904761905" style="6" customWidth="1"/>
    <col min="5" max="5" width="47.752380952381" style="8" customWidth="1"/>
    <col min="6" max="6" width="20.752380952381" style="8" customWidth="1"/>
    <col min="7" max="7" width="21.3809523809524" style="8" customWidth="1"/>
    <col min="8" max="8" width="19.1333333333333" style="8" customWidth="1"/>
    <col min="9" max="9" width="23.0095238095238" style="6" customWidth="1"/>
    <col min="10" max="10" width="28.5619047619048" style="6" customWidth="1"/>
    <col min="11" max="16384" width="12.6285714285714" style="6"/>
  </cols>
  <sheetData>
    <row r="1" ht="67" customHeight="1" spans="1:10">
      <c r="A1" s="9" t="s">
        <v>0</v>
      </c>
      <c r="B1" s="9" t="s">
        <v>1</v>
      </c>
      <c r="C1" s="10" t="s">
        <v>2</v>
      </c>
      <c r="D1" s="10" t="s">
        <v>3</v>
      </c>
      <c r="E1" s="9" t="s">
        <v>4</v>
      </c>
      <c r="F1" s="9" t="s">
        <v>5</v>
      </c>
      <c r="G1" s="9" t="s">
        <v>6</v>
      </c>
      <c r="H1" s="9" t="s">
        <v>7</v>
      </c>
      <c r="I1" s="9" t="s">
        <v>8</v>
      </c>
      <c r="J1" s="32" t="s">
        <v>9</v>
      </c>
    </row>
    <row r="2" ht="82" customHeight="1" spans="1:10">
      <c r="A2" s="11" t="s">
        <v>10</v>
      </c>
      <c r="B2" s="12" t="s">
        <v>10</v>
      </c>
      <c r="C2" s="13" t="s">
        <v>11</v>
      </c>
      <c r="D2" s="13" t="s">
        <v>12</v>
      </c>
      <c r="E2" s="14" t="s">
        <v>13</v>
      </c>
      <c r="F2" s="12" t="s">
        <v>14</v>
      </c>
      <c r="G2" s="12" t="s">
        <v>15</v>
      </c>
      <c r="H2" s="12" t="s">
        <v>16</v>
      </c>
      <c r="I2" s="33" t="s">
        <v>17</v>
      </c>
      <c r="J2" s="34">
        <v>2</v>
      </c>
    </row>
    <row r="3" s="5" customFormat="1" ht="76.5" spans="1:10">
      <c r="A3" s="15"/>
      <c r="B3" s="16" t="s">
        <v>18</v>
      </c>
      <c r="C3" s="13" t="s">
        <v>11</v>
      </c>
      <c r="D3" s="13" t="s">
        <v>12</v>
      </c>
      <c r="E3" s="17" t="s">
        <v>19</v>
      </c>
      <c r="F3" s="12" t="s">
        <v>14</v>
      </c>
      <c r="G3" s="17" t="s">
        <v>20</v>
      </c>
      <c r="H3" s="17" t="s">
        <v>21</v>
      </c>
      <c r="I3" s="35" t="s">
        <v>22</v>
      </c>
      <c r="J3" s="35"/>
    </row>
    <row r="4" s="5" customFormat="1" ht="63.75" spans="1:10">
      <c r="A4" s="15"/>
      <c r="B4" s="16" t="s">
        <v>23</v>
      </c>
      <c r="C4" s="13" t="s">
        <v>11</v>
      </c>
      <c r="D4" s="13" t="s">
        <v>12</v>
      </c>
      <c r="E4" s="17" t="s">
        <v>24</v>
      </c>
      <c r="F4" s="12" t="s">
        <v>14</v>
      </c>
      <c r="G4" s="17" t="s">
        <v>25</v>
      </c>
      <c r="H4" s="17" t="s">
        <v>25</v>
      </c>
      <c r="I4" s="35" t="s">
        <v>22</v>
      </c>
      <c r="J4" s="35"/>
    </row>
    <row r="5" s="5" customFormat="1" ht="63.75" spans="1:10">
      <c r="A5" s="15"/>
      <c r="B5" s="16" t="s">
        <v>26</v>
      </c>
      <c r="C5" s="13" t="s">
        <v>11</v>
      </c>
      <c r="D5" s="13" t="s">
        <v>12</v>
      </c>
      <c r="E5" s="17" t="s">
        <v>27</v>
      </c>
      <c r="F5" s="12" t="s">
        <v>14</v>
      </c>
      <c r="G5" s="17" t="s">
        <v>28</v>
      </c>
      <c r="H5" s="18" t="s">
        <v>28</v>
      </c>
      <c r="I5" s="35" t="s">
        <v>22</v>
      </c>
      <c r="J5" s="35"/>
    </row>
    <row r="6" s="5" customFormat="1" ht="69" customHeight="1" spans="1:10">
      <c r="A6" s="15"/>
      <c r="B6" s="16" t="s">
        <v>29</v>
      </c>
      <c r="C6" s="13" t="s">
        <v>11</v>
      </c>
      <c r="D6" s="13" t="s">
        <v>12</v>
      </c>
      <c r="E6" s="17" t="s">
        <v>27</v>
      </c>
      <c r="F6" s="12" t="s">
        <v>14</v>
      </c>
      <c r="G6" s="17" t="s">
        <v>30</v>
      </c>
      <c r="H6" s="18"/>
      <c r="I6" s="35" t="s">
        <v>31</v>
      </c>
      <c r="J6" s="36">
        <v>2</v>
      </c>
    </row>
    <row r="7" s="5" customFormat="1" ht="98" customHeight="1" spans="1:10">
      <c r="A7" s="11" t="s">
        <v>32</v>
      </c>
      <c r="B7" s="16" t="s">
        <v>33</v>
      </c>
      <c r="C7" s="13" t="s">
        <v>11</v>
      </c>
      <c r="D7" s="13" t="s">
        <v>12</v>
      </c>
      <c r="E7" s="17" t="s">
        <v>34</v>
      </c>
      <c r="F7" s="12" t="s">
        <v>14</v>
      </c>
      <c r="G7" s="17" t="s">
        <v>35</v>
      </c>
      <c r="H7" s="18"/>
      <c r="I7" s="35" t="s">
        <v>31</v>
      </c>
      <c r="J7" s="36">
        <v>2</v>
      </c>
    </row>
    <row r="8" s="5" customFormat="1" ht="107" customHeight="1" spans="1:10">
      <c r="A8" s="15"/>
      <c r="B8" s="16" t="s">
        <v>36</v>
      </c>
      <c r="C8" s="13" t="s">
        <v>11</v>
      </c>
      <c r="D8" s="13" t="s">
        <v>12</v>
      </c>
      <c r="E8" s="17" t="s">
        <v>37</v>
      </c>
      <c r="F8" s="12" t="s">
        <v>14</v>
      </c>
      <c r="G8" s="17" t="s">
        <v>38</v>
      </c>
      <c r="H8" s="18"/>
      <c r="I8" s="35" t="s">
        <v>31</v>
      </c>
      <c r="J8" s="36">
        <v>2</v>
      </c>
    </row>
    <row r="9" s="5" customFormat="1" ht="94" customHeight="1" spans="1:10">
      <c r="A9" s="15"/>
      <c r="B9" s="16" t="s">
        <v>39</v>
      </c>
      <c r="C9" s="13" t="s">
        <v>11</v>
      </c>
      <c r="D9" s="13" t="s">
        <v>12</v>
      </c>
      <c r="E9" s="17" t="s">
        <v>40</v>
      </c>
      <c r="F9" s="12" t="s">
        <v>14</v>
      </c>
      <c r="G9" s="17" t="s">
        <v>41</v>
      </c>
      <c r="H9" s="18"/>
      <c r="I9" s="35" t="s">
        <v>31</v>
      </c>
      <c r="J9" s="36">
        <v>2</v>
      </c>
    </row>
    <row r="10" s="5" customFormat="1" ht="131" customHeight="1" spans="1:10">
      <c r="A10" s="15"/>
      <c r="B10" s="16" t="s">
        <v>42</v>
      </c>
      <c r="C10" s="13" t="s">
        <v>11</v>
      </c>
      <c r="D10" s="13" t="s">
        <v>12</v>
      </c>
      <c r="E10" s="17" t="s">
        <v>43</v>
      </c>
      <c r="F10" s="12" t="s">
        <v>14</v>
      </c>
      <c r="G10" s="17" t="s">
        <v>44</v>
      </c>
      <c r="H10" s="18"/>
      <c r="I10" s="35" t="s">
        <v>31</v>
      </c>
      <c r="J10" s="36">
        <v>2</v>
      </c>
    </row>
    <row r="11" s="5" customFormat="1" ht="131" customHeight="1" spans="1:10">
      <c r="A11" s="15"/>
      <c r="B11" s="16" t="s">
        <v>45</v>
      </c>
      <c r="C11" s="13" t="s">
        <v>11</v>
      </c>
      <c r="D11" s="13" t="s">
        <v>12</v>
      </c>
      <c r="E11" s="17" t="s">
        <v>43</v>
      </c>
      <c r="F11" s="12" t="s">
        <v>14</v>
      </c>
      <c r="G11" s="17" t="s">
        <v>44</v>
      </c>
      <c r="H11" s="18"/>
      <c r="I11" s="35" t="s">
        <v>31</v>
      </c>
      <c r="J11" s="36">
        <v>2</v>
      </c>
    </row>
    <row r="12" s="5" customFormat="1" ht="105" customHeight="1" spans="1:10">
      <c r="A12" s="15"/>
      <c r="B12" s="16" t="s">
        <v>46</v>
      </c>
      <c r="C12" s="13" t="s">
        <v>11</v>
      </c>
      <c r="D12" s="13" t="s">
        <v>12</v>
      </c>
      <c r="E12" s="19" t="s">
        <v>47</v>
      </c>
      <c r="F12" s="12" t="s">
        <v>14</v>
      </c>
      <c r="G12" s="19" t="s">
        <v>48</v>
      </c>
      <c r="H12" s="19"/>
      <c r="I12" s="35" t="s">
        <v>31</v>
      </c>
      <c r="J12" s="36">
        <v>2</v>
      </c>
    </row>
    <row r="13" s="6" customFormat="1" ht="87.75" customHeight="1" spans="1:10">
      <c r="A13" s="20"/>
      <c r="B13" s="21" t="s">
        <v>49</v>
      </c>
      <c r="C13" s="13" t="s">
        <v>11</v>
      </c>
      <c r="D13" s="13" t="s">
        <v>12</v>
      </c>
      <c r="E13" s="17" t="s">
        <v>50</v>
      </c>
      <c r="F13" s="12" t="s">
        <v>14</v>
      </c>
      <c r="G13" s="17" t="s">
        <v>51</v>
      </c>
      <c r="H13" s="17"/>
      <c r="I13" s="35" t="s">
        <v>31</v>
      </c>
      <c r="J13" s="36">
        <v>2</v>
      </c>
    </row>
    <row r="14" s="5" customFormat="1" ht="105" customHeight="1" spans="1:10">
      <c r="A14" s="15"/>
      <c r="B14" s="16" t="s">
        <v>52</v>
      </c>
      <c r="C14" s="13" t="s">
        <v>11</v>
      </c>
      <c r="D14" s="13" t="s">
        <v>12</v>
      </c>
      <c r="E14" s="19" t="s">
        <v>53</v>
      </c>
      <c r="F14" s="12" t="s">
        <v>14</v>
      </c>
      <c r="G14" s="19" t="s">
        <v>54</v>
      </c>
      <c r="H14" s="19"/>
      <c r="I14" s="35" t="s">
        <v>31</v>
      </c>
      <c r="J14" s="36">
        <v>2</v>
      </c>
    </row>
    <row r="15" s="5" customFormat="1" ht="91" customHeight="1" spans="1:10">
      <c r="A15" s="20"/>
      <c r="B15" s="22" t="s">
        <v>55</v>
      </c>
      <c r="C15" s="13" t="s">
        <v>11</v>
      </c>
      <c r="D15" s="13" t="s">
        <v>12</v>
      </c>
      <c r="E15" s="23" t="s">
        <v>56</v>
      </c>
      <c r="F15" s="12" t="s">
        <v>14</v>
      </c>
      <c r="G15" s="17" t="s">
        <v>57</v>
      </c>
      <c r="H15" s="17"/>
      <c r="I15" s="35" t="s">
        <v>31</v>
      </c>
      <c r="J15" s="36">
        <v>2</v>
      </c>
    </row>
    <row r="16" s="5" customFormat="1" ht="90" customHeight="1" spans="1:10">
      <c r="A16" s="15"/>
      <c r="B16" s="16" t="s">
        <v>58</v>
      </c>
      <c r="C16" s="13" t="s">
        <v>11</v>
      </c>
      <c r="D16" s="13" t="s">
        <v>12</v>
      </c>
      <c r="E16" s="19" t="s">
        <v>59</v>
      </c>
      <c r="F16" s="12" t="s">
        <v>14</v>
      </c>
      <c r="G16" s="19" t="s">
        <v>60</v>
      </c>
      <c r="H16" s="19"/>
      <c r="I16" s="35" t="s">
        <v>31</v>
      </c>
      <c r="J16" s="36">
        <v>2</v>
      </c>
    </row>
    <row r="17" s="5" customFormat="1" ht="90" customHeight="1" spans="1:10">
      <c r="A17" s="20"/>
      <c r="B17" s="22" t="s">
        <v>61</v>
      </c>
      <c r="C17" s="13" t="s">
        <v>11</v>
      </c>
      <c r="D17" s="13" t="s">
        <v>12</v>
      </c>
      <c r="E17" s="23" t="s">
        <v>62</v>
      </c>
      <c r="F17" s="12" t="s">
        <v>14</v>
      </c>
      <c r="G17" s="17" t="s">
        <v>63</v>
      </c>
      <c r="H17" s="17"/>
      <c r="I17" s="35" t="s">
        <v>31</v>
      </c>
      <c r="J17" s="36">
        <v>2</v>
      </c>
    </row>
    <row r="18" s="5" customFormat="1" ht="78" customHeight="1" spans="1:10">
      <c r="A18" s="15"/>
      <c r="B18" s="16" t="s">
        <v>64</v>
      </c>
      <c r="C18" s="13" t="s">
        <v>11</v>
      </c>
      <c r="D18" s="13" t="s">
        <v>12</v>
      </c>
      <c r="E18" s="19" t="s">
        <v>65</v>
      </c>
      <c r="F18" s="12" t="s">
        <v>14</v>
      </c>
      <c r="G18" s="19" t="s">
        <v>66</v>
      </c>
      <c r="H18" s="19"/>
      <c r="I18" s="35" t="s">
        <v>31</v>
      </c>
      <c r="J18" s="36">
        <v>2</v>
      </c>
    </row>
    <row r="19" s="5" customFormat="1" ht="90" customHeight="1" spans="1:10">
      <c r="A19" s="20"/>
      <c r="B19" s="22" t="s">
        <v>67</v>
      </c>
      <c r="C19" s="13" t="s">
        <v>11</v>
      </c>
      <c r="D19" s="13" t="s">
        <v>12</v>
      </c>
      <c r="E19" s="23" t="s">
        <v>68</v>
      </c>
      <c r="F19" s="12" t="s">
        <v>14</v>
      </c>
      <c r="G19" s="17" t="s">
        <v>69</v>
      </c>
      <c r="H19" s="17"/>
      <c r="I19" s="35" t="s">
        <v>31</v>
      </c>
      <c r="J19" s="36">
        <v>2</v>
      </c>
    </row>
    <row r="20" s="7" customFormat="1" ht="94" customHeight="1" spans="1:10">
      <c r="A20" s="15"/>
      <c r="B20" s="21" t="s">
        <v>70</v>
      </c>
      <c r="C20" s="13" t="s">
        <v>11</v>
      </c>
      <c r="D20" s="13" t="s">
        <v>12</v>
      </c>
      <c r="E20" s="17" t="s">
        <v>71</v>
      </c>
      <c r="F20" s="12" t="s">
        <v>14</v>
      </c>
      <c r="G20" s="17" t="s">
        <v>72</v>
      </c>
      <c r="H20" s="17"/>
      <c r="I20" s="35" t="s">
        <v>31</v>
      </c>
      <c r="J20" s="36">
        <v>2</v>
      </c>
    </row>
    <row r="21" s="5" customFormat="1" ht="94" customHeight="1" spans="1:10">
      <c r="A21" s="15"/>
      <c r="B21" s="16" t="s">
        <v>73</v>
      </c>
      <c r="C21" s="13" t="s">
        <v>11</v>
      </c>
      <c r="D21" s="13" t="s">
        <v>12</v>
      </c>
      <c r="E21" s="19" t="s">
        <v>74</v>
      </c>
      <c r="F21" s="12" t="s">
        <v>14</v>
      </c>
      <c r="G21" s="19" t="s">
        <v>75</v>
      </c>
      <c r="H21" s="19"/>
      <c r="I21" s="35" t="s">
        <v>31</v>
      </c>
      <c r="J21" s="36">
        <v>2</v>
      </c>
    </row>
    <row r="22" s="5" customFormat="1" ht="82" customHeight="1" spans="1:10">
      <c r="A22" s="15"/>
      <c r="B22" s="16" t="s">
        <v>76</v>
      </c>
      <c r="C22" s="13" t="s">
        <v>11</v>
      </c>
      <c r="D22" s="13" t="s">
        <v>12</v>
      </c>
      <c r="E22" s="19" t="s">
        <v>77</v>
      </c>
      <c r="F22" s="12" t="s">
        <v>14</v>
      </c>
      <c r="G22" s="19" t="s">
        <v>78</v>
      </c>
      <c r="H22" s="19"/>
      <c r="I22" s="35" t="s">
        <v>31</v>
      </c>
      <c r="J22" s="36">
        <v>2</v>
      </c>
    </row>
    <row r="23" s="5" customFormat="1" ht="117" customHeight="1" spans="1:10">
      <c r="A23" s="15"/>
      <c r="B23" s="16" t="s">
        <v>79</v>
      </c>
      <c r="C23" s="13" t="s">
        <v>11</v>
      </c>
      <c r="D23" s="13" t="s">
        <v>12</v>
      </c>
      <c r="E23" s="19" t="s">
        <v>80</v>
      </c>
      <c r="F23" s="12" t="s">
        <v>14</v>
      </c>
      <c r="G23" s="19" t="s">
        <v>81</v>
      </c>
      <c r="H23" s="19"/>
      <c r="I23" s="35" t="s">
        <v>31</v>
      </c>
      <c r="J23" s="36">
        <v>2</v>
      </c>
    </row>
    <row r="24" s="5" customFormat="1" ht="115" customHeight="1" spans="1:10">
      <c r="A24" s="15"/>
      <c r="B24" s="16" t="s">
        <v>82</v>
      </c>
      <c r="C24" s="13" t="s">
        <v>11</v>
      </c>
      <c r="D24" s="13" t="s">
        <v>12</v>
      </c>
      <c r="E24" s="19" t="s">
        <v>83</v>
      </c>
      <c r="F24" s="12" t="s">
        <v>14</v>
      </c>
      <c r="G24" s="19" t="s">
        <v>84</v>
      </c>
      <c r="H24" s="19"/>
      <c r="I24" s="35" t="s">
        <v>31</v>
      </c>
      <c r="J24" s="36">
        <v>2</v>
      </c>
    </row>
    <row r="25" s="5" customFormat="1" ht="103" customHeight="1" spans="1:10">
      <c r="A25" s="15"/>
      <c r="B25" s="16" t="s">
        <v>85</v>
      </c>
      <c r="C25" s="13" t="s">
        <v>11</v>
      </c>
      <c r="D25" s="13" t="s">
        <v>12</v>
      </c>
      <c r="E25" s="19" t="s">
        <v>86</v>
      </c>
      <c r="F25" s="12" t="s">
        <v>14</v>
      </c>
      <c r="G25" s="19" t="s">
        <v>30</v>
      </c>
      <c r="H25" s="19"/>
      <c r="I25" s="35" t="s">
        <v>31</v>
      </c>
      <c r="J25" s="36">
        <v>2</v>
      </c>
    </row>
    <row r="26" s="5" customFormat="1" ht="103" customHeight="1" spans="1:10">
      <c r="A26" s="15"/>
      <c r="B26" s="16" t="s">
        <v>87</v>
      </c>
      <c r="C26" s="13" t="s">
        <v>11</v>
      </c>
      <c r="D26" s="13" t="s">
        <v>12</v>
      </c>
      <c r="E26" s="19" t="s">
        <v>86</v>
      </c>
      <c r="F26" s="12" t="s">
        <v>14</v>
      </c>
      <c r="G26" s="19" t="s">
        <v>88</v>
      </c>
      <c r="H26" s="19"/>
      <c r="I26" s="35" t="s">
        <v>31</v>
      </c>
      <c r="J26" s="36">
        <v>2</v>
      </c>
    </row>
    <row r="27" s="5" customFormat="1" ht="111" customHeight="1" spans="1:10">
      <c r="A27" s="24"/>
      <c r="B27" s="16" t="s">
        <v>89</v>
      </c>
      <c r="C27" s="13" t="s">
        <v>11</v>
      </c>
      <c r="D27" s="13" t="s">
        <v>12</v>
      </c>
      <c r="E27" s="19" t="s">
        <v>90</v>
      </c>
      <c r="F27" s="12" t="s">
        <v>14</v>
      </c>
      <c r="G27" s="19" t="s">
        <v>91</v>
      </c>
      <c r="H27" s="19"/>
      <c r="I27" s="35" t="s">
        <v>31</v>
      </c>
      <c r="J27" s="36">
        <v>2</v>
      </c>
    </row>
    <row r="28" s="7" customFormat="1" ht="89.25" spans="1:10">
      <c r="A28" s="25" t="s">
        <v>92</v>
      </c>
      <c r="B28" s="17" t="s">
        <v>93</v>
      </c>
      <c r="C28" s="13" t="s">
        <v>11</v>
      </c>
      <c r="D28" s="13" t="s">
        <v>12</v>
      </c>
      <c r="E28" s="17" t="s">
        <v>94</v>
      </c>
      <c r="F28" s="12" t="s">
        <v>14</v>
      </c>
      <c r="G28" s="17" t="s">
        <v>95</v>
      </c>
      <c r="H28" s="17"/>
      <c r="I28" s="35" t="s">
        <v>31</v>
      </c>
      <c r="J28" s="36">
        <v>2</v>
      </c>
    </row>
    <row r="29" s="5" customFormat="1" ht="167" customHeight="1" spans="1:10">
      <c r="A29" s="25"/>
      <c r="B29" s="19" t="s">
        <v>96</v>
      </c>
      <c r="C29" s="13" t="s">
        <v>11</v>
      </c>
      <c r="D29" s="13" t="s">
        <v>12</v>
      </c>
      <c r="E29" s="19" t="s">
        <v>97</v>
      </c>
      <c r="F29" s="12" t="s">
        <v>14</v>
      </c>
      <c r="G29" s="19" t="s">
        <v>98</v>
      </c>
      <c r="H29" s="19"/>
      <c r="I29" s="35" t="s">
        <v>31</v>
      </c>
      <c r="J29" s="36">
        <v>2</v>
      </c>
    </row>
    <row r="30" s="7" customFormat="1" ht="166" customHeight="1" spans="1:10">
      <c r="A30" s="25"/>
      <c r="B30" s="17" t="s">
        <v>99</v>
      </c>
      <c r="C30" s="13" t="s">
        <v>11</v>
      </c>
      <c r="D30" s="13" t="s">
        <v>12</v>
      </c>
      <c r="E30" s="17" t="s">
        <v>100</v>
      </c>
      <c r="F30" s="12" t="s">
        <v>14</v>
      </c>
      <c r="G30" s="17" t="s">
        <v>101</v>
      </c>
      <c r="H30" s="17"/>
      <c r="I30" s="35" t="s">
        <v>31</v>
      </c>
      <c r="J30" s="36">
        <v>2</v>
      </c>
    </row>
    <row r="31" s="7" customFormat="1" ht="168" customHeight="1" spans="1:10">
      <c r="A31" s="25"/>
      <c r="B31" s="17" t="s">
        <v>102</v>
      </c>
      <c r="C31" s="13" t="s">
        <v>11</v>
      </c>
      <c r="D31" s="13" t="s">
        <v>12</v>
      </c>
      <c r="E31" s="17" t="s">
        <v>103</v>
      </c>
      <c r="F31" s="12" t="s">
        <v>14</v>
      </c>
      <c r="G31" s="17" t="s">
        <v>101</v>
      </c>
      <c r="H31" s="17"/>
      <c r="I31" s="35" t="s">
        <v>31</v>
      </c>
      <c r="J31" s="36">
        <v>2</v>
      </c>
    </row>
    <row r="32" s="7" customFormat="1" ht="183" customHeight="1" spans="1:10">
      <c r="A32" s="25"/>
      <c r="B32" s="17" t="s">
        <v>104</v>
      </c>
      <c r="C32" s="13" t="s">
        <v>11</v>
      </c>
      <c r="D32" s="13" t="s">
        <v>12</v>
      </c>
      <c r="E32" s="17" t="s">
        <v>105</v>
      </c>
      <c r="F32" s="12" t="s">
        <v>14</v>
      </c>
      <c r="G32" s="17" t="s">
        <v>106</v>
      </c>
      <c r="H32" s="17"/>
      <c r="I32" s="35" t="s">
        <v>31</v>
      </c>
      <c r="J32" s="36">
        <v>2</v>
      </c>
    </row>
    <row r="33" s="7" customFormat="1" ht="186" customHeight="1" spans="1:10">
      <c r="A33" s="25"/>
      <c r="B33" s="17" t="s">
        <v>107</v>
      </c>
      <c r="C33" s="13" t="s">
        <v>11</v>
      </c>
      <c r="D33" s="13" t="s">
        <v>12</v>
      </c>
      <c r="E33" s="17" t="s">
        <v>108</v>
      </c>
      <c r="F33" s="12" t="s">
        <v>14</v>
      </c>
      <c r="G33" s="17" t="s">
        <v>109</v>
      </c>
      <c r="H33" s="17"/>
      <c r="I33" s="35" t="s">
        <v>31</v>
      </c>
      <c r="J33" s="36">
        <v>2</v>
      </c>
    </row>
    <row r="34" s="5" customFormat="1" ht="135" customHeight="1" spans="1:10">
      <c r="A34" s="26"/>
      <c r="B34" s="19" t="s">
        <v>110</v>
      </c>
      <c r="C34" s="13" t="s">
        <v>11</v>
      </c>
      <c r="D34" s="13" t="s">
        <v>12</v>
      </c>
      <c r="E34" s="19" t="s">
        <v>111</v>
      </c>
      <c r="F34" s="12" t="s">
        <v>14</v>
      </c>
      <c r="G34" s="19" t="s">
        <v>112</v>
      </c>
      <c r="H34" s="19"/>
      <c r="I34" s="35" t="s">
        <v>31</v>
      </c>
      <c r="J34" s="36">
        <v>2</v>
      </c>
    </row>
    <row r="35" s="7" customFormat="1" ht="178" customHeight="1" spans="1:10">
      <c r="A35" s="27" t="s">
        <v>113</v>
      </c>
      <c r="B35" s="17" t="s">
        <v>114</v>
      </c>
      <c r="C35" s="13" t="s">
        <v>11</v>
      </c>
      <c r="D35" s="13" t="s">
        <v>12</v>
      </c>
      <c r="E35" s="17" t="s">
        <v>115</v>
      </c>
      <c r="F35" s="12" t="s">
        <v>14</v>
      </c>
      <c r="G35" s="17" t="s">
        <v>116</v>
      </c>
      <c r="H35" s="17"/>
      <c r="I35" s="35" t="s">
        <v>31</v>
      </c>
      <c r="J35" s="36">
        <v>2</v>
      </c>
    </row>
    <row r="36" s="7" customFormat="1" ht="213" customHeight="1" spans="1:10">
      <c r="A36" s="28"/>
      <c r="B36" s="17" t="s">
        <v>117</v>
      </c>
      <c r="C36" s="13" t="s">
        <v>11</v>
      </c>
      <c r="D36" s="13" t="s">
        <v>12</v>
      </c>
      <c r="E36" s="17" t="s">
        <v>118</v>
      </c>
      <c r="F36" s="12" t="s">
        <v>14</v>
      </c>
      <c r="G36" s="17" t="s">
        <v>119</v>
      </c>
      <c r="H36" s="17"/>
      <c r="I36" s="35" t="s">
        <v>31</v>
      </c>
      <c r="J36" s="36">
        <v>2</v>
      </c>
    </row>
    <row r="37" s="7" customFormat="1" ht="175" customHeight="1" spans="1:10">
      <c r="A37" s="26" t="s">
        <v>120</v>
      </c>
      <c r="B37" s="17" t="s">
        <v>121</v>
      </c>
      <c r="C37" s="13" t="s">
        <v>11</v>
      </c>
      <c r="D37" s="13" t="s">
        <v>12</v>
      </c>
      <c r="E37" s="17" t="s">
        <v>122</v>
      </c>
      <c r="F37" s="12" t="s">
        <v>14</v>
      </c>
      <c r="G37" s="17" t="s">
        <v>123</v>
      </c>
      <c r="H37" s="17"/>
      <c r="I37" s="35" t="s">
        <v>31</v>
      </c>
      <c r="J37" s="36">
        <v>2</v>
      </c>
    </row>
    <row r="38" ht="72" customHeight="1" spans="1:10">
      <c r="A38" s="29"/>
      <c r="B38" s="19"/>
      <c r="C38" s="29"/>
      <c r="D38" s="29"/>
      <c r="E38" s="19"/>
      <c r="F38" s="30"/>
      <c r="G38" s="30"/>
      <c r="H38" s="30"/>
      <c r="I38" s="29"/>
      <c r="J38" s="37"/>
    </row>
    <row r="39" ht="61.5" customHeight="1" spans="1:10">
      <c r="A39" s="29"/>
      <c r="B39" s="19"/>
      <c r="C39" s="29"/>
      <c r="D39" s="29"/>
      <c r="E39" s="19"/>
      <c r="F39" s="30"/>
      <c r="G39" s="30"/>
      <c r="H39" s="30"/>
      <c r="I39" s="29"/>
      <c r="J39" s="37"/>
    </row>
    <row r="40" ht="65.25" customHeight="1" spans="1:10">
      <c r="A40" s="29"/>
      <c r="B40" s="19"/>
      <c r="C40" s="29"/>
      <c r="D40" s="29"/>
      <c r="E40" s="19"/>
      <c r="F40" s="30"/>
      <c r="G40" s="30"/>
      <c r="H40" s="30"/>
      <c r="I40" s="29"/>
      <c r="J40" s="37"/>
    </row>
    <row r="41" ht="57.75" customHeight="1" spans="1:10">
      <c r="A41" s="29"/>
      <c r="B41" s="19"/>
      <c r="C41" s="29"/>
      <c r="D41" s="29"/>
      <c r="E41" s="19"/>
      <c r="F41" s="30"/>
      <c r="G41" s="30"/>
      <c r="H41" s="30"/>
      <c r="I41" s="29"/>
      <c r="J41" s="37"/>
    </row>
    <row r="42" ht="73.5" customHeight="1" spans="1:10">
      <c r="A42" s="29"/>
      <c r="B42" s="19"/>
      <c r="C42" s="29"/>
      <c r="D42" s="29"/>
      <c r="E42" s="19"/>
      <c r="F42" s="30"/>
      <c r="G42" s="30"/>
      <c r="H42" s="30"/>
      <c r="I42" s="29"/>
      <c r="J42" s="37"/>
    </row>
    <row r="43" ht="15.75" customHeight="1" spans="2:10">
      <c r="B43" s="31"/>
      <c r="E43" s="31"/>
      <c r="J43" s="38"/>
    </row>
    <row r="44" ht="15.75" customHeight="1" spans="2:10">
      <c r="B44" s="31"/>
      <c r="E44" s="31"/>
      <c r="J44" s="38"/>
    </row>
    <row r="45" ht="15.75" customHeight="1" spans="2:10">
      <c r="B45" s="31"/>
      <c r="E45" s="31"/>
      <c r="J45" s="38"/>
    </row>
    <row r="46" ht="15.75" customHeight="1" spans="2:10">
      <c r="B46" s="31"/>
      <c r="E46" s="31"/>
      <c r="J46" s="38"/>
    </row>
    <row r="47" ht="15.75" customHeight="1" spans="2:10">
      <c r="B47" s="31"/>
      <c r="E47" s="31"/>
      <c r="J47" s="38"/>
    </row>
    <row r="48" ht="15.75" customHeight="1" spans="2:10">
      <c r="B48" s="31"/>
      <c r="E48" s="31"/>
      <c r="J48" s="38"/>
    </row>
    <row r="49" ht="15.75" customHeight="1" spans="2:10">
      <c r="B49" s="31"/>
      <c r="E49" s="31"/>
      <c r="J49" s="38"/>
    </row>
    <row r="50" ht="15.75" customHeight="1" spans="2:10">
      <c r="B50" s="31"/>
      <c r="E50" s="31"/>
      <c r="J50" s="38"/>
    </row>
    <row r="51" ht="15.75" customHeight="1" spans="2:10">
      <c r="B51" s="31"/>
      <c r="E51" s="31"/>
      <c r="J51" s="38"/>
    </row>
    <row r="52" ht="15.75" customHeight="1" spans="2:10">
      <c r="B52" s="31"/>
      <c r="E52" s="31"/>
      <c r="J52" s="38"/>
    </row>
    <row r="53" ht="15.75" customHeight="1" spans="2:10">
      <c r="B53" s="31"/>
      <c r="E53" s="31"/>
      <c r="J53" s="38"/>
    </row>
    <row r="54" ht="15.75" customHeight="1" spans="2:10">
      <c r="B54" s="31"/>
      <c r="E54" s="31"/>
      <c r="J54" s="38"/>
    </row>
    <row r="55" ht="15.75" customHeight="1" spans="2:10">
      <c r="B55" s="31"/>
      <c r="E55" s="31"/>
      <c r="J55" s="38"/>
    </row>
    <row r="56" ht="15.75" customHeight="1" spans="2:10">
      <c r="B56" s="31"/>
      <c r="E56" s="31"/>
      <c r="J56" s="38"/>
    </row>
    <row r="57" ht="15.75" customHeight="1" spans="2:10">
      <c r="B57" s="31"/>
      <c r="E57" s="31"/>
      <c r="J57" s="38"/>
    </row>
    <row r="58" ht="15.75" customHeight="1" spans="2:10">
      <c r="B58" s="31"/>
      <c r="E58" s="31"/>
      <c r="J58" s="38"/>
    </row>
    <row r="59" ht="15.75" customHeight="1" spans="2:10">
      <c r="B59" s="31"/>
      <c r="E59" s="31"/>
      <c r="J59" s="38"/>
    </row>
    <row r="60" ht="15.75" customHeight="1" spans="2:10">
      <c r="B60" s="31"/>
      <c r="E60" s="31"/>
      <c r="J60" s="38"/>
    </row>
    <row r="61" ht="15.75" customHeight="1" spans="2:10">
      <c r="B61" s="31"/>
      <c r="E61" s="31"/>
      <c r="J61" s="38"/>
    </row>
    <row r="62" ht="15.75" customHeight="1" spans="2:10">
      <c r="B62" s="31"/>
      <c r="E62" s="31"/>
      <c r="J62" s="38"/>
    </row>
    <row r="63" ht="15.75" customHeight="1" spans="2:10">
      <c r="B63" s="31"/>
      <c r="E63" s="31"/>
      <c r="J63" s="38"/>
    </row>
    <row r="64" ht="15.75" customHeight="1" spans="2:10">
      <c r="B64" s="31"/>
      <c r="E64" s="31"/>
      <c r="J64" s="38"/>
    </row>
    <row r="65" ht="15.75" customHeight="1" spans="2:10">
      <c r="B65" s="31"/>
      <c r="E65" s="31"/>
      <c r="J65" s="38"/>
    </row>
    <row r="66" ht="15.75" customHeight="1" spans="2:10">
      <c r="B66" s="31"/>
      <c r="E66" s="31"/>
      <c r="J66" s="38"/>
    </row>
    <row r="67" ht="15.75" customHeight="1" spans="2:10">
      <c r="B67" s="31"/>
      <c r="E67" s="31"/>
      <c r="J67" s="38"/>
    </row>
    <row r="68" ht="15.75" customHeight="1" spans="2:10">
      <c r="B68" s="31"/>
      <c r="E68" s="31"/>
      <c r="J68" s="38"/>
    </row>
    <row r="69" ht="15.75" customHeight="1" spans="2:10">
      <c r="B69" s="31"/>
      <c r="E69" s="31"/>
      <c r="J69" s="38"/>
    </row>
    <row r="70" ht="15.75" customHeight="1" spans="2:10">
      <c r="B70" s="31"/>
      <c r="E70" s="31"/>
      <c r="J70" s="38"/>
    </row>
    <row r="71" ht="15.75" customHeight="1" spans="2:10">
      <c r="B71" s="31"/>
      <c r="E71" s="31"/>
      <c r="J71" s="38"/>
    </row>
    <row r="72" ht="15.75" customHeight="1" spans="2:10">
      <c r="B72" s="31"/>
      <c r="E72" s="31"/>
      <c r="J72" s="38"/>
    </row>
    <row r="73" ht="15.75" customHeight="1" spans="2:10">
      <c r="B73" s="31"/>
      <c r="E73" s="31"/>
      <c r="J73" s="38"/>
    </row>
    <row r="74" ht="15.75" customHeight="1" spans="2:10">
      <c r="B74" s="31"/>
      <c r="E74" s="31"/>
      <c r="J74" s="38"/>
    </row>
    <row r="75" ht="15.75" customHeight="1" spans="2:10">
      <c r="B75" s="31"/>
      <c r="E75" s="31"/>
      <c r="J75" s="38"/>
    </row>
    <row r="76" ht="15.75" customHeight="1" spans="2:10">
      <c r="B76" s="31"/>
      <c r="E76" s="31"/>
      <c r="J76" s="38"/>
    </row>
    <row r="77" ht="15.75" customHeight="1" spans="2:10">
      <c r="B77" s="31"/>
      <c r="E77" s="31"/>
      <c r="J77" s="38"/>
    </row>
    <row r="78" ht="15.75" customHeight="1" spans="2:10">
      <c r="B78" s="31"/>
      <c r="E78" s="31"/>
      <c r="J78" s="38"/>
    </row>
    <row r="79" ht="15.75" customHeight="1" spans="2:10">
      <c r="B79" s="31"/>
      <c r="E79" s="31"/>
      <c r="J79" s="38"/>
    </row>
    <row r="80" ht="15.75" customHeight="1" spans="2:10">
      <c r="B80" s="31"/>
      <c r="E80" s="31"/>
      <c r="J80" s="38"/>
    </row>
    <row r="81" ht="15.75" customHeight="1" spans="2:10">
      <c r="B81" s="31"/>
      <c r="E81" s="31"/>
      <c r="J81" s="38"/>
    </row>
    <row r="82" ht="15.75" customHeight="1" spans="2:10">
      <c r="B82" s="31"/>
      <c r="E82" s="31"/>
      <c r="J82" s="38"/>
    </row>
    <row r="83" ht="15.75" customHeight="1" spans="2:10">
      <c r="B83" s="31"/>
      <c r="E83" s="31"/>
      <c r="J83" s="38"/>
    </row>
    <row r="84" ht="15.75" customHeight="1" spans="2:10">
      <c r="B84" s="31"/>
      <c r="E84" s="31"/>
      <c r="J84" s="38"/>
    </row>
    <row r="85" ht="15.75" customHeight="1" spans="2:10">
      <c r="B85" s="31"/>
      <c r="E85" s="31"/>
      <c r="J85" s="38"/>
    </row>
    <row r="86" ht="15.75" customHeight="1" spans="2:10">
      <c r="B86" s="31"/>
      <c r="E86" s="31"/>
      <c r="J86" s="38"/>
    </row>
    <row r="87" ht="15.75" customHeight="1" spans="2:10">
      <c r="B87" s="31"/>
      <c r="E87" s="31"/>
      <c r="J87" s="38"/>
    </row>
    <row r="88" ht="15.75" customHeight="1" spans="2:10">
      <c r="B88" s="31"/>
      <c r="E88" s="31"/>
      <c r="J88" s="38"/>
    </row>
    <row r="89" ht="15.75" customHeight="1" spans="2:10">
      <c r="B89" s="31"/>
      <c r="E89" s="31"/>
      <c r="J89" s="38"/>
    </row>
    <row r="90" ht="15.75" customHeight="1" spans="2:10">
      <c r="B90" s="31"/>
      <c r="E90" s="31"/>
      <c r="J90" s="38"/>
    </row>
    <row r="91" ht="15.75" customHeight="1" spans="2:10">
      <c r="B91" s="31"/>
      <c r="E91" s="31"/>
      <c r="J91" s="38"/>
    </row>
    <row r="92" ht="15.75" customHeight="1" spans="2:10">
      <c r="B92" s="31"/>
      <c r="E92" s="31"/>
      <c r="J92" s="38"/>
    </row>
    <row r="93" ht="15.75" customHeight="1" spans="2:10">
      <c r="B93" s="31"/>
      <c r="E93" s="31"/>
      <c r="J93" s="38"/>
    </row>
    <row r="94" ht="15.75" customHeight="1" spans="2:10">
      <c r="B94" s="31"/>
      <c r="E94" s="31"/>
      <c r="J94" s="38"/>
    </row>
    <row r="95" ht="15.75" customHeight="1" spans="2:10">
      <c r="B95" s="31"/>
      <c r="E95" s="31"/>
      <c r="J95" s="38"/>
    </row>
    <row r="96" ht="15.75" customHeight="1" spans="2:10">
      <c r="B96" s="31"/>
      <c r="E96" s="31"/>
      <c r="J96" s="38"/>
    </row>
    <row r="97" ht="15.75" customHeight="1" spans="2:10">
      <c r="B97" s="31"/>
      <c r="E97" s="31"/>
      <c r="J97" s="38"/>
    </row>
    <row r="98" ht="15.75" customHeight="1" spans="2:10">
      <c r="B98" s="31"/>
      <c r="E98" s="31"/>
      <c r="J98" s="38"/>
    </row>
    <row r="99" ht="15.75" customHeight="1" spans="2:10">
      <c r="B99" s="31"/>
      <c r="E99" s="31"/>
      <c r="J99" s="38"/>
    </row>
    <row r="100" ht="15.75" customHeight="1" spans="2:10">
      <c r="B100" s="31"/>
      <c r="E100" s="31"/>
      <c r="J100" s="38"/>
    </row>
    <row r="101" ht="15.75" customHeight="1" spans="2:10">
      <c r="B101" s="31"/>
      <c r="E101" s="31"/>
      <c r="J101" s="38"/>
    </row>
    <row r="102" ht="15.75" customHeight="1" spans="2:10">
      <c r="B102" s="31"/>
      <c r="E102" s="31"/>
      <c r="J102" s="38"/>
    </row>
    <row r="103" ht="15.75" customHeight="1" spans="2:10">
      <c r="B103" s="31"/>
      <c r="E103" s="31"/>
      <c r="J103" s="38"/>
    </row>
    <row r="104" ht="15.75" customHeight="1" spans="2:10">
      <c r="B104" s="31"/>
      <c r="E104" s="31"/>
      <c r="J104" s="38"/>
    </row>
    <row r="105" ht="15.75" customHeight="1" spans="2:10">
      <c r="B105" s="31"/>
      <c r="E105" s="31"/>
      <c r="J105" s="38"/>
    </row>
    <row r="106" ht="15.75" customHeight="1" spans="2:10">
      <c r="B106" s="31"/>
      <c r="E106" s="31"/>
      <c r="J106" s="38"/>
    </row>
    <row r="107" ht="15.75" customHeight="1" spans="2:10">
      <c r="B107" s="31"/>
      <c r="E107" s="31"/>
      <c r="J107" s="38"/>
    </row>
    <row r="108" ht="15.75" customHeight="1" spans="2:10">
      <c r="B108" s="31"/>
      <c r="E108" s="31"/>
      <c r="J108" s="38"/>
    </row>
    <row r="109" ht="15.75" customHeight="1" spans="2:10">
      <c r="B109" s="31"/>
      <c r="E109" s="31"/>
      <c r="J109" s="38"/>
    </row>
    <row r="110" ht="15.75" customHeight="1" spans="2:10">
      <c r="B110" s="31"/>
      <c r="E110" s="31"/>
      <c r="J110" s="38"/>
    </row>
    <row r="111" ht="15.75" customHeight="1" spans="2:10">
      <c r="B111" s="31"/>
      <c r="E111" s="31"/>
      <c r="J111" s="38"/>
    </row>
    <row r="112" ht="15.75" customHeight="1" spans="2:10">
      <c r="B112" s="31"/>
      <c r="E112" s="31"/>
      <c r="J112" s="38"/>
    </row>
    <row r="113" ht="15.75" customHeight="1" spans="2:10">
      <c r="B113" s="31"/>
      <c r="E113" s="31"/>
      <c r="J113" s="38"/>
    </row>
    <row r="114" ht="15.75" customHeight="1" spans="2:10">
      <c r="B114" s="31"/>
      <c r="E114" s="31"/>
      <c r="J114" s="38"/>
    </row>
    <row r="115" ht="15.75" customHeight="1" spans="2:10">
      <c r="B115" s="31"/>
      <c r="E115" s="31"/>
      <c r="J115" s="38"/>
    </row>
    <row r="116" ht="15.75" customHeight="1" spans="2:10">
      <c r="B116" s="31"/>
      <c r="E116" s="31"/>
      <c r="J116" s="38"/>
    </row>
    <row r="117" ht="15.75" customHeight="1" spans="2:10">
      <c r="B117" s="31"/>
      <c r="E117" s="31"/>
      <c r="J117" s="38"/>
    </row>
    <row r="118" ht="15.75" customHeight="1" spans="2:10">
      <c r="B118" s="31"/>
      <c r="E118" s="31"/>
      <c r="J118" s="38"/>
    </row>
    <row r="119" ht="15.75" customHeight="1" spans="2:10">
      <c r="B119" s="31"/>
      <c r="E119" s="31"/>
      <c r="J119" s="38"/>
    </row>
    <row r="120" ht="15.75" customHeight="1" spans="2:10">
      <c r="B120" s="31"/>
      <c r="E120" s="31"/>
      <c r="J120" s="38"/>
    </row>
    <row r="121" ht="15.75" customHeight="1" spans="2:10">
      <c r="B121" s="31"/>
      <c r="E121" s="31"/>
      <c r="J121" s="38"/>
    </row>
    <row r="122" ht="15.75" customHeight="1" spans="2:10">
      <c r="B122" s="31"/>
      <c r="E122" s="31"/>
      <c r="J122" s="38"/>
    </row>
    <row r="123" ht="15.75" customHeight="1" spans="2:10">
      <c r="B123" s="31"/>
      <c r="E123" s="31"/>
      <c r="J123" s="38"/>
    </row>
    <row r="124" ht="15.75" customHeight="1" spans="2:10">
      <c r="B124" s="31"/>
      <c r="E124" s="31"/>
      <c r="J124" s="38"/>
    </row>
    <row r="125" ht="15.75" customHeight="1" spans="2:10">
      <c r="B125" s="31"/>
      <c r="E125" s="31"/>
      <c r="J125" s="38"/>
    </row>
    <row r="126" ht="15.75" customHeight="1" spans="2:10">
      <c r="B126" s="31"/>
      <c r="E126" s="31"/>
      <c r="J126" s="38"/>
    </row>
    <row r="127" ht="15.75" customHeight="1" spans="2:10">
      <c r="B127" s="31"/>
      <c r="E127" s="31"/>
      <c r="J127" s="38"/>
    </row>
    <row r="128" ht="15.75" customHeight="1" spans="2:10">
      <c r="B128" s="31"/>
      <c r="E128" s="31"/>
      <c r="J128" s="38"/>
    </row>
    <row r="129" ht="15.75" customHeight="1" spans="2:10">
      <c r="B129" s="31"/>
      <c r="E129" s="31"/>
      <c r="J129" s="38"/>
    </row>
    <row r="130" ht="15.75" customHeight="1" spans="2:10">
      <c r="B130" s="31"/>
      <c r="E130" s="31"/>
      <c r="J130" s="38"/>
    </row>
    <row r="131" ht="15.75" customHeight="1" spans="2:10">
      <c r="B131" s="31"/>
      <c r="E131" s="31"/>
      <c r="J131" s="38"/>
    </row>
    <row r="132" ht="15.75" customHeight="1" spans="2:10">
      <c r="B132" s="31"/>
      <c r="E132" s="31"/>
      <c r="J132" s="38"/>
    </row>
    <row r="133" ht="15.75" customHeight="1" spans="2:10">
      <c r="B133" s="31"/>
      <c r="E133" s="31"/>
      <c r="J133" s="38"/>
    </row>
    <row r="134" ht="15.75" customHeight="1" spans="2:10">
      <c r="B134" s="31"/>
      <c r="E134" s="31"/>
      <c r="J134" s="38"/>
    </row>
    <row r="135" ht="15.75" customHeight="1" spans="2:10">
      <c r="B135" s="31"/>
      <c r="E135" s="31"/>
      <c r="J135" s="38"/>
    </row>
    <row r="136" ht="15.75" customHeight="1" spans="2:10">
      <c r="B136" s="31"/>
      <c r="E136" s="31"/>
      <c r="J136" s="38"/>
    </row>
    <row r="137" ht="15.75" customHeight="1" spans="2:10">
      <c r="B137" s="31"/>
      <c r="E137" s="31"/>
      <c r="J137" s="38"/>
    </row>
    <row r="138" ht="15.75" customHeight="1" spans="2:10">
      <c r="B138" s="31"/>
      <c r="E138" s="31"/>
      <c r="J138" s="38"/>
    </row>
    <row r="139" ht="15.75" customHeight="1" spans="2:10">
      <c r="B139" s="31"/>
      <c r="E139" s="31"/>
      <c r="J139" s="38"/>
    </row>
    <row r="140" ht="15.75" customHeight="1" spans="2:10">
      <c r="B140" s="31"/>
      <c r="E140" s="31"/>
      <c r="J140" s="38"/>
    </row>
    <row r="141" ht="15.75" customHeight="1" spans="2:10">
      <c r="B141" s="31"/>
      <c r="E141" s="31"/>
      <c r="J141" s="38"/>
    </row>
    <row r="142" ht="15.75" customHeight="1" spans="2:10">
      <c r="B142" s="31"/>
      <c r="E142" s="31"/>
      <c r="J142" s="38"/>
    </row>
    <row r="143" ht="15.75" customHeight="1" spans="2:10">
      <c r="B143" s="31"/>
      <c r="E143" s="31"/>
      <c r="J143" s="38"/>
    </row>
    <row r="144" ht="15.75" customHeight="1" spans="2:10">
      <c r="B144" s="31"/>
      <c r="E144" s="31"/>
      <c r="J144" s="38"/>
    </row>
    <row r="145" ht="15.75" customHeight="1" spans="2:10">
      <c r="B145" s="31"/>
      <c r="E145" s="31"/>
      <c r="J145" s="38"/>
    </row>
    <row r="146" ht="15.75" customHeight="1" spans="2:10">
      <c r="B146" s="31"/>
      <c r="E146" s="31"/>
      <c r="J146" s="38"/>
    </row>
    <row r="147" ht="15.75" customHeight="1" spans="2:10">
      <c r="B147" s="31"/>
      <c r="E147" s="31"/>
      <c r="J147" s="38"/>
    </row>
    <row r="148" ht="15.75" customHeight="1" spans="2:10">
      <c r="B148" s="31"/>
      <c r="E148" s="31"/>
      <c r="J148" s="38"/>
    </row>
    <row r="149" ht="15.75" customHeight="1" spans="2:10">
      <c r="B149" s="31"/>
      <c r="E149" s="31"/>
      <c r="J149" s="38"/>
    </row>
    <row r="150" ht="15.75" customHeight="1" spans="2:10">
      <c r="B150" s="31"/>
      <c r="E150" s="31"/>
      <c r="J150" s="38"/>
    </row>
    <row r="151" ht="15.75" customHeight="1" spans="2:10">
      <c r="B151" s="31"/>
      <c r="E151" s="31"/>
      <c r="J151" s="38"/>
    </row>
    <row r="152" ht="15.75" customHeight="1" spans="2:10">
      <c r="B152" s="31"/>
      <c r="E152" s="31"/>
      <c r="J152" s="38"/>
    </row>
    <row r="153" ht="15.75" customHeight="1" spans="2:10">
      <c r="B153" s="31"/>
      <c r="E153" s="31"/>
      <c r="J153" s="38"/>
    </row>
    <row r="154" ht="15.75" customHeight="1" spans="2:10">
      <c r="B154" s="31"/>
      <c r="E154" s="31"/>
      <c r="J154" s="38"/>
    </row>
    <row r="155" ht="15.75" customHeight="1" spans="2:10">
      <c r="B155" s="31"/>
      <c r="E155" s="31"/>
      <c r="J155" s="38"/>
    </row>
    <row r="156" ht="15.75" customHeight="1" spans="2:10">
      <c r="B156" s="31"/>
      <c r="E156" s="31"/>
      <c r="J156" s="38"/>
    </row>
    <row r="157" ht="15.75" customHeight="1" spans="2:10">
      <c r="B157" s="31"/>
      <c r="E157" s="31"/>
      <c r="J157" s="38"/>
    </row>
    <row r="158" ht="15.75" customHeight="1" spans="2:10">
      <c r="B158" s="31"/>
      <c r="E158" s="31"/>
      <c r="J158" s="38"/>
    </row>
    <row r="159" ht="15.75" customHeight="1" spans="2:10">
      <c r="B159" s="31"/>
      <c r="E159" s="31"/>
      <c r="J159" s="38"/>
    </row>
    <row r="160" ht="15.75" customHeight="1" spans="2:10">
      <c r="B160" s="31"/>
      <c r="E160" s="31"/>
      <c r="J160" s="38"/>
    </row>
    <row r="161" ht="15.75" customHeight="1" spans="2:10">
      <c r="B161" s="31"/>
      <c r="E161" s="31"/>
      <c r="J161" s="38"/>
    </row>
    <row r="162" ht="15.75" customHeight="1" spans="2:10">
      <c r="B162" s="31"/>
      <c r="E162" s="31"/>
      <c r="J162" s="38"/>
    </row>
    <row r="163" ht="15.75" customHeight="1" spans="2:10">
      <c r="B163" s="31"/>
      <c r="E163" s="31"/>
      <c r="J163" s="38"/>
    </row>
    <row r="164" ht="15.75" customHeight="1" spans="2:10">
      <c r="B164" s="31"/>
      <c r="E164" s="31"/>
      <c r="J164" s="38"/>
    </row>
    <row r="165" ht="15.75" customHeight="1" spans="2:10">
      <c r="B165" s="31"/>
      <c r="E165" s="31"/>
      <c r="J165" s="38"/>
    </row>
    <row r="166" ht="15.75" customHeight="1" spans="2:10">
      <c r="B166" s="31"/>
      <c r="E166" s="31"/>
      <c r="J166" s="38"/>
    </row>
    <row r="167" ht="15.75" customHeight="1" spans="2:10">
      <c r="B167" s="31"/>
      <c r="E167" s="31"/>
      <c r="J167" s="38"/>
    </row>
    <row r="168" ht="15.75" customHeight="1" spans="2:10">
      <c r="B168" s="31"/>
      <c r="E168" s="31"/>
      <c r="J168" s="38"/>
    </row>
    <row r="169" ht="15.75" customHeight="1" spans="2:10">
      <c r="B169" s="31"/>
      <c r="E169" s="31"/>
      <c r="J169" s="38"/>
    </row>
    <row r="170" ht="15.75" customHeight="1" spans="2:10">
      <c r="B170" s="31"/>
      <c r="E170" s="31"/>
      <c r="J170" s="38"/>
    </row>
    <row r="171" ht="15.75" customHeight="1" spans="2:10">
      <c r="B171" s="31"/>
      <c r="E171" s="31"/>
      <c r="J171" s="38"/>
    </row>
    <row r="172" ht="15.75" customHeight="1" spans="2:10">
      <c r="B172" s="31"/>
      <c r="E172" s="31"/>
      <c r="J172" s="38"/>
    </row>
    <row r="173" ht="15.75" customHeight="1" spans="2:10">
      <c r="B173" s="31"/>
      <c r="E173" s="31"/>
      <c r="J173" s="38"/>
    </row>
    <row r="174" ht="15.75" customHeight="1" spans="2:10">
      <c r="B174" s="31"/>
      <c r="E174" s="31"/>
      <c r="J174" s="38"/>
    </row>
    <row r="175" ht="15.75" customHeight="1" spans="2:10">
      <c r="B175" s="31"/>
      <c r="E175" s="31"/>
      <c r="J175" s="38"/>
    </row>
    <row r="176" ht="15.75" customHeight="1" spans="2:10">
      <c r="B176" s="31"/>
      <c r="E176" s="31"/>
      <c r="J176" s="38"/>
    </row>
    <row r="177" ht="15.75" customHeight="1" spans="2:10">
      <c r="B177" s="31"/>
      <c r="E177" s="31"/>
      <c r="J177" s="38"/>
    </row>
    <row r="178" ht="15.75" customHeight="1" spans="2:10">
      <c r="B178" s="31"/>
      <c r="E178" s="31"/>
      <c r="J178" s="38"/>
    </row>
    <row r="179" ht="15.75" customHeight="1" spans="2:10">
      <c r="B179" s="31"/>
      <c r="E179" s="31"/>
      <c r="J179" s="38"/>
    </row>
    <row r="180" ht="15.75" customHeight="1" spans="2:10">
      <c r="B180" s="31"/>
      <c r="E180" s="31"/>
      <c r="J180" s="38"/>
    </row>
    <row r="181" ht="15.75" customHeight="1" spans="2:10">
      <c r="B181" s="31"/>
      <c r="E181" s="31"/>
      <c r="J181" s="38"/>
    </row>
    <row r="182" ht="15.75" customHeight="1" spans="2:10">
      <c r="B182" s="31"/>
      <c r="E182" s="31"/>
      <c r="J182" s="38"/>
    </row>
    <row r="183" ht="15.75" customHeight="1" spans="2:10">
      <c r="B183" s="31"/>
      <c r="E183" s="31"/>
      <c r="J183" s="38"/>
    </row>
    <row r="184" ht="15.75" customHeight="1" spans="2:10">
      <c r="B184" s="31"/>
      <c r="E184" s="31"/>
      <c r="J184" s="38"/>
    </row>
    <row r="185" ht="15.75" customHeight="1" spans="2:10">
      <c r="B185" s="31"/>
      <c r="E185" s="31"/>
      <c r="J185" s="38"/>
    </row>
    <row r="186" ht="15.75" customHeight="1" spans="2:10">
      <c r="B186" s="31"/>
      <c r="E186" s="31"/>
      <c r="J186" s="38"/>
    </row>
    <row r="187" ht="15.75" customHeight="1" spans="2:10">
      <c r="B187" s="31"/>
      <c r="E187" s="31"/>
      <c r="J187" s="38"/>
    </row>
    <row r="188" ht="15.75" customHeight="1" spans="2:10">
      <c r="B188" s="31"/>
      <c r="E188" s="31"/>
      <c r="J188" s="38"/>
    </row>
    <row r="189" ht="15.75" customHeight="1" spans="2:10">
      <c r="B189" s="31"/>
      <c r="E189" s="31"/>
      <c r="J189" s="38"/>
    </row>
    <row r="190" ht="15.75" customHeight="1" spans="2:10">
      <c r="B190" s="31"/>
      <c r="E190" s="31"/>
      <c r="J190" s="38"/>
    </row>
    <row r="191" ht="15.75" customHeight="1" spans="2:10">
      <c r="B191" s="31"/>
      <c r="E191" s="31"/>
      <c r="J191" s="38"/>
    </row>
    <row r="192" ht="15.75" customHeight="1" spans="2:10">
      <c r="B192" s="31"/>
      <c r="E192" s="31"/>
      <c r="J192" s="38"/>
    </row>
    <row r="193" ht="15.75" customHeight="1" spans="2:10">
      <c r="B193" s="31"/>
      <c r="E193" s="31"/>
      <c r="J193" s="38"/>
    </row>
    <row r="194" ht="15.75" customHeight="1" spans="2:10">
      <c r="B194" s="31"/>
      <c r="E194" s="31"/>
      <c r="J194" s="38"/>
    </row>
    <row r="195" ht="15.75" customHeight="1" spans="2:10">
      <c r="B195" s="31"/>
      <c r="E195" s="31"/>
      <c r="J195" s="38"/>
    </row>
    <row r="196" ht="15.75" customHeight="1" spans="2:10">
      <c r="B196" s="31"/>
      <c r="E196" s="31"/>
      <c r="J196" s="38"/>
    </row>
    <row r="197" ht="15.75" customHeight="1" spans="2:10">
      <c r="B197" s="31"/>
      <c r="E197" s="31"/>
      <c r="J197" s="38"/>
    </row>
    <row r="198" ht="15.75" customHeight="1" spans="2:10">
      <c r="B198" s="31"/>
      <c r="E198" s="31"/>
      <c r="J198" s="38"/>
    </row>
    <row r="199" ht="15.75" customHeight="1" spans="2:10">
      <c r="B199" s="31"/>
      <c r="E199" s="31"/>
      <c r="J199" s="38"/>
    </row>
    <row r="200" ht="15.75" customHeight="1" spans="2:10">
      <c r="B200" s="31"/>
      <c r="E200" s="31"/>
      <c r="J200" s="38"/>
    </row>
    <row r="201" ht="15.75" customHeight="1" spans="2:10">
      <c r="B201" s="31"/>
      <c r="E201" s="31"/>
      <c r="J201" s="38"/>
    </row>
    <row r="202" ht="15.75" customHeight="1" spans="2:10">
      <c r="B202" s="31"/>
      <c r="E202" s="31"/>
      <c r="J202" s="38"/>
    </row>
    <row r="203" ht="15.75" customHeight="1" spans="2:10">
      <c r="B203" s="31"/>
      <c r="E203" s="31"/>
      <c r="J203" s="38"/>
    </row>
    <row r="204" ht="15.75" customHeight="1" spans="2:10">
      <c r="B204" s="31"/>
      <c r="E204" s="31"/>
      <c r="J204" s="38"/>
    </row>
    <row r="205" ht="15.75" customHeight="1" spans="2:10">
      <c r="B205" s="31"/>
      <c r="E205" s="31"/>
      <c r="J205" s="38"/>
    </row>
    <row r="206" ht="15.75" customHeight="1" spans="2:10">
      <c r="B206" s="31"/>
      <c r="E206" s="31"/>
      <c r="J206" s="38"/>
    </row>
    <row r="207" ht="15.75" customHeight="1" spans="2:10">
      <c r="B207" s="31"/>
      <c r="E207" s="31"/>
      <c r="J207" s="38"/>
    </row>
    <row r="208" ht="15.75" customHeight="1" spans="2:10">
      <c r="B208" s="31"/>
      <c r="E208" s="31"/>
      <c r="J208" s="38"/>
    </row>
    <row r="209" ht="15.75" customHeight="1" spans="2:10">
      <c r="B209" s="31"/>
      <c r="E209" s="31"/>
      <c r="J209" s="38"/>
    </row>
    <row r="210" ht="15.75" customHeight="1" spans="2:10">
      <c r="B210" s="31"/>
      <c r="E210" s="31"/>
      <c r="J210" s="38"/>
    </row>
    <row r="211" ht="15.75" customHeight="1" spans="2:10">
      <c r="B211" s="31"/>
      <c r="E211" s="31"/>
      <c r="J211" s="38"/>
    </row>
    <row r="212" ht="15.75" customHeight="1" spans="2:10">
      <c r="B212" s="31"/>
      <c r="E212" s="31"/>
      <c r="J212" s="38"/>
    </row>
    <row r="213" ht="15.75" customHeight="1" spans="2:10">
      <c r="B213" s="31"/>
      <c r="E213" s="31"/>
      <c r="J213" s="38"/>
    </row>
    <row r="214" ht="15.75" customHeight="1" spans="2:10">
      <c r="B214" s="31"/>
      <c r="E214" s="31"/>
      <c r="J214" s="38"/>
    </row>
    <row r="215" ht="15.75" customHeight="1" spans="2:10">
      <c r="B215" s="31"/>
      <c r="E215" s="31"/>
      <c r="J215" s="38"/>
    </row>
    <row r="216" ht="15.75" customHeight="1" spans="2:10">
      <c r="B216" s="31"/>
      <c r="E216" s="31"/>
      <c r="J216" s="38"/>
    </row>
    <row r="217" ht="15.75" customHeight="1" spans="2:10">
      <c r="B217" s="31"/>
      <c r="E217" s="31"/>
      <c r="J217" s="38"/>
    </row>
    <row r="218" ht="15.75" customHeight="1" spans="2:10">
      <c r="B218" s="31"/>
      <c r="E218" s="31"/>
      <c r="J218" s="38"/>
    </row>
    <row r="219" ht="15.75" customHeight="1" spans="2:10">
      <c r="B219" s="31"/>
      <c r="E219" s="31"/>
      <c r="J219" s="38"/>
    </row>
    <row r="220" ht="15.75" customHeight="1" spans="2:10">
      <c r="B220" s="31"/>
      <c r="E220" s="31"/>
      <c r="J220" s="38"/>
    </row>
    <row r="221" ht="15.75" customHeight="1" spans="2:10">
      <c r="B221" s="31"/>
      <c r="E221" s="31"/>
      <c r="J221" s="38"/>
    </row>
    <row r="222" ht="15.75" customHeight="1" spans="2:10">
      <c r="B222" s="31"/>
      <c r="E222" s="31"/>
      <c r="J222" s="38"/>
    </row>
    <row r="223" ht="15.75" customHeight="1" spans="2:10">
      <c r="B223" s="31"/>
      <c r="E223" s="31"/>
      <c r="J223" s="38"/>
    </row>
    <row r="224" ht="15.75" customHeight="1" spans="2:10">
      <c r="B224" s="31"/>
      <c r="E224" s="31"/>
      <c r="J224" s="38"/>
    </row>
    <row r="225" ht="15.75" customHeight="1" spans="2:10">
      <c r="B225" s="31"/>
      <c r="E225" s="31"/>
      <c r="J225" s="38"/>
    </row>
    <row r="226" ht="15.75" customHeight="1" spans="2:10">
      <c r="B226" s="31"/>
      <c r="E226" s="31"/>
      <c r="J226" s="38"/>
    </row>
    <row r="227" ht="15.75" customHeight="1" spans="2:10">
      <c r="B227" s="31"/>
      <c r="E227" s="31"/>
      <c r="J227" s="38"/>
    </row>
    <row r="228" ht="15.75" customHeight="1" spans="2:10">
      <c r="B228" s="31"/>
      <c r="E228" s="31"/>
      <c r="J228" s="38"/>
    </row>
    <row r="229" ht="15.75" customHeight="1" spans="2:10">
      <c r="B229" s="31"/>
      <c r="E229" s="31"/>
      <c r="J229" s="38"/>
    </row>
    <row r="230" ht="15.75" customHeight="1" spans="2:10">
      <c r="B230" s="31"/>
      <c r="E230" s="31"/>
      <c r="J230" s="38"/>
    </row>
    <row r="231" ht="15.75" customHeight="1" spans="2:10">
      <c r="B231" s="31"/>
      <c r="E231" s="31"/>
      <c r="J231" s="38"/>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
    <mergeCell ref="A2:A6"/>
    <mergeCell ref="A7:A27"/>
    <mergeCell ref="A28:A34"/>
    <mergeCell ref="A35:A36"/>
  </mergeCells>
  <conditionalFormatting sqref="I3">
    <cfRule type="containsText" dxfId="0" priority="117" operator="between" text="Blocked">
      <formula>NOT(ISERROR(SEARCH("Blocked",I3)))</formula>
    </cfRule>
    <cfRule type="cellIs" dxfId="1" priority="116" operator="equal">
      <formula>"Fail"</formula>
    </cfRule>
    <cfRule type="cellIs" dxfId="2" priority="115" operator="equal">
      <formula>"Pass"</formula>
    </cfRule>
  </conditionalFormatting>
  <conditionalFormatting sqref="I4">
    <cfRule type="containsText" dxfId="0" priority="114" operator="between" text="Blocked">
      <formula>NOT(ISERROR(SEARCH("Blocked",I4)))</formula>
    </cfRule>
    <cfRule type="cellIs" dxfId="1" priority="113" operator="equal">
      <formula>"Fail"</formula>
    </cfRule>
    <cfRule type="cellIs" dxfId="2" priority="112" operator="equal">
      <formula>"Pass"</formula>
    </cfRule>
  </conditionalFormatting>
  <conditionalFormatting sqref="I11">
    <cfRule type="containsText" dxfId="0" priority="3" operator="between" text="Blocked">
      <formula>NOT(ISERROR(SEARCH("Blocked",I11)))</formula>
    </cfRule>
    <cfRule type="cellIs" dxfId="1" priority="2" operator="equal">
      <formula>"Fail"</formula>
    </cfRule>
    <cfRule type="cellIs" dxfId="2" priority="1" operator="equal">
      <formula>"Pass"</formula>
    </cfRule>
  </conditionalFormatting>
  <conditionalFormatting sqref="I5:I6">
    <cfRule type="cellIs" dxfId="2" priority="109" operator="equal">
      <formula>"Pass"</formula>
    </cfRule>
    <cfRule type="cellIs" dxfId="1" priority="110" operator="equal">
      <formula>"Fail"</formula>
    </cfRule>
    <cfRule type="containsText" dxfId="0" priority="111" operator="between" text="Blocked">
      <formula>NOT(ISERROR(SEARCH("Blocked",I5)))</formula>
    </cfRule>
  </conditionalFormatting>
  <conditionalFormatting sqref="I2 I38:I42">
    <cfRule type="cellIs" dxfId="2" priority="118" operator="equal">
      <formula>"Pass"</formula>
    </cfRule>
    <cfRule type="cellIs" dxfId="1" priority="119" operator="equal">
      <formula>"Fail"</formula>
    </cfRule>
    <cfRule type="containsText" dxfId="0" priority="120" operator="between" text="Blocked">
      <formula>NOT(ISERROR(SEARCH("Blocked",I2)))</formula>
    </cfRule>
  </conditionalFormatting>
  <conditionalFormatting sqref="I7:I10 I12:I37">
    <cfRule type="cellIs" dxfId="2" priority="106" operator="equal">
      <formula>"Pass"</formula>
    </cfRule>
    <cfRule type="cellIs" dxfId="1" priority="107" operator="equal">
      <formula>"Fail"</formula>
    </cfRule>
    <cfRule type="containsText" dxfId="0" priority="108" operator="between" text="Blocked">
      <formula>NOT(ISERROR(SEARCH("Blocked",I7)))</formula>
    </cfRule>
  </conditionalFormatting>
  <pageMargins left="0.699305555555556" right="0.699305555555556" top="0.75" bottom="0.75" header="0" footer="0"/>
  <pageSetup paperSize="1"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1" sqref="A1"/>
    </sheetView>
  </sheetViews>
  <sheetFormatPr defaultColWidth="12.6285714285714" defaultRowHeight="15" customHeight="1"/>
  <cols>
    <col min="1" max="1" width="20.5047619047619" customWidth="1"/>
    <col min="2" max="2" width="20.8761904761905" customWidth="1"/>
    <col min="3" max="3" width="19.6285714285714" customWidth="1"/>
    <col min="4" max="4" width="22.752380952381" customWidth="1"/>
    <col min="5" max="5" width="23.8761904761905" customWidth="1"/>
    <col min="6" max="6" width="20.3809523809524" customWidth="1"/>
    <col min="7" max="7" width="23.752380952381" customWidth="1"/>
    <col min="8" max="8" width="20.3809523809524" customWidth="1"/>
    <col min="9" max="9" width="22.1333333333333" customWidth="1"/>
  </cols>
  <sheetData>
    <row r="1" ht="67.5" customHeight="1" spans="1:9">
      <c r="A1" s="1" t="s">
        <v>124</v>
      </c>
      <c r="B1" s="1" t="s">
        <v>125</v>
      </c>
      <c r="C1" s="1" t="s">
        <v>126</v>
      </c>
      <c r="D1" s="1" t="s">
        <v>127</v>
      </c>
      <c r="E1" s="1" t="s">
        <v>128</v>
      </c>
      <c r="F1" s="1" t="s">
        <v>129</v>
      </c>
      <c r="G1" s="1" t="s">
        <v>130</v>
      </c>
      <c r="H1" s="1" t="s">
        <v>131</v>
      </c>
      <c r="I1" s="1" t="s">
        <v>128</v>
      </c>
    </row>
    <row r="2" ht="75.75" customHeight="1" spans="1:9">
      <c r="A2" s="2">
        <f>COUNTIF(TestCases!B2:B71,"*")</f>
        <v>36</v>
      </c>
      <c r="B2" s="2">
        <f>COUNTIF(TestCases!I2:O71,"Pass")</f>
        <v>3</v>
      </c>
      <c r="C2" s="2">
        <f>COUNTIF(TestCases!I2:I71,"Fail")</f>
        <v>1</v>
      </c>
      <c r="D2" s="2">
        <f>COUNTIF(TestCases!I2:I71,"Blocked")</f>
        <v>32</v>
      </c>
      <c r="E2" s="2">
        <f>B2+C2</f>
        <v>4</v>
      </c>
      <c r="F2" s="3">
        <f>(D2/A2)*100</f>
        <v>88.8888888888889</v>
      </c>
      <c r="G2" s="4">
        <f>(C2/A2)*100</f>
        <v>2.77777777777778</v>
      </c>
      <c r="H2" s="3">
        <f>(B2/A2)*100</f>
        <v>8.33333333333333</v>
      </c>
      <c r="I2" s="4">
        <f>((B2+C2)/A2)*100</f>
        <v>11.1111111111111</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1" priority="1" operator="between">
      <formula>0</formula>
      <formula>25</formula>
    </cfRule>
    <cfRule type="cellIs" dxfId="3" priority="2" operator="between">
      <formula>26</formula>
      <formula>50</formula>
    </cfRule>
    <cfRule type="cellIs" dxfId="4" priority="3" operator="between">
      <formula>51</formula>
      <formula>75</formula>
    </cfRule>
    <cfRule type="cellIs" dxfId="2" priority="4" operator="between">
      <formula>76</formula>
      <formula>100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cp:lastModifiedBy>
  <dcterms:created xsi:type="dcterms:W3CDTF">2024-02-19T04:55:00Z</dcterms:created>
  <dcterms:modified xsi:type="dcterms:W3CDTF">2024-05-11T21:49:58Z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C6E8D0B86E5B4390863AE16A42C3DB5E_13</vt:lpwstr>
  </property>
  <property fmtid="{D5CDD505-2E9C-101B-9397-08002B2CF9AE}" pid="3" name="KSOProductBuildVer">
    <vt:lpwstr>1033-12.2.0.16909</vt:lpwstr>
  </property>
</Properties>
</file>