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<sst xmlns="http://schemas.openxmlformats.org/spreadsheetml/2006/main" count="312" uniqueCount="151">
  <si>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</si>
  <si>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</si>
  <si>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</si>
  <si>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</si>
  <si>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</si>
  <si>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</si>
  <si>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</si>
  <si>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</si>
  <si>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</si>
  <si>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</si>
  <si>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</si>
  <si>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</si>
  <si>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</si>
  <si>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</si>
  <si>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performance_glitch_user
2. secret_sauce</t>
  </si>
  <si>
    <t>Redirectionare catre Home Page</t>
  </si>
  <si>
    <t xml:space="preserve">Redirectionare catre Home Page
</t>
  </si>
  <si>
    <t>Pass</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</si>
  <si>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</si>
  <si>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</si>
  <si>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</si>
  <si>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</si>
  <si>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</si>
  <si>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</si>
  <si>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</si>
  <si>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</si>
  <si>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</si>
  <si>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</si>
  <si>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</si>
  <si>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 redirectionare catre Home Page</t>
  </si>
  <si>
    <t>Timp de incarcare pagina dureaza la  redirectionarea catre Home Page</t>
  </si>
  <si>
    <t>Fail</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</si>
  <si>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</si>
  <si>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</si>
  <si>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</si>
  <si>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</si>
  <si>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</si>
  <si>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</si>
  <si>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</si>
  <si>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Dupa autentificare apare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</si>
  <si>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</si>
  <si>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</si>
  <si>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</si>
  <si>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</si>
  <si>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</si>
  <si>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</si>
  <si>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</si>
  <si>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</si>
  <si>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Revenirea la pagina initiala unde avem lista cu toate produsele nu se face instant</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</si>
  <si>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</si>
  <si>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</si>
  <si>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</si>
  <si>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 xml:space="preserve">Se face automat sortarea produselor in ordinea A to Z
</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</si>
  <si>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</si>
  <si>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</si>
  <si>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</si>
  <si>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Pagina se incarca greu dupa ce apasam butonul de filtru de sortare Name A to Z</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</si>
  <si>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</si>
  <si>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</si>
  <si>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</si>
  <si>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 xml:space="preserve">Se face automat sortarea produselor in ordinea Z to A
</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</si>
  <si>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</si>
  <si>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</si>
  <si>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</si>
  <si>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Pagina se incarca greu dupa ce apasam butonul de filtru de sortare Name Z to A</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</si>
  <si>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</si>
  <si>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</si>
  <si>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</si>
  <si>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 xml:space="preserve">Se face automat sortarea produselor in ordinea pretului H-L
</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</si>
  <si>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</si>
  <si>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</si>
  <si>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</si>
  <si>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Pagina se incarca greu dupa ce apasam butonul de filtru de sortare Name H to L</t>
  </si>
  <si>
    <t>17.Testare buton sortare: L-H</t>
  </si>
  <si>
    <t>1. Accesam site-ul
2. Introducem in campul "username"date valide
3. Camp "password" gol
4. Apasam butonul "log in"
5. Alegem filtru de sortare Price  L-H</t>
  </si>
  <si>
    <t>Se va face automat sortarea produselor in ordinea pretului L-H</t>
  </si>
  <si>
    <t>Se face automat sortarea produselor in ordinea pretului L-H</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</si>
  <si>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</si>
  <si>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</si>
  <si>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</si>
  <si>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Pagina se incarca greu dupa ce apasam butonul de filtru de sortare Name L to H</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</si>
  <si>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</si>
  <si>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</si>
  <si>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</si>
  <si>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Iconita cosului indica faptul ca nu sunt produse adaugate in cos  dupa accesarea Home page-ului</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</si>
  <si>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</si>
  <si>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</si>
  <si>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</si>
  <si>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Prezenta produsului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</si>
  <si>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</si>
  <si>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</si>
  <si>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</si>
  <si>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</si>
  <si>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</si>
  <si>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</si>
  <si>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</si>
  <si>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</si>
  <si>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</si>
  <si>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Butonul remove este functional</t>
  </si>
  <si>
    <t>24. Testare bunton "continue shopping"</t>
  </si>
  <si>
    <t>1. Accesam site-ul
2. Introducem in campul "username" date valide
3. Introducem date valide in campul "password"
4. Apasam butonul "log in"  
5. Adaugam un produs in cos
6. Apasam butonul “continue shopping”</t>
  </si>
  <si>
    <t>Timp de incarcare instant pagina</t>
  </si>
  <si>
    <t>25. @@@@ Testare bunton "continue shopping" timp de incarcare pagina</t>
  </si>
  <si>
    <t>Prezenta si functionalitatea butonului "continue shopping"</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</si>
  <si>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</si>
  <si>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</si>
  <si>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</si>
  <si>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</si>
  <si>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</si>
  <si>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</si>
  <si>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</si>
  <si>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</si>
  <si>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</si>
  <si>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butonul de checkout din cos este prezent si functional chiar daca cosul este gol</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</si>
  <si>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</si>
  <si>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</si>
  <si>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</si>
  <si>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In campul "Last name" nu este posibila introducerea de date</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</si>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</sst>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1">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90" zoomScaleNormal="90" topLeftCell="A25" workbookViewId="0">
      <selection activeCell="B26" sqref="B26"/>
    </sheetView>
  </sheetViews>
  <sheetFormatPr defaultColWidth="12.6285714285714" defaultRowHeight="15" customHeight="1"/>
  <cols>
    <col min="1" max="1" width="17.6285714285714" style="6" customWidth="1"/>
    <col min="2" max="2" width="31.3809523809524" style="8" customWidth="1"/>
    <col min="3" max="4" width="11.8761904761905" style="6" customWidth="1"/>
    <col min="5" max="5" width="50.152380952381" style="8" customWidth="1"/>
    <col min="6" max="6" width="29.047619047619" style="8" customWidth="1"/>
    <col min="7" max="7" width="21.3809523809524" style="8" customWidth="1"/>
    <col min="8" max="8" width="19.1333333333333"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92" customHeight="1" spans="1:10">
      <c r="A2" s="11" t="s">
        <v>10</v>
      </c>
      <c r="B2" s="12" t="s">
        <v>10</v>
      </c>
      <c r="C2" s="13" t="s">
        <v>11</v>
      </c>
      <c r="D2" s="13" t="s">
        <v>12</v>
      </c>
      <c r="E2" s="14" t="s">
        <v>13</v>
      </c>
      <c r="F2" s="12" t="s">
        <v>14</v>
      </c>
      <c r="G2" s="12" t="s">
        <v>15</v>
      </c>
      <c r="H2" s="12" t="s">
        <v>16</v>
      </c>
      <c r="I2" s="33" t="s">
        <v>17</v>
      </c>
      <c r="J2" s="34"/>
    </row>
    <row r="3" s="5" customFormat="1" ht="76.5" spans="1:10">
      <c r="A3" s="15"/>
      <c r="B3" s="16" t="s">
        <v>18</v>
      </c>
      <c r="C3" s="13" t="s">
        <v>11</v>
      </c>
      <c r="D3" s="13" t="s">
        <v>12</v>
      </c>
      <c r="E3" s="17" t="s">
        <v>19</v>
      </c>
      <c r="F3" s="12" t="s">
        <v>14</v>
      </c>
      <c r="G3" s="17" t="s">
        <v>20</v>
      </c>
      <c r="H3" s="17" t="s">
        <v>21</v>
      </c>
      <c r="I3" s="35" t="s">
        <v>17</v>
      </c>
      <c r="J3" s="35"/>
    </row>
    <row r="4" s="5" customFormat="1" ht="63.75" spans="1:10">
      <c r="A4" s="15"/>
      <c r="B4" s="16" t="s">
        <v>22</v>
      </c>
      <c r="C4" s="13" t="s">
        <v>11</v>
      </c>
      <c r="D4" s="13" t="s">
        <v>12</v>
      </c>
      <c r="E4" s="17" t="s">
        <v>23</v>
      </c>
      <c r="F4" s="12" t="s">
        <v>14</v>
      </c>
      <c r="G4" s="17" t="s">
        <v>24</v>
      </c>
      <c r="H4" s="17" t="s">
        <v>24</v>
      </c>
      <c r="I4" s="35" t="s">
        <v>17</v>
      </c>
      <c r="J4" s="35"/>
    </row>
    <row r="5" s="5" customFormat="1" ht="63.75" spans="1:10">
      <c r="A5" s="15"/>
      <c r="B5" s="16" t="s">
        <v>25</v>
      </c>
      <c r="C5" s="13" t="s">
        <v>11</v>
      </c>
      <c r="D5" s="13" t="s">
        <v>12</v>
      </c>
      <c r="E5" s="17" t="s">
        <v>26</v>
      </c>
      <c r="F5" s="12" t="s">
        <v>14</v>
      </c>
      <c r="G5" s="17" t="s">
        <v>27</v>
      </c>
      <c r="H5" s="18" t="s">
        <v>27</v>
      </c>
      <c r="I5" s="35" t="s">
        <v>17</v>
      </c>
      <c r="J5" s="35"/>
    </row>
    <row r="6" s="5" customFormat="1" ht="69" customHeight="1" spans="1:10">
      <c r="A6" s="15"/>
      <c r="B6" s="16" t="s">
        <v>28</v>
      </c>
      <c r="C6" s="13" t="s">
        <v>11</v>
      </c>
      <c r="D6" s="13" t="s">
        <v>12</v>
      </c>
      <c r="E6" s="17" t="s">
        <v>26</v>
      </c>
      <c r="F6" s="12" t="s">
        <v>14</v>
      </c>
      <c r="G6" s="17" t="s">
        <v>29</v>
      </c>
      <c r="H6" s="18" t="s">
        <v>30</v>
      </c>
      <c r="I6" s="35" t="s">
        <v>31</v>
      </c>
      <c r="J6" s="36">
        <v>8</v>
      </c>
    </row>
    <row r="7" s="5" customFormat="1" ht="98" customHeight="1" spans="1:10">
      <c r="A7" s="11" t="s">
        <v>32</v>
      </c>
      <c r="B7" s="16" t="s">
        <v>33</v>
      </c>
      <c r="C7" s="13" t="s">
        <v>11</v>
      </c>
      <c r="D7" s="13" t="s">
        <v>12</v>
      </c>
      <c r="E7" s="17" t="s">
        <v>34</v>
      </c>
      <c r="F7" s="12" t="s">
        <v>14</v>
      </c>
      <c r="G7" s="17" t="s">
        <v>35</v>
      </c>
      <c r="H7" s="18" t="s">
        <v>35</v>
      </c>
      <c r="I7" s="35" t="s">
        <v>17</v>
      </c>
      <c r="J7" s="35"/>
    </row>
    <row r="8" s="5" customFormat="1" ht="107" customHeight="1" spans="1:10">
      <c r="A8" s="15"/>
      <c r="B8" s="16" t="s">
        <v>36</v>
      </c>
      <c r="C8" s="13" t="s">
        <v>11</v>
      </c>
      <c r="D8" s="13" t="s">
        <v>12</v>
      </c>
      <c r="E8" s="17" t="s">
        <v>37</v>
      </c>
      <c r="F8" s="12" t="s">
        <v>14</v>
      </c>
      <c r="G8" s="17" t="s">
        <v>38</v>
      </c>
      <c r="H8" s="18" t="s">
        <v>39</v>
      </c>
      <c r="I8" s="35" t="s">
        <v>17</v>
      </c>
      <c r="J8" s="35"/>
    </row>
    <row r="9" s="5" customFormat="1" ht="94" customHeight="1" spans="1:10">
      <c r="A9" s="15"/>
      <c r="B9" s="16" t="s">
        <v>40</v>
      </c>
      <c r="C9" s="13" t="s">
        <v>11</v>
      </c>
      <c r="D9" s="13" t="s">
        <v>12</v>
      </c>
      <c r="E9" s="17" t="s">
        <v>41</v>
      </c>
      <c r="F9" s="12" t="s">
        <v>14</v>
      </c>
      <c r="G9" s="17" t="s">
        <v>42</v>
      </c>
      <c r="H9" s="18" t="s">
        <v>43</v>
      </c>
      <c r="I9" s="35" t="s">
        <v>17</v>
      </c>
      <c r="J9" s="35"/>
    </row>
    <row r="10" s="5" customFormat="1" ht="120" customHeight="1" spans="1:10">
      <c r="A10" s="15"/>
      <c r="B10" s="16" t="s">
        <v>44</v>
      </c>
      <c r="C10" s="13" t="s">
        <v>11</v>
      </c>
      <c r="D10" s="13" t="s">
        <v>12</v>
      </c>
      <c r="E10" s="17" t="s">
        <v>45</v>
      </c>
      <c r="F10" s="12" t="s">
        <v>14</v>
      </c>
      <c r="G10" s="17" t="s">
        <v>46</v>
      </c>
      <c r="H10" s="18" t="s">
        <v>46</v>
      </c>
      <c r="I10" s="35" t="s">
        <v>17</v>
      </c>
      <c r="J10" s="35"/>
    </row>
    <row r="11" s="5" customFormat="1" ht="120" customHeight="1" spans="1:10">
      <c r="A11" s="15"/>
      <c r="B11" s="16" t="s">
        <v>47</v>
      </c>
      <c r="C11" s="13" t="s">
        <v>11</v>
      </c>
      <c r="D11" s="13" t="s">
        <v>12</v>
      </c>
      <c r="E11" s="17" t="s">
        <v>45</v>
      </c>
      <c r="F11" s="12" t="s">
        <v>14</v>
      </c>
      <c r="G11" s="17" t="s">
        <v>46</v>
      </c>
      <c r="H11" s="18" t="s">
        <v>48</v>
      </c>
      <c r="I11" s="35" t="s">
        <v>31</v>
      </c>
      <c r="J11" s="36">
        <v>7</v>
      </c>
    </row>
    <row r="12" s="5" customFormat="1" ht="105" customHeight="1" spans="1:10">
      <c r="A12" s="15"/>
      <c r="B12" s="16" t="s">
        <v>49</v>
      </c>
      <c r="C12" s="13" t="s">
        <v>11</v>
      </c>
      <c r="D12" s="13" t="s">
        <v>12</v>
      </c>
      <c r="E12" s="19" t="s">
        <v>50</v>
      </c>
      <c r="F12" s="12" t="s">
        <v>14</v>
      </c>
      <c r="G12" s="19" t="s">
        <v>51</v>
      </c>
      <c r="H12" s="19" t="s">
        <v>52</v>
      </c>
      <c r="I12" s="35" t="s">
        <v>17</v>
      </c>
      <c r="J12" s="37"/>
    </row>
    <row r="13" s="6" customFormat="1" ht="87.75" customHeight="1" spans="1:10">
      <c r="A13" s="20"/>
      <c r="B13" s="21" t="s">
        <v>53</v>
      </c>
      <c r="C13" s="13" t="s">
        <v>11</v>
      </c>
      <c r="D13" s="13" t="s">
        <v>12</v>
      </c>
      <c r="E13" s="17" t="s">
        <v>54</v>
      </c>
      <c r="F13" s="12" t="s">
        <v>14</v>
      </c>
      <c r="G13" s="17" t="s">
        <v>55</v>
      </c>
      <c r="H13" s="17" t="s">
        <v>56</v>
      </c>
      <c r="I13" s="37" t="s">
        <v>31</v>
      </c>
      <c r="J13" s="38">
        <v>3</v>
      </c>
    </row>
    <row r="14" s="5" customFormat="1" ht="105" customHeight="1" spans="1:10">
      <c r="A14" s="15"/>
      <c r="B14" s="16" t="s">
        <v>57</v>
      </c>
      <c r="C14" s="13" t="s">
        <v>11</v>
      </c>
      <c r="D14" s="13" t="s">
        <v>12</v>
      </c>
      <c r="E14" s="19" t="s">
        <v>58</v>
      </c>
      <c r="F14" s="12" t="s">
        <v>14</v>
      </c>
      <c r="G14" s="19" t="s">
        <v>59</v>
      </c>
      <c r="H14" s="19" t="s">
        <v>60</v>
      </c>
      <c r="I14" s="35" t="s">
        <v>17</v>
      </c>
      <c r="J14" s="38"/>
    </row>
    <row r="15" s="5" customFormat="1" ht="81" customHeight="1" spans="1:10">
      <c r="A15" s="20"/>
      <c r="B15" s="22" t="s">
        <v>61</v>
      </c>
      <c r="C15" s="13" t="s">
        <v>11</v>
      </c>
      <c r="D15" s="13" t="s">
        <v>12</v>
      </c>
      <c r="E15" s="23" t="s">
        <v>62</v>
      </c>
      <c r="F15" s="12" t="s">
        <v>14</v>
      </c>
      <c r="G15" s="17" t="s">
        <v>63</v>
      </c>
      <c r="H15" s="17" t="s">
        <v>64</v>
      </c>
      <c r="I15" s="37" t="s">
        <v>31</v>
      </c>
      <c r="J15" s="38">
        <v>5</v>
      </c>
    </row>
    <row r="16" s="5" customFormat="1" ht="90" customHeight="1" spans="1:10">
      <c r="A16" s="15"/>
      <c r="B16" s="16" t="s">
        <v>65</v>
      </c>
      <c r="C16" s="13" t="s">
        <v>11</v>
      </c>
      <c r="D16" s="13" t="s">
        <v>12</v>
      </c>
      <c r="E16" s="19" t="s">
        <v>66</v>
      </c>
      <c r="F16" s="12" t="s">
        <v>14</v>
      </c>
      <c r="G16" s="19" t="s">
        <v>67</v>
      </c>
      <c r="H16" s="19" t="s">
        <v>68</v>
      </c>
      <c r="I16" s="35" t="s">
        <v>17</v>
      </c>
      <c r="J16" s="38"/>
    </row>
    <row r="17" s="5" customFormat="1" ht="90" customHeight="1" spans="1:10">
      <c r="A17" s="20"/>
      <c r="B17" s="22" t="s">
        <v>69</v>
      </c>
      <c r="C17" s="13" t="s">
        <v>11</v>
      </c>
      <c r="D17" s="13" t="s">
        <v>12</v>
      </c>
      <c r="E17" s="23" t="s">
        <v>70</v>
      </c>
      <c r="F17" s="12" t="s">
        <v>14</v>
      </c>
      <c r="G17" s="17" t="s">
        <v>71</v>
      </c>
      <c r="H17" s="17" t="s">
        <v>72</v>
      </c>
      <c r="I17" s="37" t="s">
        <v>31</v>
      </c>
      <c r="J17" s="38">
        <v>6</v>
      </c>
    </row>
    <row r="18" s="5" customFormat="1" ht="78" customHeight="1" spans="1:10">
      <c r="A18" s="15"/>
      <c r="B18" s="16" t="s">
        <v>73</v>
      </c>
      <c r="C18" s="13" t="s">
        <v>11</v>
      </c>
      <c r="D18" s="13" t="s">
        <v>12</v>
      </c>
      <c r="E18" s="19" t="s">
        <v>74</v>
      </c>
      <c r="F18" s="12" t="s">
        <v>14</v>
      </c>
      <c r="G18" s="19" t="s">
        <v>75</v>
      </c>
      <c r="H18" s="19" t="s">
        <v>76</v>
      </c>
      <c r="I18" s="35" t="s">
        <v>17</v>
      </c>
      <c r="J18" s="37"/>
    </row>
    <row r="19" s="5" customFormat="1" ht="90" customHeight="1" spans="1:10">
      <c r="A19" s="20"/>
      <c r="B19" s="22" t="s">
        <v>77</v>
      </c>
      <c r="C19" s="13" t="s">
        <v>11</v>
      </c>
      <c r="D19" s="13" t="s">
        <v>12</v>
      </c>
      <c r="E19" s="23" t="s">
        <v>78</v>
      </c>
      <c r="F19" s="12" t="s">
        <v>14</v>
      </c>
      <c r="G19" s="17" t="s">
        <v>79</v>
      </c>
      <c r="H19" s="17" t="s">
        <v>80</v>
      </c>
      <c r="I19" s="37" t="s">
        <v>31</v>
      </c>
      <c r="J19" s="38">
        <v>4</v>
      </c>
    </row>
    <row r="20" s="7" customFormat="1" ht="94" customHeight="1" spans="1:10">
      <c r="A20" s="15"/>
      <c r="B20" s="21" t="s">
        <v>81</v>
      </c>
      <c r="C20" s="13" t="s">
        <v>11</v>
      </c>
      <c r="D20" s="13" t="s">
        <v>12</v>
      </c>
      <c r="E20" s="17" t="s">
        <v>82</v>
      </c>
      <c r="F20" s="12" t="s">
        <v>14</v>
      </c>
      <c r="G20" s="17" t="s">
        <v>83</v>
      </c>
      <c r="H20" s="17" t="s">
        <v>84</v>
      </c>
      <c r="I20" s="39" t="s">
        <v>17</v>
      </c>
      <c r="J20" s="39"/>
    </row>
    <row r="21" s="5" customFormat="1" ht="94" customHeight="1" spans="1:10">
      <c r="A21" s="15"/>
      <c r="B21" s="16" t="s">
        <v>85</v>
      </c>
      <c r="C21" s="13" t="s">
        <v>11</v>
      </c>
      <c r="D21" s="13" t="s">
        <v>12</v>
      </c>
      <c r="E21" s="19" t="s">
        <v>86</v>
      </c>
      <c r="F21" s="12" t="s">
        <v>14</v>
      </c>
      <c r="G21" s="19" t="s">
        <v>87</v>
      </c>
      <c r="H21" s="19" t="s">
        <v>88</v>
      </c>
      <c r="I21" s="37" t="s">
        <v>17</v>
      </c>
      <c r="J21" s="37"/>
    </row>
    <row r="22" s="5" customFormat="1" ht="82" customHeight="1" spans="1:10">
      <c r="A22" s="15"/>
      <c r="B22" s="16" t="s">
        <v>89</v>
      </c>
      <c r="C22" s="13" t="s">
        <v>11</v>
      </c>
      <c r="D22" s="13" t="s">
        <v>12</v>
      </c>
      <c r="E22" s="19" t="s">
        <v>90</v>
      </c>
      <c r="F22" s="12" t="s">
        <v>14</v>
      </c>
      <c r="G22" s="19" t="s">
        <v>91</v>
      </c>
      <c r="H22" s="19" t="s">
        <v>91</v>
      </c>
      <c r="I22" s="37" t="s">
        <v>17</v>
      </c>
      <c r="J22" s="37"/>
    </row>
    <row r="23" s="5" customFormat="1" ht="117" customHeight="1" spans="1:10">
      <c r="A23" s="15"/>
      <c r="B23" s="16" t="s">
        <v>92</v>
      </c>
      <c r="C23" s="13" t="s">
        <v>11</v>
      </c>
      <c r="D23" s="13" t="s">
        <v>12</v>
      </c>
      <c r="E23" s="19" t="s">
        <v>93</v>
      </c>
      <c r="F23" s="12" t="s">
        <v>14</v>
      </c>
      <c r="G23" s="19" t="s">
        <v>94</v>
      </c>
      <c r="H23" s="19" t="s">
        <v>94</v>
      </c>
      <c r="I23" s="37" t="s">
        <v>17</v>
      </c>
      <c r="J23" s="37"/>
    </row>
    <row r="24" s="5" customFormat="1" ht="115" customHeight="1" spans="1:10">
      <c r="A24" s="15"/>
      <c r="B24" s="16" t="s">
        <v>95</v>
      </c>
      <c r="C24" s="13" t="s">
        <v>11</v>
      </c>
      <c r="D24" s="13" t="s">
        <v>12</v>
      </c>
      <c r="E24" s="19" t="s">
        <v>96</v>
      </c>
      <c r="F24" s="12" t="s">
        <v>14</v>
      </c>
      <c r="G24" s="19" t="s">
        <v>97</v>
      </c>
      <c r="H24" s="19" t="s">
        <v>98</v>
      </c>
      <c r="I24" s="37" t="s">
        <v>17</v>
      </c>
      <c r="J24" s="37"/>
    </row>
    <row r="25" s="5" customFormat="1" ht="103" customHeight="1" spans="1:10">
      <c r="A25" s="15"/>
      <c r="B25" s="16" t="s">
        <v>99</v>
      </c>
      <c r="C25" s="13" t="s">
        <v>11</v>
      </c>
      <c r="D25" s="13" t="s">
        <v>12</v>
      </c>
      <c r="E25" s="19" t="s">
        <v>100</v>
      </c>
      <c r="F25" s="12" t="s">
        <v>14</v>
      </c>
      <c r="G25" s="19" t="s">
        <v>101</v>
      </c>
      <c r="H25" s="19" t="s">
        <v>101</v>
      </c>
      <c r="I25" s="37" t="s">
        <v>17</v>
      </c>
      <c r="J25" s="37"/>
    </row>
    <row r="26" s="5" customFormat="1" ht="103" customHeight="1" spans="1:10">
      <c r="A26" s="15"/>
      <c r="B26" s="16" t="s">
        <v>102</v>
      </c>
      <c r="C26" s="13" t="s">
        <v>11</v>
      </c>
      <c r="D26" s="13" t="s">
        <v>12</v>
      </c>
      <c r="E26" s="19" t="s">
        <v>100</v>
      </c>
      <c r="F26" s="12" t="s">
        <v>14</v>
      </c>
      <c r="G26" s="19" t="s">
        <v>103</v>
      </c>
      <c r="H26" s="19" t="s">
        <v>104</v>
      </c>
      <c r="I26" s="37" t="s">
        <v>17</v>
      </c>
      <c r="J26" s="37"/>
    </row>
    <row r="27" s="5" customFormat="1" ht="111" customHeight="1" spans="1:10">
      <c r="A27" s="24"/>
      <c r="B27" s="16" t="s">
        <v>105</v>
      </c>
      <c r="C27" s="13" t="s">
        <v>11</v>
      </c>
      <c r="D27" s="13" t="s">
        <v>12</v>
      </c>
      <c r="E27" s="19" t="s">
        <v>106</v>
      </c>
      <c r="F27" s="12" t="s">
        <v>14</v>
      </c>
      <c r="G27" s="19" t="s">
        <v>107</v>
      </c>
      <c r="H27" s="19" t="s">
        <v>108</v>
      </c>
      <c r="I27" s="37" t="s">
        <v>17</v>
      </c>
      <c r="J27" s="37"/>
    </row>
    <row r="28" s="7" customFormat="1" ht="89.25" spans="1:10">
      <c r="A28" s="25" t="s">
        <v>109</v>
      </c>
      <c r="B28" s="17" t="s">
        <v>110</v>
      </c>
      <c r="C28" s="13" t="s">
        <v>11</v>
      </c>
      <c r="D28" s="13" t="s">
        <v>12</v>
      </c>
      <c r="E28" s="17" t="s">
        <v>111</v>
      </c>
      <c r="F28" s="12" t="s">
        <v>14</v>
      </c>
      <c r="G28" s="17" t="s">
        <v>112</v>
      </c>
      <c r="H28" s="17" t="s">
        <v>113</v>
      </c>
      <c r="I28" s="39" t="s">
        <v>31</v>
      </c>
      <c r="J28" s="38">
        <v>1</v>
      </c>
    </row>
    <row r="29" s="5" customFormat="1" ht="167" customHeight="1" spans="1:10">
      <c r="A29" s="25"/>
      <c r="B29" s="19" t="s">
        <v>114</v>
      </c>
      <c r="C29" s="13" t="s">
        <v>11</v>
      </c>
      <c r="D29" s="13" t="s">
        <v>12</v>
      </c>
      <c r="E29" s="19" t="s">
        <v>115</v>
      </c>
      <c r="F29" s="12" t="s">
        <v>14</v>
      </c>
      <c r="G29" s="19" t="s">
        <v>116</v>
      </c>
      <c r="H29" s="19" t="s">
        <v>117</v>
      </c>
      <c r="I29" s="37" t="s">
        <v>17</v>
      </c>
      <c r="J29" s="37"/>
    </row>
    <row r="30" s="7" customFormat="1" ht="166" customHeight="1" spans="1:10">
      <c r="A30" s="25"/>
      <c r="B30" s="17" t="s">
        <v>118</v>
      </c>
      <c r="C30" s="13" t="s">
        <v>11</v>
      </c>
      <c r="D30" s="13" t="s">
        <v>12</v>
      </c>
      <c r="E30" s="17" t="s">
        <v>119</v>
      </c>
      <c r="F30" s="12" t="s">
        <v>14</v>
      </c>
      <c r="G30" s="17" t="s">
        <v>120</v>
      </c>
      <c r="H30" s="17" t="s">
        <v>120</v>
      </c>
      <c r="I30" s="39" t="s">
        <v>17</v>
      </c>
      <c r="J30" s="39"/>
    </row>
    <row r="31" s="7" customFormat="1" ht="168" customHeight="1" spans="1:10">
      <c r="A31" s="25"/>
      <c r="B31" s="17" t="s">
        <v>121</v>
      </c>
      <c r="C31" s="13" t="s">
        <v>11</v>
      </c>
      <c r="D31" s="13" t="s">
        <v>12</v>
      </c>
      <c r="E31" s="17" t="s">
        <v>122</v>
      </c>
      <c r="F31" s="12" t="s">
        <v>14</v>
      </c>
      <c r="G31" s="17" t="s">
        <v>120</v>
      </c>
      <c r="H31" s="17" t="s">
        <v>120</v>
      </c>
      <c r="I31" s="39" t="s">
        <v>17</v>
      </c>
      <c r="J31" s="39"/>
    </row>
    <row r="32" s="7" customFormat="1" ht="183" customHeight="1" spans="1:10">
      <c r="A32" s="25"/>
      <c r="B32" s="17" t="s">
        <v>123</v>
      </c>
      <c r="C32" s="13" t="s">
        <v>11</v>
      </c>
      <c r="D32" s="13" t="s">
        <v>12</v>
      </c>
      <c r="E32" s="17" t="s">
        <v>124</v>
      </c>
      <c r="F32" s="12" t="s">
        <v>14</v>
      </c>
      <c r="G32" s="17" t="s">
        <v>125</v>
      </c>
      <c r="H32" s="17" t="s">
        <v>125</v>
      </c>
      <c r="I32" s="39" t="s">
        <v>17</v>
      </c>
      <c r="J32" s="39"/>
    </row>
    <row r="33" s="7" customFormat="1" ht="186" customHeight="1" spans="1:10">
      <c r="A33" s="25"/>
      <c r="B33" s="17" t="s">
        <v>126</v>
      </c>
      <c r="C33" s="13" t="s">
        <v>11</v>
      </c>
      <c r="D33" s="13" t="s">
        <v>12</v>
      </c>
      <c r="E33" s="17" t="s">
        <v>127</v>
      </c>
      <c r="F33" s="12" t="s">
        <v>14</v>
      </c>
      <c r="G33" s="17" t="s">
        <v>128</v>
      </c>
      <c r="H33" s="17" t="s">
        <v>128</v>
      </c>
      <c r="I33" s="39" t="s">
        <v>17</v>
      </c>
      <c r="J33" s="39"/>
    </row>
    <row r="34" s="5" customFormat="1" ht="135" customHeight="1" spans="1:10">
      <c r="A34" s="26"/>
      <c r="B34" s="19" t="s">
        <v>129</v>
      </c>
      <c r="C34" s="13" t="s">
        <v>11</v>
      </c>
      <c r="D34" s="13" t="s">
        <v>12</v>
      </c>
      <c r="E34" s="19" t="s">
        <v>130</v>
      </c>
      <c r="F34" s="12" t="s">
        <v>14</v>
      </c>
      <c r="G34" s="19" t="s">
        <v>131</v>
      </c>
      <c r="H34" s="19" t="s">
        <v>131</v>
      </c>
      <c r="I34" s="39" t="s">
        <v>17</v>
      </c>
      <c r="J34" s="37"/>
    </row>
    <row r="35" s="7" customFormat="1" ht="178" customHeight="1" spans="1:10">
      <c r="A35" s="27" t="s">
        <v>132</v>
      </c>
      <c r="B35" s="17" t="s">
        <v>133</v>
      </c>
      <c r="C35" s="13" t="s">
        <v>11</v>
      </c>
      <c r="D35" s="13" t="s">
        <v>12</v>
      </c>
      <c r="E35" s="17" t="s">
        <v>134</v>
      </c>
      <c r="F35" s="12" t="s">
        <v>14</v>
      </c>
      <c r="G35" s="17" t="s">
        <v>135</v>
      </c>
      <c r="H35" s="17" t="s">
        <v>135</v>
      </c>
      <c r="I35" s="39" t="s">
        <v>17</v>
      </c>
      <c r="J35" s="39"/>
    </row>
    <row r="36" s="7" customFormat="1" ht="213" customHeight="1" spans="1:10">
      <c r="A36" s="28"/>
      <c r="B36" s="17" t="s">
        <v>136</v>
      </c>
      <c r="C36" s="13" t="s">
        <v>11</v>
      </c>
      <c r="D36" s="13" t="s">
        <v>12</v>
      </c>
      <c r="E36" s="17" t="s">
        <v>137</v>
      </c>
      <c r="F36" s="12" t="s">
        <v>14</v>
      </c>
      <c r="G36" s="17" t="s">
        <v>138</v>
      </c>
      <c r="H36" s="17" t="s">
        <v>138</v>
      </c>
      <c r="I36" s="39" t="s">
        <v>17</v>
      </c>
      <c r="J36" s="39"/>
    </row>
    <row r="37" s="7" customFormat="1" ht="175" customHeight="1" spans="1:10">
      <c r="A37" s="26" t="s">
        <v>139</v>
      </c>
      <c r="B37" s="17" t="s">
        <v>140</v>
      </c>
      <c r="C37" s="13" t="s">
        <v>11</v>
      </c>
      <c r="D37" s="13" t="s">
        <v>12</v>
      </c>
      <c r="E37" s="17" t="s">
        <v>141</v>
      </c>
      <c r="F37" s="12" t="s">
        <v>14</v>
      </c>
      <c r="G37" s="17" t="s">
        <v>142</v>
      </c>
      <c r="H37" s="17" t="s">
        <v>142</v>
      </c>
      <c r="I37" s="39" t="s">
        <v>17</v>
      </c>
      <c r="J37" s="39"/>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40"/>
    </row>
    <row r="44" ht="15.75" customHeight="1" spans="2:10">
      <c r="B44" s="31"/>
      <c r="E44" s="31"/>
      <c r="J44" s="40"/>
    </row>
    <row r="45" ht="15.75" customHeight="1" spans="2:10">
      <c r="B45" s="31"/>
      <c r="E45" s="31"/>
      <c r="J45" s="40"/>
    </row>
    <row r="46" ht="15.75" customHeight="1" spans="2:10">
      <c r="B46" s="31"/>
      <c r="E46" s="31"/>
      <c r="J46" s="40"/>
    </row>
    <row r="47" ht="15.75" customHeight="1" spans="2:10">
      <c r="B47" s="31"/>
      <c r="E47" s="31"/>
      <c r="J47" s="40"/>
    </row>
    <row r="48" ht="15.75" customHeight="1" spans="2:10">
      <c r="B48" s="31"/>
      <c r="E48" s="31"/>
      <c r="J48" s="40"/>
    </row>
    <row r="49" ht="15.75" customHeight="1" spans="2:10">
      <c r="B49" s="31"/>
      <c r="E49" s="31"/>
      <c r="J49" s="40"/>
    </row>
    <row r="50" ht="15.75" customHeight="1" spans="2:10">
      <c r="B50" s="31"/>
      <c r="E50" s="31"/>
      <c r="J50" s="40"/>
    </row>
    <row r="51" ht="15.75" customHeight="1" spans="2:10">
      <c r="B51" s="31"/>
      <c r="E51" s="31"/>
      <c r="J51" s="40"/>
    </row>
    <row r="52" ht="15.75" customHeight="1" spans="2:10">
      <c r="B52" s="31"/>
      <c r="E52" s="31"/>
      <c r="J52" s="40"/>
    </row>
    <row r="53" ht="15.75" customHeight="1" spans="2:10">
      <c r="B53" s="31"/>
      <c r="E53" s="31"/>
      <c r="J53" s="40"/>
    </row>
    <row r="54" ht="15.75" customHeight="1" spans="2:10">
      <c r="B54" s="31"/>
      <c r="E54" s="31"/>
      <c r="J54" s="40"/>
    </row>
    <row r="55" ht="15.75" customHeight="1" spans="2:10">
      <c r="B55" s="31"/>
      <c r="E55" s="31"/>
      <c r="J55" s="40"/>
    </row>
    <row r="56" ht="15.75" customHeight="1" spans="2:10">
      <c r="B56" s="31"/>
      <c r="E56" s="31"/>
      <c r="J56" s="40"/>
    </row>
    <row r="57" ht="15.75" customHeight="1" spans="2:10">
      <c r="B57" s="31"/>
      <c r="E57" s="31"/>
      <c r="J57" s="40"/>
    </row>
    <row r="58" ht="15.75" customHeight="1" spans="2:10">
      <c r="B58" s="31"/>
      <c r="E58" s="31"/>
      <c r="J58" s="40"/>
    </row>
    <row r="59" ht="15.75" customHeight="1" spans="2:10">
      <c r="B59" s="31"/>
      <c r="E59" s="31"/>
      <c r="J59" s="40"/>
    </row>
    <row r="60" ht="15.75" customHeight="1" spans="2:10">
      <c r="B60" s="31"/>
      <c r="E60" s="31"/>
      <c r="J60" s="40"/>
    </row>
    <row r="61" ht="15.75" customHeight="1" spans="2:10">
      <c r="B61" s="31"/>
      <c r="E61" s="31"/>
      <c r="J61" s="40"/>
    </row>
    <row r="62" ht="15.75" customHeight="1" spans="2:10">
      <c r="B62" s="31"/>
      <c r="E62" s="31"/>
      <c r="J62" s="40"/>
    </row>
    <row r="63" ht="15.75" customHeight="1" spans="2:10">
      <c r="B63" s="31"/>
      <c r="E63" s="31"/>
      <c r="J63" s="40"/>
    </row>
    <row r="64" ht="15.75" customHeight="1" spans="2:10">
      <c r="B64" s="31"/>
      <c r="E64" s="31"/>
      <c r="J64" s="40"/>
    </row>
    <row r="65" ht="15.75" customHeight="1" spans="2:10">
      <c r="B65" s="31"/>
      <c r="E65" s="31"/>
      <c r="J65" s="40"/>
    </row>
    <row r="66" ht="15.75" customHeight="1" spans="2:10">
      <c r="B66" s="31"/>
      <c r="E66" s="31"/>
      <c r="J66" s="40"/>
    </row>
    <row r="67" ht="15.75" customHeight="1" spans="2:10">
      <c r="B67" s="31"/>
      <c r="E67" s="31"/>
      <c r="J67" s="40"/>
    </row>
    <row r="68" ht="15.75" customHeight="1" spans="2:10">
      <c r="B68" s="31"/>
      <c r="E68" s="31"/>
      <c r="J68" s="40"/>
    </row>
    <row r="69" ht="15.75" customHeight="1" spans="2:10">
      <c r="B69" s="31"/>
      <c r="E69" s="31"/>
      <c r="J69" s="40"/>
    </row>
    <row r="70" ht="15.75" customHeight="1" spans="2:10">
      <c r="B70" s="31"/>
      <c r="E70" s="31"/>
      <c r="J70" s="40"/>
    </row>
    <row r="71" ht="15.75" customHeight="1" spans="2:10">
      <c r="B71" s="31"/>
      <c r="E71" s="31"/>
      <c r="J71" s="40"/>
    </row>
    <row r="72" ht="15.75" customHeight="1" spans="2:10">
      <c r="B72" s="31"/>
      <c r="E72" s="31"/>
      <c r="J72" s="40"/>
    </row>
    <row r="73" ht="15.75" customHeight="1" spans="2:10">
      <c r="B73" s="31"/>
      <c r="E73" s="31"/>
      <c r="J73" s="40"/>
    </row>
    <row r="74" ht="15.75" customHeight="1" spans="2:10">
      <c r="B74" s="31"/>
      <c r="E74" s="31"/>
      <c r="J74" s="40"/>
    </row>
    <row r="75" ht="15.75" customHeight="1" spans="2:10">
      <c r="B75" s="31"/>
      <c r="E75" s="31"/>
      <c r="J75" s="40"/>
    </row>
    <row r="76" ht="15.75" customHeight="1" spans="2:10">
      <c r="B76" s="31"/>
      <c r="E76" s="31"/>
      <c r="J76" s="40"/>
    </row>
    <row r="77" ht="15.75" customHeight="1" spans="2:10">
      <c r="B77" s="31"/>
      <c r="E77" s="31"/>
      <c r="J77" s="40"/>
    </row>
    <row r="78" ht="15.75" customHeight="1" spans="2:10">
      <c r="B78" s="31"/>
      <c r="E78" s="31"/>
      <c r="J78" s="40"/>
    </row>
    <row r="79" ht="15.75" customHeight="1" spans="2:10">
      <c r="B79" s="31"/>
      <c r="E79" s="31"/>
      <c r="J79" s="40"/>
    </row>
    <row r="80" ht="15.75" customHeight="1" spans="2:10">
      <c r="B80" s="31"/>
      <c r="E80" s="31"/>
      <c r="J80" s="40"/>
    </row>
    <row r="81" ht="15.75" customHeight="1" spans="2:10">
      <c r="B81" s="31"/>
      <c r="E81" s="31"/>
      <c r="J81" s="40"/>
    </row>
    <row r="82" ht="15.75" customHeight="1" spans="2:10">
      <c r="B82" s="31"/>
      <c r="E82" s="31"/>
      <c r="J82" s="40"/>
    </row>
    <row r="83" ht="15.75" customHeight="1" spans="2:10">
      <c r="B83" s="31"/>
      <c r="E83" s="31"/>
      <c r="J83" s="40"/>
    </row>
    <row r="84" ht="15.75" customHeight="1" spans="2:10">
      <c r="B84" s="31"/>
      <c r="E84" s="31"/>
      <c r="J84" s="40"/>
    </row>
    <row r="85" ht="15.75" customHeight="1" spans="2:10">
      <c r="B85" s="31"/>
      <c r="E85" s="31"/>
      <c r="J85" s="40"/>
    </row>
    <row r="86" ht="15.75" customHeight="1" spans="2:10">
      <c r="B86" s="31"/>
      <c r="E86" s="31"/>
      <c r="J86" s="40"/>
    </row>
    <row r="87" ht="15.75" customHeight="1" spans="2:10">
      <c r="B87" s="31"/>
      <c r="E87" s="31"/>
      <c r="J87" s="40"/>
    </row>
    <row r="88" ht="15.75" customHeight="1" spans="2:10">
      <c r="B88" s="31"/>
      <c r="E88" s="31"/>
      <c r="J88" s="40"/>
    </row>
    <row r="89" ht="15.75" customHeight="1" spans="2:10">
      <c r="B89" s="31"/>
      <c r="E89" s="31"/>
      <c r="J89" s="40"/>
    </row>
    <row r="90" ht="15.75" customHeight="1" spans="2:10">
      <c r="B90" s="31"/>
      <c r="E90" s="31"/>
      <c r="J90" s="40"/>
    </row>
    <row r="91" ht="15.75" customHeight="1" spans="2:10">
      <c r="B91" s="31"/>
      <c r="E91" s="31"/>
      <c r="J91" s="40"/>
    </row>
    <row r="92" ht="15.75" customHeight="1" spans="2:10">
      <c r="B92" s="31"/>
      <c r="E92" s="31"/>
      <c r="J92" s="40"/>
    </row>
    <row r="93" ht="15.75" customHeight="1" spans="2:10">
      <c r="B93" s="31"/>
      <c r="E93" s="31"/>
      <c r="J93" s="40"/>
    </row>
    <row r="94" ht="15.75" customHeight="1" spans="2:10">
      <c r="B94" s="31"/>
      <c r="E94" s="31"/>
      <c r="J94" s="40"/>
    </row>
    <row r="95" ht="15.75" customHeight="1" spans="2:10">
      <c r="B95" s="31"/>
      <c r="E95" s="31"/>
      <c r="J95" s="40"/>
    </row>
    <row r="96" ht="15.75" customHeight="1" spans="2:10">
      <c r="B96" s="31"/>
      <c r="E96" s="31"/>
      <c r="J96" s="40"/>
    </row>
    <row r="97" ht="15.75" customHeight="1" spans="2:10">
      <c r="B97" s="31"/>
      <c r="E97" s="31"/>
      <c r="J97" s="40"/>
    </row>
    <row r="98" ht="15.75" customHeight="1" spans="2:10">
      <c r="B98" s="31"/>
      <c r="E98" s="31"/>
      <c r="J98" s="40"/>
    </row>
    <row r="99" ht="15.75" customHeight="1" spans="2:10">
      <c r="B99" s="31"/>
      <c r="E99" s="31"/>
      <c r="J99" s="40"/>
    </row>
    <row r="100" ht="15.75" customHeight="1" spans="2:10">
      <c r="B100" s="31"/>
      <c r="E100" s="31"/>
      <c r="J100" s="40"/>
    </row>
    <row r="101" ht="15.75" customHeight="1" spans="2:10">
      <c r="B101" s="31"/>
      <c r="E101" s="31"/>
      <c r="J101" s="40"/>
    </row>
    <row r="102" ht="15.75" customHeight="1" spans="2:10">
      <c r="B102" s="31"/>
      <c r="E102" s="31"/>
      <c r="J102" s="40"/>
    </row>
    <row r="103" ht="15.75" customHeight="1" spans="2:10">
      <c r="B103" s="31"/>
      <c r="E103" s="31"/>
      <c r="J103" s="40"/>
    </row>
    <row r="104" ht="15.75" customHeight="1" spans="2:10">
      <c r="B104" s="31"/>
      <c r="E104" s="31"/>
      <c r="J104" s="40"/>
    </row>
    <row r="105" ht="15.75" customHeight="1" spans="2:10">
      <c r="B105" s="31"/>
      <c r="E105" s="31"/>
      <c r="J105" s="40"/>
    </row>
    <row r="106" ht="15.75" customHeight="1" spans="2:10">
      <c r="B106" s="31"/>
      <c r="E106" s="31"/>
      <c r="J106" s="40"/>
    </row>
    <row r="107" ht="15.75" customHeight="1" spans="2:10">
      <c r="B107" s="31"/>
      <c r="E107" s="31"/>
      <c r="J107" s="40"/>
    </row>
    <row r="108" ht="15.75" customHeight="1" spans="2:10">
      <c r="B108" s="31"/>
      <c r="E108" s="31"/>
      <c r="J108" s="40"/>
    </row>
    <row r="109" ht="15.75" customHeight="1" spans="2:10">
      <c r="B109" s="31"/>
      <c r="E109" s="31"/>
      <c r="J109" s="40"/>
    </row>
    <row r="110" ht="15.75" customHeight="1" spans="2:10">
      <c r="B110" s="31"/>
      <c r="E110" s="31"/>
      <c r="J110" s="40"/>
    </row>
    <row r="111" ht="15.75" customHeight="1" spans="2:10">
      <c r="B111" s="31"/>
      <c r="E111" s="31"/>
      <c r="J111" s="40"/>
    </row>
    <row r="112" ht="15.75" customHeight="1" spans="2:10">
      <c r="B112" s="31"/>
      <c r="E112" s="31"/>
      <c r="J112" s="40"/>
    </row>
    <row r="113" ht="15.75" customHeight="1" spans="2:10">
      <c r="B113" s="31"/>
      <c r="E113" s="31"/>
      <c r="J113" s="40"/>
    </row>
    <row r="114" ht="15.75" customHeight="1" spans="2:10">
      <c r="B114" s="31"/>
      <c r="E114" s="31"/>
      <c r="J114" s="40"/>
    </row>
    <row r="115" ht="15.75" customHeight="1" spans="2:10">
      <c r="B115" s="31"/>
      <c r="E115" s="31"/>
      <c r="J115" s="40"/>
    </row>
    <row r="116" ht="15.75" customHeight="1" spans="2:10">
      <c r="B116" s="31"/>
      <c r="E116" s="31"/>
      <c r="J116" s="40"/>
    </row>
    <row r="117" ht="15.75" customHeight="1" spans="2:10">
      <c r="B117" s="31"/>
      <c r="E117" s="31"/>
      <c r="J117" s="40"/>
    </row>
    <row r="118" ht="15.75" customHeight="1" spans="2:10">
      <c r="B118" s="31"/>
      <c r="E118" s="31"/>
      <c r="J118" s="40"/>
    </row>
    <row r="119" ht="15.75" customHeight="1" spans="2:10">
      <c r="B119" s="31"/>
      <c r="E119" s="31"/>
      <c r="J119" s="40"/>
    </row>
    <row r="120" ht="15.75" customHeight="1" spans="2:10">
      <c r="B120" s="31"/>
      <c r="E120" s="31"/>
      <c r="J120" s="40"/>
    </row>
    <row r="121" ht="15.75" customHeight="1" spans="2:10">
      <c r="B121" s="31"/>
      <c r="E121" s="31"/>
      <c r="J121" s="40"/>
    </row>
    <row r="122" ht="15.75" customHeight="1" spans="2:10">
      <c r="B122" s="31"/>
      <c r="E122" s="31"/>
      <c r="J122" s="40"/>
    </row>
    <row r="123" ht="15.75" customHeight="1" spans="2:10">
      <c r="B123" s="31"/>
      <c r="E123" s="31"/>
      <c r="J123" s="40"/>
    </row>
    <row r="124" ht="15.75" customHeight="1" spans="2:10">
      <c r="B124" s="31"/>
      <c r="E124" s="31"/>
      <c r="J124" s="40"/>
    </row>
    <row r="125" ht="15.75" customHeight="1" spans="2:10">
      <c r="B125" s="31"/>
      <c r="E125" s="31"/>
      <c r="J125" s="40"/>
    </row>
    <row r="126" ht="15.75" customHeight="1" spans="2:10">
      <c r="B126" s="31"/>
      <c r="E126" s="31"/>
      <c r="J126" s="40"/>
    </row>
    <row r="127" ht="15.75" customHeight="1" spans="2:10">
      <c r="B127" s="31"/>
      <c r="E127" s="31"/>
      <c r="J127" s="40"/>
    </row>
    <row r="128" ht="15.75" customHeight="1" spans="2:10">
      <c r="B128" s="31"/>
      <c r="E128" s="31"/>
      <c r="J128" s="40"/>
    </row>
    <row r="129" ht="15.75" customHeight="1" spans="2:10">
      <c r="B129" s="31"/>
      <c r="E129" s="31"/>
      <c r="J129" s="40"/>
    </row>
    <row r="130" ht="15.75" customHeight="1" spans="2:10">
      <c r="B130" s="31"/>
      <c r="E130" s="31"/>
      <c r="J130" s="40"/>
    </row>
    <row r="131" ht="15.75" customHeight="1" spans="2:10">
      <c r="B131" s="31"/>
      <c r="E131" s="31"/>
      <c r="J131" s="40"/>
    </row>
    <row r="132" ht="15.75" customHeight="1" spans="2:10">
      <c r="B132" s="31"/>
      <c r="E132" s="31"/>
      <c r="J132" s="40"/>
    </row>
    <row r="133" ht="15.75" customHeight="1" spans="2:10">
      <c r="B133" s="31"/>
      <c r="E133" s="31"/>
      <c r="J133" s="40"/>
    </row>
    <row r="134" ht="15.75" customHeight="1" spans="2:10">
      <c r="B134" s="31"/>
      <c r="E134" s="31"/>
      <c r="J134" s="40"/>
    </row>
    <row r="135" ht="15.75" customHeight="1" spans="2:10">
      <c r="B135" s="31"/>
      <c r="E135" s="31"/>
      <c r="J135" s="40"/>
    </row>
    <row r="136" ht="15.75" customHeight="1" spans="2:10">
      <c r="B136" s="31"/>
      <c r="E136" s="31"/>
      <c r="J136" s="40"/>
    </row>
    <row r="137" ht="15.75" customHeight="1" spans="2:10">
      <c r="B137" s="31"/>
      <c r="E137" s="31"/>
      <c r="J137" s="40"/>
    </row>
    <row r="138" ht="15.75" customHeight="1" spans="2:10">
      <c r="B138" s="31"/>
      <c r="E138" s="31"/>
      <c r="J138" s="40"/>
    </row>
    <row r="139" ht="15.75" customHeight="1" spans="2:10">
      <c r="B139" s="31"/>
      <c r="E139" s="31"/>
      <c r="J139" s="40"/>
    </row>
    <row r="140" ht="15.75" customHeight="1" spans="2:10">
      <c r="B140" s="31"/>
      <c r="E140" s="31"/>
      <c r="J140" s="40"/>
    </row>
    <row r="141" ht="15.75" customHeight="1" spans="2:10">
      <c r="B141" s="31"/>
      <c r="E141" s="31"/>
      <c r="J141" s="40"/>
    </row>
    <row r="142" ht="15.75" customHeight="1" spans="2:10">
      <c r="B142" s="31"/>
      <c r="E142" s="31"/>
      <c r="J142" s="40"/>
    </row>
    <row r="143" ht="15.75" customHeight="1" spans="2:10">
      <c r="B143" s="31"/>
      <c r="E143" s="31"/>
      <c r="J143" s="40"/>
    </row>
    <row r="144" ht="15.75" customHeight="1" spans="2:10">
      <c r="B144" s="31"/>
      <c r="E144" s="31"/>
      <c r="J144" s="40"/>
    </row>
    <row r="145" ht="15.75" customHeight="1" spans="2:10">
      <c r="B145" s="31"/>
      <c r="E145" s="31"/>
      <c r="J145" s="40"/>
    </row>
    <row r="146" ht="15.75" customHeight="1" spans="2:10">
      <c r="B146" s="31"/>
      <c r="E146" s="31"/>
      <c r="J146" s="40"/>
    </row>
    <row r="147" ht="15.75" customHeight="1" spans="2:10">
      <c r="B147" s="31"/>
      <c r="E147" s="31"/>
      <c r="J147" s="40"/>
    </row>
    <row r="148" ht="15.75" customHeight="1" spans="2:10">
      <c r="B148" s="31"/>
      <c r="E148" s="31"/>
      <c r="J148" s="40"/>
    </row>
    <row r="149" ht="15.75" customHeight="1" spans="2:10">
      <c r="B149" s="31"/>
      <c r="E149" s="31"/>
      <c r="J149" s="40"/>
    </row>
    <row r="150" ht="15.75" customHeight="1" spans="2:10">
      <c r="B150" s="31"/>
      <c r="E150" s="31"/>
      <c r="J150" s="40"/>
    </row>
    <row r="151" ht="15.75" customHeight="1" spans="2:10">
      <c r="B151" s="31"/>
      <c r="E151" s="31"/>
      <c r="J151" s="40"/>
    </row>
    <row r="152" ht="15.75" customHeight="1" spans="2:10">
      <c r="B152" s="31"/>
      <c r="E152" s="31"/>
      <c r="J152" s="40"/>
    </row>
    <row r="153" ht="15.75" customHeight="1" spans="2:10">
      <c r="B153" s="31"/>
      <c r="E153" s="31"/>
      <c r="J153" s="40"/>
    </row>
    <row r="154" ht="15.75" customHeight="1" spans="2:10">
      <c r="B154" s="31"/>
      <c r="E154" s="31"/>
      <c r="J154" s="40"/>
    </row>
    <row r="155" ht="15.75" customHeight="1" spans="2:10">
      <c r="B155" s="31"/>
      <c r="E155" s="31"/>
      <c r="J155" s="40"/>
    </row>
    <row r="156" ht="15.75" customHeight="1" spans="2:10">
      <c r="B156" s="31"/>
      <c r="E156" s="31"/>
      <c r="J156" s="40"/>
    </row>
    <row r="157" ht="15.75" customHeight="1" spans="2:10">
      <c r="B157" s="31"/>
      <c r="E157" s="31"/>
      <c r="J157" s="40"/>
    </row>
    <row r="158" ht="15.75" customHeight="1" spans="2:10">
      <c r="B158" s="31"/>
      <c r="E158" s="31"/>
      <c r="J158" s="40"/>
    </row>
    <row r="159" ht="15.75" customHeight="1" spans="2:10">
      <c r="B159" s="31"/>
      <c r="E159" s="31"/>
      <c r="J159" s="40"/>
    </row>
    <row r="160" ht="15.75" customHeight="1" spans="2:10">
      <c r="B160" s="31"/>
      <c r="E160" s="31"/>
      <c r="J160" s="40"/>
    </row>
    <row r="161" ht="15.75" customHeight="1" spans="2:10">
      <c r="B161" s="31"/>
      <c r="E161" s="31"/>
      <c r="J161" s="40"/>
    </row>
    <row r="162" ht="15.75" customHeight="1" spans="2:10">
      <c r="B162" s="31"/>
      <c r="E162" s="31"/>
      <c r="J162" s="40"/>
    </row>
    <row r="163" ht="15.75" customHeight="1" spans="2:10">
      <c r="B163" s="31"/>
      <c r="E163" s="31"/>
      <c r="J163" s="40"/>
    </row>
    <row r="164" ht="15.75" customHeight="1" spans="2:10">
      <c r="B164" s="31"/>
      <c r="E164" s="31"/>
      <c r="J164" s="40"/>
    </row>
    <row r="165" ht="15.75" customHeight="1" spans="2:10">
      <c r="B165" s="31"/>
      <c r="E165" s="31"/>
      <c r="J165" s="40"/>
    </row>
    <row r="166" ht="15.75" customHeight="1" spans="2:10">
      <c r="B166" s="31"/>
      <c r="E166" s="31"/>
      <c r="J166" s="40"/>
    </row>
    <row r="167" ht="15.75" customHeight="1" spans="2:10">
      <c r="B167" s="31"/>
      <c r="E167" s="31"/>
      <c r="J167" s="40"/>
    </row>
    <row r="168" ht="15.75" customHeight="1" spans="2:10">
      <c r="B168" s="31"/>
      <c r="E168" s="31"/>
      <c r="J168" s="40"/>
    </row>
    <row r="169" ht="15.75" customHeight="1" spans="2:10">
      <c r="B169" s="31"/>
      <c r="E169" s="31"/>
      <c r="J169" s="40"/>
    </row>
    <row r="170" ht="15.75" customHeight="1" spans="2:10">
      <c r="B170" s="31"/>
      <c r="E170" s="31"/>
      <c r="J170" s="40"/>
    </row>
    <row r="171" ht="15.75" customHeight="1" spans="2:10">
      <c r="B171" s="31"/>
      <c r="E171" s="31"/>
      <c r="J171" s="40"/>
    </row>
    <row r="172" ht="15.75" customHeight="1" spans="2:10">
      <c r="B172" s="31"/>
      <c r="E172" s="31"/>
      <c r="J172" s="40"/>
    </row>
    <row r="173" ht="15.75" customHeight="1" spans="2:10">
      <c r="B173" s="31"/>
      <c r="E173" s="31"/>
      <c r="J173" s="40"/>
    </row>
    <row r="174" ht="15.75" customHeight="1" spans="2:10">
      <c r="B174" s="31"/>
      <c r="E174" s="31"/>
      <c r="J174" s="40"/>
    </row>
    <row r="175" ht="15.75" customHeight="1" spans="2:10">
      <c r="B175" s="31"/>
      <c r="E175" s="31"/>
      <c r="J175" s="40"/>
    </row>
    <row r="176" ht="15.75" customHeight="1" spans="2:10">
      <c r="B176" s="31"/>
      <c r="E176" s="31"/>
      <c r="J176" s="40"/>
    </row>
    <row r="177" ht="15.75" customHeight="1" spans="2:10">
      <c r="B177" s="31"/>
      <c r="E177" s="31"/>
      <c r="J177" s="40"/>
    </row>
    <row r="178" ht="15.75" customHeight="1" spans="2:10">
      <c r="B178" s="31"/>
      <c r="E178" s="31"/>
      <c r="J178" s="40"/>
    </row>
    <row r="179" ht="15.75" customHeight="1" spans="2:10">
      <c r="B179" s="31"/>
      <c r="E179" s="31"/>
      <c r="J179" s="40"/>
    </row>
    <row r="180" ht="15.75" customHeight="1" spans="2:10">
      <c r="B180" s="31"/>
      <c r="E180" s="31"/>
      <c r="J180" s="40"/>
    </row>
    <row r="181" ht="15.75" customHeight="1" spans="2:10">
      <c r="B181" s="31"/>
      <c r="E181" s="31"/>
      <c r="J181" s="40"/>
    </row>
    <row r="182" ht="15.75" customHeight="1" spans="2:10">
      <c r="B182" s="31"/>
      <c r="E182" s="31"/>
      <c r="J182" s="40"/>
    </row>
    <row r="183" ht="15.75" customHeight="1" spans="2:10">
      <c r="B183" s="31"/>
      <c r="E183" s="31"/>
      <c r="J183" s="40"/>
    </row>
    <row r="184" ht="15.75" customHeight="1" spans="2:10">
      <c r="B184" s="31"/>
      <c r="E184" s="31"/>
      <c r="J184" s="40"/>
    </row>
    <row r="185" ht="15.75" customHeight="1" spans="2:10">
      <c r="B185" s="31"/>
      <c r="E185" s="31"/>
      <c r="J185" s="40"/>
    </row>
    <row r="186" ht="15.75" customHeight="1" spans="2:10">
      <c r="B186" s="31"/>
      <c r="E186" s="31"/>
      <c r="J186" s="40"/>
    </row>
    <row r="187" ht="15.75" customHeight="1" spans="2:10">
      <c r="B187" s="31"/>
      <c r="E187" s="31"/>
      <c r="J187" s="40"/>
    </row>
    <row r="188" ht="15.75" customHeight="1" spans="2:10">
      <c r="B188" s="31"/>
      <c r="E188" s="31"/>
      <c r="J188" s="40"/>
    </row>
    <row r="189" ht="15.75" customHeight="1" spans="2:10">
      <c r="B189" s="31"/>
      <c r="E189" s="31"/>
      <c r="J189" s="40"/>
    </row>
    <row r="190" ht="15.75" customHeight="1" spans="2:10">
      <c r="B190" s="31"/>
      <c r="E190" s="31"/>
      <c r="J190" s="40"/>
    </row>
    <row r="191" ht="15.75" customHeight="1" spans="2:10">
      <c r="B191" s="31"/>
      <c r="E191" s="31"/>
      <c r="J191" s="40"/>
    </row>
    <row r="192" ht="15.75" customHeight="1" spans="2:10">
      <c r="B192" s="31"/>
      <c r="E192" s="31"/>
      <c r="J192" s="40"/>
    </row>
    <row r="193" ht="15.75" customHeight="1" spans="2:10">
      <c r="B193" s="31"/>
      <c r="E193" s="31"/>
      <c r="J193" s="40"/>
    </row>
    <row r="194" ht="15.75" customHeight="1" spans="2:10">
      <c r="B194" s="31"/>
      <c r="E194" s="31"/>
      <c r="J194" s="40"/>
    </row>
    <row r="195" ht="15.75" customHeight="1" spans="2:10">
      <c r="B195" s="31"/>
      <c r="E195" s="31"/>
      <c r="J195" s="40"/>
    </row>
    <row r="196" ht="15.75" customHeight="1" spans="2:10">
      <c r="B196" s="31"/>
      <c r="E196" s="31"/>
      <c r="J196" s="40"/>
    </row>
    <row r="197" ht="15.75" customHeight="1" spans="2:10">
      <c r="B197" s="31"/>
      <c r="E197" s="31"/>
      <c r="J197" s="40"/>
    </row>
    <row r="198" ht="15.75" customHeight="1" spans="2:10">
      <c r="B198" s="31"/>
      <c r="E198" s="31"/>
      <c r="J198" s="40"/>
    </row>
    <row r="199" ht="15.75" customHeight="1" spans="2:10">
      <c r="B199" s="31"/>
      <c r="E199" s="31"/>
      <c r="J199" s="40"/>
    </row>
    <row r="200" ht="15.75" customHeight="1" spans="2:10">
      <c r="B200" s="31"/>
      <c r="E200" s="31"/>
      <c r="J200" s="40"/>
    </row>
    <row r="201" ht="15.75" customHeight="1" spans="2:10">
      <c r="B201" s="31"/>
      <c r="E201" s="31"/>
      <c r="J201" s="40"/>
    </row>
    <row r="202" ht="15.75" customHeight="1" spans="2:10">
      <c r="B202" s="31"/>
      <c r="E202" s="31"/>
      <c r="J202" s="40"/>
    </row>
    <row r="203" ht="15.75" customHeight="1" spans="2:10">
      <c r="B203" s="31"/>
      <c r="E203" s="31"/>
      <c r="J203" s="40"/>
    </row>
    <row r="204" ht="15.75" customHeight="1" spans="2:10">
      <c r="B204" s="31"/>
      <c r="E204" s="31"/>
      <c r="J204" s="40"/>
    </row>
    <row r="205" ht="15.75" customHeight="1" spans="2:10">
      <c r="B205" s="31"/>
      <c r="E205" s="31"/>
      <c r="J205" s="40"/>
    </row>
    <row r="206" ht="15.75" customHeight="1" spans="2:10">
      <c r="B206" s="31"/>
      <c r="E206" s="31"/>
      <c r="J206" s="40"/>
    </row>
    <row r="207" ht="15.75" customHeight="1" spans="2:10">
      <c r="B207" s="31"/>
      <c r="E207" s="31"/>
      <c r="J207" s="40"/>
    </row>
    <row r="208" ht="15.75" customHeight="1" spans="2:10">
      <c r="B208" s="31"/>
      <c r="E208" s="31"/>
      <c r="J208" s="40"/>
    </row>
    <row r="209" ht="15.75" customHeight="1" spans="2:10">
      <c r="B209" s="31"/>
      <c r="E209" s="31"/>
      <c r="J209" s="40"/>
    </row>
    <row r="210" ht="15.75" customHeight="1" spans="2:10">
      <c r="B210" s="31"/>
      <c r="E210" s="31"/>
      <c r="J210" s="40"/>
    </row>
    <row r="211" ht="15.75" customHeight="1" spans="2:10">
      <c r="B211" s="31"/>
      <c r="E211" s="31"/>
      <c r="J211" s="40"/>
    </row>
    <row r="212" ht="15.75" customHeight="1" spans="2:10">
      <c r="B212" s="31"/>
      <c r="E212" s="31"/>
      <c r="J212" s="40"/>
    </row>
    <row r="213" ht="15.75" customHeight="1" spans="2:10">
      <c r="B213" s="31"/>
      <c r="E213" s="31"/>
      <c r="J213" s="40"/>
    </row>
    <row r="214" ht="15.75" customHeight="1" spans="2:10">
      <c r="B214" s="31"/>
      <c r="E214" s="31"/>
      <c r="J214" s="40"/>
    </row>
    <row r="215" ht="15.75" customHeight="1" spans="2:10">
      <c r="B215" s="31"/>
      <c r="E215" s="31"/>
      <c r="J215" s="40"/>
    </row>
    <row r="216" ht="15.75" customHeight="1" spans="2:10">
      <c r="B216" s="31"/>
      <c r="E216" s="31"/>
      <c r="J216" s="40"/>
    </row>
    <row r="217" ht="15.75" customHeight="1" spans="2:10">
      <c r="B217" s="31"/>
      <c r="E217" s="31"/>
      <c r="J217" s="40"/>
    </row>
    <row r="218" ht="15.75" customHeight="1" spans="2:10">
      <c r="B218" s="31"/>
      <c r="E218" s="31"/>
      <c r="J218" s="40"/>
    </row>
    <row r="219" ht="15.75" customHeight="1" spans="2:10">
      <c r="B219" s="31"/>
      <c r="E219" s="31"/>
      <c r="J219" s="40"/>
    </row>
    <row r="220" ht="15.75" customHeight="1" spans="2:10">
      <c r="B220" s="31"/>
      <c r="E220" s="31"/>
      <c r="J220" s="40"/>
    </row>
    <row r="221" ht="15.75" customHeight="1" spans="2:10">
      <c r="B221" s="31"/>
      <c r="E221" s="31"/>
      <c r="J221" s="40"/>
    </row>
    <row r="222" ht="15.75" customHeight="1" spans="2:10">
      <c r="B222" s="31"/>
      <c r="E222" s="31"/>
      <c r="J222" s="40"/>
    </row>
    <row r="223" ht="15.75" customHeight="1" spans="2:10">
      <c r="B223" s="31"/>
      <c r="E223" s="31"/>
      <c r="J223" s="40"/>
    </row>
    <row r="224" ht="15.75" customHeight="1" spans="2:10">
      <c r="B224" s="31"/>
      <c r="E224" s="31"/>
      <c r="J224" s="40"/>
    </row>
    <row r="225" ht="15.75" customHeight="1" spans="2:10">
      <c r="B225" s="31"/>
      <c r="E225" s="31"/>
      <c r="J225" s="40"/>
    </row>
    <row r="226" ht="15.75" customHeight="1" spans="2:10">
      <c r="B226" s="31"/>
      <c r="E226" s="31"/>
      <c r="J226" s="40"/>
    </row>
    <row r="227" ht="15.75" customHeight="1" spans="2:10">
      <c r="B227" s="31"/>
      <c r="E227" s="31"/>
      <c r="J227" s="40"/>
    </row>
    <row r="228" ht="15.75" customHeight="1" spans="2:10">
      <c r="B228" s="31"/>
      <c r="E228" s="31"/>
      <c r="J228" s="40"/>
    </row>
    <row r="229" ht="15.75" customHeight="1" spans="2:10">
      <c r="B229" s="31"/>
      <c r="E229" s="31"/>
      <c r="J229" s="40"/>
    </row>
    <row r="230" ht="15.75" customHeight="1" spans="2:10">
      <c r="B230" s="31"/>
      <c r="E230" s="31"/>
      <c r="J230" s="40"/>
    </row>
    <row r="231" ht="15.75" customHeight="1" spans="2:10">
      <c r="B231" s="31"/>
      <c r="E231" s="31"/>
      <c r="J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conditionalFormatting sqref="I8">
    <cfRule type="cellIs" dxfId="2" priority="103" operator="equal">
      <formula>"Pass"</formula>
    </cfRule>
    <cfRule type="cellIs" dxfId="1" priority="104" operator="equal">
      <formula>"Fail"</formula>
    </cfRule>
    <cfRule type="containsText" dxfId="0" priority="105" operator="between" text="Blocked">
      <formula>NOT(ISERROR(SEARCH("Blocked",I8)))</formula>
    </cfRule>
  </conditionalFormatting>
  <conditionalFormatting sqref="I9">
    <cfRule type="cellIs" dxfId="2" priority="100" operator="equal">
      <formula>"Pass"</formula>
    </cfRule>
    <cfRule type="cellIs" dxfId="1" priority="101" operator="equal">
      <formula>"Fail"</formula>
    </cfRule>
    <cfRule type="containsText" dxfId="0" priority="102" operator="between" text="Blocked">
      <formula>NOT(ISERROR(SEARCH("Blocked",I9)))</formula>
    </cfRule>
  </conditionalFormatting>
  <conditionalFormatting sqref="I10">
    <cfRule type="cellIs" dxfId="2" priority="97" operator="equal">
      <formula>"Pass"</formula>
    </cfRule>
    <cfRule type="cellIs" dxfId="1" priority="98" operator="equal">
      <formula>"Fail"</formula>
    </cfRule>
    <cfRule type="containsText" dxfId="0" priority="99" operator="between" text="Blocked">
      <formula>NOT(ISERROR(SEARCH("Blocked",I10)))</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12">
    <cfRule type="cellIs" dxfId="2" priority="94" operator="equal">
      <formula>"Pass"</formula>
    </cfRule>
    <cfRule type="cellIs" dxfId="1" priority="95" operator="equal">
      <formula>"Fail"</formula>
    </cfRule>
    <cfRule type="containsText" dxfId="0" priority="96" operator="between" text="Blocked">
      <formula>NOT(ISERROR(SEARCH("Blocked",I12)))</formula>
    </cfRule>
  </conditionalFormatting>
  <conditionalFormatting sqref="I13">
    <cfRule type="cellIs" dxfId="2" priority="16" operator="equal">
      <formula>"Pass"</formula>
    </cfRule>
    <cfRule type="cellIs" dxfId="1" priority="17" operator="equal">
      <formula>"Fail"</formula>
    </cfRule>
    <cfRule type="containsText" dxfId="0" priority="18" operator="between" text="Blocked">
      <formula>NOT(ISERROR(SEARCH("Blocked",I13)))</formula>
    </cfRule>
  </conditionalFormatting>
  <conditionalFormatting sqref="I14">
    <cfRule type="cellIs" dxfId="2" priority="82" operator="equal">
      <formula>"Pass"</formula>
    </cfRule>
    <cfRule type="cellIs" dxfId="1" priority="83" operator="equal">
      <formula>"Fail"</formula>
    </cfRule>
    <cfRule type="containsText" dxfId="0" priority="84" operator="between" text="Blocked">
      <formula>NOT(ISERROR(SEARCH("Blocked",I14)))</formula>
    </cfRule>
  </conditionalFormatting>
  <conditionalFormatting sqref="I15">
    <cfRule type="cellIs" dxfId="2" priority="13" operator="equal">
      <formula>"Pass"</formula>
    </cfRule>
    <cfRule type="cellIs" dxfId="1" priority="14" operator="equal">
      <formula>"Fail"</formula>
    </cfRule>
    <cfRule type="containsText" dxfId="0" priority="15" operator="between" text="Blocked">
      <formula>NOT(ISERROR(SEARCH("Blocked",I15)))</formula>
    </cfRule>
  </conditionalFormatting>
  <conditionalFormatting sqref="I16">
    <cfRule type="cellIs" dxfId="2" priority="91" operator="equal">
      <formula>"Pass"</formula>
    </cfRule>
    <cfRule type="cellIs" dxfId="1" priority="92" operator="equal">
      <formula>"Fail"</formula>
    </cfRule>
    <cfRule type="containsText" dxfId="0" priority="93" operator="between" text="Blocked">
      <formula>NOT(ISERROR(SEARCH("Blocked",I16)))</formula>
    </cfRule>
  </conditionalFormatting>
  <conditionalFormatting sqref="I17">
    <cfRule type="cellIs" dxfId="2" priority="10" operator="equal">
      <formula>"Pass"</formula>
    </cfRule>
    <cfRule type="cellIs" dxfId="1" priority="11" operator="equal">
      <formula>"Fail"</formula>
    </cfRule>
    <cfRule type="containsText" dxfId="0" priority="12" operator="between" text="Blocked">
      <formula>NOT(ISERROR(SEARCH("Blocked",I17)))</formula>
    </cfRule>
  </conditionalFormatting>
  <conditionalFormatting sqref="I18">
    <cfRule type="cellIs" dxfId="2" priority="88" operator="equal">
      <formula>"Pass"</formula>
    </cfRule>
    <cfRule type="cellIs" dxfId="1" priority="89" operator="equal">
      <formula>"Fail"</formula>
    </cfRule>
    <cfRule type="containsText" dxfId="0" priority="90" operator="between" text="Blocked">
      <formula>NOT(ISERROR(SEARCH("Blocked",I18)))</formula>
    </cfRule>
  </conditionalFormatting>
  <conditionalFormatting sqref="I19">
    <cfRule type="cellIs" dxfId="2" priority="7" operator="equal">
      <formula>"Pass"</formula>
    </cfRule>
    <cfRule type="cellIs" dxfId="1" priority="8" operator="equal">
      <formula>"Fail"</formula>
    </cfRule>
    <cfRule type="containsText" dxfId="0" priority="9" operator="between" text="Blocked">
      <formula>NOT(ISERROR(SEARCH("Blocked",I19)))</formula>
    </cfRule>
  </conditionalFormatting>
  <conditionalFormatting sqref="I20">
    <cfRule type="cellIs" dxfId="2" priority="46" operator="equal">
      <formula>"Pass"</formula>
    </cfRule>
    <cfRule type="cellIs" dxfId="1" priority="47" operator="equal">
      <formula>"Fail"</formula>
    </cfRule>
    <cfRule type="containsText" dxfId="0" priority="48" operator="between" text="Blocked">
      <formula>NOT(ISERROR(SEARCH("Blocked",I20)))</formula>
    </cfRule>
  </conditionalFormatting>
  <conditionalFormatting sqref="I21">
    <cfRule type="cellIs" dxfId="2" priority="76" operator="equal">
      <formula>"Pass"</formula>
    </cfRule>
    <cfRule type="cellIs" dxfId="1" priority="77" operator="equal">
      <formula>"Fail"</formula>
    </cfRule>
    <cfRule type="containsText" dxfId="0" priority="78" operator="between" text="Blocked">
      <formula>NOT(ISERROR(SEARCH("Blocked",I21)))</formula>
    </cfRule>
  </conditionalFormatting>
  <conditionalFormatting sqref="I22">
    <cfRule type="cellIs" dxfId="2" priority="73" operator="equal">
      <formula>"Pass"</formula>
    </cfRule>
    <cfRule type="cellIs" dxfId="1" priority="74" operator="equal">
      <formula>"Fail"</formula>
    </cfRule>
    <cfRule type="containsText" dxfId="0" priority="75" operator="between" text="Blocked">
      <formula>NOT(ISERROR(SEARCH("Blocked",I22)))</formula>
    </cfRule>
  </conditionalFormatting>
  <conditionalFormatting sqref="I23">
    <cfRule type="cellIs" dxfId="2" priority="70" operator="equal">
      <formula>"Pass"</formula>
    </cfRule>
    <cfRule type="cellIs" dxfId="1" priority="71" operator="equal">
      <formula>"Fail"</formula>
    </cfRule>
    <cfRule type="containsText" dxfId="0" priority="72" operator="between" text="Blocked">
      <formula>NOT(ISERROR(SEARCH("Blocked",I23)))</formula>
    </cfRule>
  </conditionalFormatting>
  <conditionalFormatting sqref="I24">
    <cfRule type="cellIs" dxfId="2" priority="67" operator="equal">
      <formula>"Pass"</formula>
    </cfRule>
    <cfRule type="cellIs" dxfId="1" priority="68" operator="equal">
      <formula>"Fail"</formula>
    </cfRule>
    <cfRule type="containsText" dxfId="0" priority="69" operator="between" text="Blocked">
      <formula>NOT(ISERROR(SEARCH("Blocked",I24)))</formula>
    </cfRule>
  </conditionalFormatting>
  <conditionalFormatting sqref="I25">
    <cfRule type="cellIs" dxfId="2" priority="64" operator="equal">
      <formula>"Pass"</formula>
    </cfRule>
    <cfRule type="cellIs" dxfId="1" priority="65" operator="equal">
      <formula>"Fail"</formula>
    </cfRule>
    <cfRule type="containsText" dxfId="0" priority="66" operator="between" text="Blocked">
      <formula>NOT(ISERROR(SEARCH("Blocked",I25)))</formula>
    </cfRule>
  </conditionalFormatting>
  <conditionalFormatting sqref="I26">
    <cfRule type="cellIs" dxfId="2" priority="4" operator="equal">
      <formula>"Pass"</formula>
    </cfRule>
    <cfRule type="cellIs" dxfId="1" priority="5" operator="equal">
      <formula>"Fail"</formula>
    </cfRule>
    <cfRule type="containsText" dxfId="0" priority="6" operator="between" text="Blocked">
      <formula>NOT(ISERROR(SEARCH("Blocked",I26)))</formula>
    </cfRule>
  </conditionalFormatting>
  <conditionalFormatting sqref="I27">
    <cfRule type="cellIs" dxfId="2" priority="58" operator="equal">
      <formula>"Pass"</formula>
    </cfRule>
    <cfRule type="cellIs" dxfId="1" priority="59" operator="equal">
      <formula>"Fail"</formula>
    </cfRule>
    <cfRule type="containsText" dxfId="0" priority="60" operator="between" text="Blocked">
      <formula>NOT(ISERROR(SEARCH("Blocked",I27)))</formula>
    </cfRule>
  </conditionalFormatting>
  <conditionalFormatting sqref="I28">
    <cfRule type="cellIs" dxfId="2" priority="43" operator="equal">
      <formula>"Pass"</formula>
    </cfRule>
    <cfRule type="cellIs" dxfId="1" priority="44" operator="equal">
      <formula>"Fail"</formula>
    </cfRule>
    <cfRule type="containsText" dxfId="0" priority="45" operator="between" text="Blocked">
      <formula>NOT(ISERROR(SEARCH("Blocked",I28)))</formula>
    </cfRule>
  </conditionalFormatting>
  <conditionalFormatting sqref="I29">
    <cfRule type="cellIs" dxfId="2" priority="55" operator="equal">
      <formula>"Pass"</formula>
    </cfRule>
    <cfRule type="cellIs" dxfId="1" priority="56" operator="equal">
      <formula>"Fail"</formula>
    </cfRule>
    <cfRule type="containsText" dxfId="0" priority="57" operator="between" text="Blocked">
      <formula>NOT(ISERROR(SEARCH("Blocked",I29)))</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30:I37">
    <cfRule type="cellIs" dxfId="2" priority="19" operator="equal">
      <formula>"Pass"</formula>
    </cfRule>
    <cfRule type="cellIs" dxfId="1" priority="20" operator="equal">
      <formula>"Fail"</formula>
    </cfRule>
    <cfRule type="containsText" dxfId="0" priority="21" operator="between" text="Blocked">
      <formula>NOT(ISERROR(SEARCH("Blocked",I30)))</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143</v>
      </c>
      <c r="B1" s="1" t="s">
        <v>144</v>
      </c>
      <c r="C1" s="1" t="s">
        <v>145</v>
      </c>
      <c r="D1" s="1" t="s">
        <v>146</v>
      </c>
      <c r="E1" s="1" t="s">
        <v>147</v>
      </c>
      <c r="F1" s="1" t="s">
        <v>148</v>
      </c>
      <c r="G1" s="1" t="s">
        <v>149</v>
      </c>
      <c r="H1" s="1" t="s">
        <v>150</v>
      </c>
      <c r="I1" s="1" t="s">
        <v>147</v>
      </c>
    </row>
    <row r="2" ht="75.75" customHeight="1" spans="1:9">
      <c r="A2" s="2">
        <f>COUNTIF(TestCases!B2:B71,"*")</f>
        <v>36</v>
      </c>
      <c r="B2" s="2">
        <f>COUNTIF(TestCases!I2:O71,"Pass")</f>
        <v>29</v>
      </c>
      <c r="C2" s="2">
        <f>COUNTIF(TestCases!I2:I71,"Fail")</f>
        <v>7</v>
      </c>
      <c r="D2" s="2">
        <f>COUNTIF(TestCases!I2:I71,"Blocked")</f>
        <v>0</v>
      </c>
      <c r="E2" s="2">
        <f>B2+C2</f>
        <v>36</v>
      </c>
      <c r="F2" s="3">
        <f>(D2/A2)*100</f>
        <v>0</v>
      </c>
      <c r="G2" s="4">
        <f>(C2/A2)*100</f>
        <v>19.4444444444444</v>
      </c>
      <c r="H2" s="3">
        <f>(B2/A2)*100</f>
        <v>80.5555555555556</v>
      </c>
      <c r="I2" s="4">
        <f>((B2+C2)/A2)*100</f>
        <v>100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2024-05-12T13:26:52Z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