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<sst xmlns="http://schemas.openxmlformats.org/spreadsheetml/2006/main" count="192" uniqueCount="115">
  <si>
    <t>Test Suite/Scenario</t>
  </si>
  <si>
    <t>TestCaseID - Title</t>
  </si>
  <si>
    <t>Priority</t>
  </si>
  <si>
    <t>Automated</t>
  </si>
  <si>
    <t>Test Steps</t>
  </si>
  <si>
    <t>Test Data</t>
  </si>
  <si>
    <t>Expected Result</t>
  </si>
  <si>
    <t>Actual Result</t>
  </si>
  <si>
    <t>Pass/Fail/Blocked</t>
  </si>
  <si>
    <t>BUG ID</t>
  </si>
  <si>
    <t>Interfata login</t>
  </si>
  <si>
    <t>1. Username si parola valide</t>
  </si>
  <si>
    <t xml:space="preserve">1.  Accesam site-ul
2. Introducem in campul "username"date valide
3.Introducem in campul "password" date valide
4.Apasam butonul "log in"
</t>
  </si>
  <si>
    <t xml:space="preserve">1.standard_user
2. secret_sauce
</t>
  </si>
  <si>
    <t>Redirectionare catre Home Page</t>
  </si>
  <si>
    <t>Pass</t>
  </si>
  <si>
    <t>2.Username valid si parola nevalida</t>
  </si>
  <si>
    <t xml:space="preserve">1.  Accesam site-ul
2. Introducem in campul "username"date valide
3.Introducem in campul "password" date invalide
4.Apasam butonul "log in"
</t>
  </si>
  <si>
    <t xml:space="preserve">
Epic sadface: Username and password do not match any user in this service</t>
  </si>
  <si>
    <t>Epic sadface: Username and password do not match any user in this service</t>
  </si>
  <si>
    <t>3. Username valid parola cam gol</t>
  </si>
  <si>
    <t xml:space="preserve">1.  Accesam site-ul
2. Introducem in campul "username"date valide
3.Camp "password" gol
4.Apasam butonul "log in"
</t>
  </si>
  <si>
    <t>1.standard_user</t>
  </si>
  <si>
    <t>Epic sadface: Password is required</t>
  </si>
  <si>
    <t>4.Username camp gol parola valida</t>
  </si>
  <si>
    <t xml:space="preserve">1.  Accesam site-ul
2. Lasamcampul "username"gol
3.Introducem date valide in campul "password" 
4.Apasam butonul "log in"
</t>
  </si>
  <si>
    <t>1. secret_sauce</t>
  </si>
  <si>
    <t>Epic sadface: Username is required</t>
  </si>
  <si>
    <t>Home page</t>
  </si>
  <si>
    <t>5.Verificare buton Logout</t>
  </si>
  <si>
    <t xml:space="preserve">1.  Accesam site-ul
2. Introducem date valide in campul "username"
3.Introducem date valide in campul "password" 
4.Apasam butonul "log in"
5.Apasam butonul "logout"
</t>
  </si>
  <si>
    <t>Dupa delogare revenim pe pagina de log in</t>
  </si>
  <si>
    <t>6. Verificare lista de 6 produse</t>
  </si>
  <si>
    <t>1.  Accesam site-ul
2. Introducem in campul "username"date valide
3.Introducem date valide in campul "password
4.Apasam butonul "log in"
5.Verificam presenta celor 6 articole</t>
  </si>
  <si>
    <t>Dupa autentificare v-a aparea o pagina cu produsele disponibile.</t>
  </si>
  <si>
    <t>Dupa autentificare v-a aparea o pagina cu produsele disponibile</t>
  </si>
  <si>
    <t>7.Detalii produse(redirectionare catre"single product page"</t>
  </si>
  <si>
    <t>1.  Accesam site-ul
2. Introducem in campul "username"date valide
3.Introducem date valide in campul "password
4.Apasam butonul "log in"
5.Accesam un produs apasand pe numele sau poza produsului</t>
  </si>
  <si>
    <t>Se deschide un “form” nou cu acel produs(aceleasi informati despre produs)</t>
  </si>
  <si>
    <t>8.Testare buton" Back to all products"</t>
  </si>
  <si>
    <t>1.  Accesam site-ul
2. Introducem in campul "username"date valide
3.Introducem date valide in campul "password
4.Apasam butonul "log in"
5.Accesam un produs apasand pe numele sau poza produsului
6. Apasam butonul “Back to products”</t>
  </si>
  <si>
    <t>Revenirea la pagina initiala unde avem lista cu toate produsele</t>
  </si>
  <si>
    <t>9.Testare buton sortare: nume A-Z</t>
  </si>
  <si>
    <t>1.  Accesam site-ul
2. Introducem in campul "username"date valide
3.Camp "password" gol
4.Apasam butonul "log in"
5.Alegem filtru de sortare Name (A to Z)</t>
  </si>
  <si>
    <t>Se va face automat sortarea produselor in ordinea A-Z</t>
  </si>
  <si>
    <t>10. Testare buton sortare: nume Z-A</t>
  </si>
  <si>
    <t>1.  Accesam site-ul
2. Introducem in campul "username"date valide
3.Introducem date valide in campul "password
4.Apasam butonul "log in"
5.Alegem filtru de sortare Name (Z to A)</t>
  </si>
  <si>
    <t>Se va face automat sortarea produselor in ordinea Z-A</t>
  </si>
  <si>
    <t xml:space="preserve">Se va face automat sortarea produselor in ordinea Z-A
</t>
  </si>
  <si>
    <t>11. Testare buton sortare: price H-L</t>
  </si>
  <si>
    <t xml:space="preserve">1.  Accesam site-ul
2. Introducem in campul "username"date valide
3.Introducem date valide in campul "password
4.Apasam butonul "log in"
5.Alegem filtru de sortare Price (high to low)
 </t>
  </si>
  <si>
    <t>Se va face automat sortarea produselor in ordinea pretului H-L</t>
  </si>
  <si>
    <t>12.Testare buton sortare: L-H</t>
  </si>
  <si>
    <t>1.  Accesam site-ul
2. Introducem in campul "username"date valide
3.Camp "password" gol
4.Apasam butonul "log in"
5.Alegem filtru de sortare Price (low to high)</t>
  </si>
  <si>
    <t>Se va face automat sortarea produselor in ordinea pretului L-H</t>
  </si>
  <si>
    <t>13. Adaugarea unui produs in cos</t>
  </si>
  <si>
    <t>1.  Accesam site-ul
2. Introducem in campul "username"date valide
3.Introducem date valide in campul "password
4.Apasam butonul "log in"  
5.Adaugam un produs in cos</t>
  </si>
  <si>
    <t>Prezenta produsului in cos</t>
  </si>
  <si>
    <t>14. Adaugarea a 6 produse in cos</t>
  </si>
  <si>
    <t>1.  Accesam site-ul
2. Introducem in campul "username"date valide
3.Introducem date valide in campul "password
4.Apasam butonul "log in"  
5.Adaugam toate cele 6 produse in cos</t>
  </si>
  <si>
    <t>Prezenta celor 6 produse in cos</t>
  </si>
  <si>
    <t>15.Testarea butonului de "Remove" din pagina</t>
  </si>
  <si>
    <t>1.  Accesam site-ul
2. Introducem in campul "username"date valide
3.Introducem date valide in campul "password
4.Apasam butonul "log in"  
5.Adaugam un produs in cos
6.Accesam cosul de cumparaturi
7.Apasam butonul "Remove" din optiunea produsului adaugat in cos</t>
  </si>
  <si>
    <t>Eliminarea produsului din cosul de cumparaturi</t>
  </si>
  <si>
    <t>16.Butonul Remove din pagina</t>
  </si>
  <si>
    <t>1.  Accesam site-ul
2. Introducem in campul "username"date valide
3.Camp "password" gol
4.Apasam butonul "log in"  
5.Adaugam un produs in cos
6.Accesam cosul de cumparaturi
7.Prezenta butonului "Remove" din optiunea produsului adaugat in cos</t>
  </si>
  <si>
    <t>Prezenta butonului "Remove" din optiunea produsului adaugat in cos</t>
  </si>
  <si>
    <t>17. Testare bunton "continue shopping"</t>
  </si>
  <si>
    <t>1.  Accesam site-ul
2. Introducem in campul "username"date valide
3.Introducem date valide in campul "password
4.Apasam butonul "log in"  
5.Adaugam un produs in cos
6.Apasam butonul “continue shopping”</t>
  </si>
  <si>
    <t>Prezenta si functionalitatea butonului “continue shopping”</t>
  </si>
  <si>
    <t>18.Verificare produs/produse din cosul de cumparaturi</t>
  </si>
  <si>
    <t>1.  Accesam site-ul
2. Introducem in campul "username"date valide
3.Introducem date valide in campul "password
4.Apasam butonul "log in"  
5.Adaugam un produs in cos
6.Accesam cosul de cumparaturi</t>
  </si>
  <si>
    <t>Prezenta produsului adaugat in cosul de cumparaturi</t>
  </si>
  <si>
    <t>19.Testare buton checkout</t>
  </si>
  <si>
    <t>1.  Accesam site-ul
2. Introducem in campul "username"date valide
3.Introducem date valide in campul "password
4.Apasam butonul "log in"  
5.Adaugam un produs in cos
6.Accesam cosul de cumparaturi
7.Apasam butonul “checkout”</t>
  </si>
  <si>
    <t>Functionalitatea butonului “checkout”</t>
  </si>
  <si>
    <t>Checkout</t>
  </si>
  <si>
    <t>20.Toate cele 3 campuri completate cu date valide</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</si>
  <si>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8. Apasam butonul“continue” </t>
  </si>
  <si>
    <t>Vom fi redirectionati catre form-ul “checkout overview”</t>
  </si>
  <si>
    <t>21.Date incomplete client : Camp Full name gol</t>
  </si>
  <si>
    <t xml:space="preserve">1.  Accesam site-ul
2. Introducem in campul "username"date valide
3.Introducem date valide in campul "password
4.Apasam butonul "log in"  
5.Adaugam un produs in cos
6.Accesam cosul de cumparaturi
7.Apasam butonul “checkout”
8.Lasam campurile  "First name
Last name
Zip/PostalCode"  goale
8. Apasam butonul“continue” </t>
  </si>
  <si>
    <t>Error: First Name is required</t>
  </si>
  <si>
    <t>22.Date incomplete client : Camp First Name gol</t>
  </si>
  <si>
    <t xml:space="preserve">1.  Accesam site-ul
2. Introducem in campul "username"date valide
3.Introducem date valide in campul "password
4.Apasam butonul "log in"  
5.Adaugam un produs in cos
6.Accesam cosul de cumparaturi
7.Apasam butonul “checkout”
8.Lasam campul  "First name gol
9.Introducem in campul "Last name" si
"Zip/PostalCode"  date valide
8. Apasam butonul“continue” </t>
  </si>
  <si>
    <t>23.Date incomplete client : Camp Last Name gol</t>
  </si>
  <si>
    <t xml:space="preserve">1.  Accesam site-ul
2. Introducem in campul "username"date valide
3.Introducem date valide in campul "password
4.Apasam butonul "log in"  
5.Adaugam un produs in cos
6.Accesam cosul de cumparaturi
7.Apasam butonul “checkout”
8.Introducem in campul" First Name "date valide
9.Lasam campul "Last Name" gol
10. Introducem in campul "Zip/PostalCode"  date valide
8. Apasam butonul“continue” </t>
  </si>
  <si>
    <t>Error: Last Name is required</t>
  </si>
  <si>
    <t>24.Testare buton cancelTestam butonul "Back home"</t>
  </si>
  <si>
    <t xml:space="preserve">1.  Accesam site-ul
2. Introducem in campul "username"date valide
3.Introducem date valide in campul "password
4.Apasam butonul "log in"  
5.Adaugam un produs in cos
6.Accesam cosul de cumparaturi
7.Apasam butonul “checkout”
8. Apasam butonul“cancel” </t>
  </si>
  <si>
    <t>Revenirea la cosul de cumparaturi</t>
  </si>
  <si>
    <t>Checkout overview</t>
  </si>
  <si>
    <t>25.Testare buton cancel</t>
  </si>
  <si>
    <t>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10. Apasam butonul "cancel" din browser</t>
  </si>
  <si>
    <t>Functionalitatea butonului"cancel" din browser</t>
  </si>
  <si>
    <t>26. Verificare date valide testare - buton finish</t>
  </si>
  <si>
    <t xml:space="preserve">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t>
  </si>
  <si>
    <t>In dreapta jos va aparaea butonul "Finish"</t>
  </si>
  <si>
    <t>27 Verificare date validate cos gol</t>
  </si>
  <si>
    <t>1.  Accesam site-ul
2. Introducem in campul "username"date valide
3.Introducem date valide in campul "password
4.Apasam butonul "log in"  
5.Accesam cosul de cumparaturi
6.Apasam butonul “checkout”
7.Completam campurile "First name
Last name
Zip/PostalCode" cu date valide
8. Apasam butonul“continue"</t>
  </si>
  <si>
    <t>butonul de checkout din cos ar trebui sa fie dezactivat</t>
  </si>
  <si>
    <t>butonul de checkout din cos este prezent si functional chiar daca cosul este gol</t>
  </si>
  <si>
    <t>Fail</t>
  </si>
  <si>
    <t>Checkout complete</t>
  </si>
  <si>
    <t>27.Verificam ca mesajul de informare este afisat si testam butonul"back Home"</t>
  </si>
  <si>
    <t>1.  Accesam site-ul
2. Introducem in campul "username"date valide
3.Introducem date valide in campul "password
4.Apasam butonul "log in"  
5.Adaugam un produs in cos
6.Accesam cosul de cumparaturi
7.Apasam butonul “checkout”
8.Completam campurile "First name
Last name
Zip/PostalCode" cu date valide
9. Apasam butonul“continue"
10. Apasam butonul "Finish"</t>
  </si>
  <si>
    <t>V-a aparea mesajul de informare si butonul "back Home"</t>
  </si>
  <si>
    <t>Total tests</t>
  </si>
  <si>
    <t>Nb of Pass test</t>
  </si>
  <si>
    <t>Nb of Failed test</t>
  </si>
  <si>
    <t>Nb. Of Blocked tests</t>
  </si>
  <si>
    <t>Total test covered</t>
  </si>
  <si>
    <t>Blocked Tests%</t>
  </si>
  <si>
    <t>Failed test%</t>
  </si>
  <si>
    <t>Pass test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</si>
</sst>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0">
    <font>
      <sz val="10"/>
      <color rgb="FF000000"/>
      <name val="Arial"/>
      <charset val="134"/>
      <scheme val="minor"/>
    </font>
    <font>
      <sz val="14"/>
      <color theme="1"/>
      <name val="Arial"/>
      <charset val="134"/>
    </font>
    <font>
      <b/>
      <sz val="14"/>
      <color theme="1"/>
      <name val="Arial"/>
      <charset val="134"/>
    </font>
    <font>
      <b/>
      <sz val="14"/>
      <color rgb="FF1155CC"/>
      <name val="Inconsolata"/>
      <charset val="134"/>
    </font>
    <font>
      <sz val="14"/>
      <color rgb="FF000000"/>
      <name val="Arial"/>
      <charset val="134"/>
      <scheme val="minor"/>
    </font>
    <font>
      <b/>
      <sz val="10"/>
      <color theme="1"/>
      <name val="Verdana"/>
      <charset val="134"/>
    </font>
    <font>
      <sz val="10"/>
      <color theme="1"/>
      <name val="Verdana"/>
      <charset val="134"/>
    </font>
    <font>
      <sz val="10"/>
      <color theme="1"/>
      <name val="Arial"/>
      <charset val="134"/>
    </font>
    <font>
      <sz val="14"/>
      <color theme="1"/>
      <name val="Verdana"/>
      <charset val="134"/>
    </font>
    <font>
      <b/>
      <sz val="14"/>
      <color theme="1"/>
      <name val="Verdana"/>
      <charset val="134"/>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s>
  <fills count="36">
    <fill>
      <patternFill patternType="none"/>
    </fill>
    <fill>
      <patternFill patternType="gray125"/>
    </fill>
    <fill>
      <patternFill patternType="solid">
        <fgColor rgb="FFB7E1CD"/>
        <bgColor rgb="FFB7E1CD"/>
      </patternFill>
    </fill>
    <fill>
      <patternFill patternType="solid">
        <fgColor rgb="FFFFFFFF"/>
        <bgColor rgb="FFFFFFFF"/>
      </patternFill>
    </fill>
    <fill>
      <patternFill patternType="solid">
        <fgColor rgb="FFD9EAD3"/>
        <bgColor rgb="FFD9EAD3"/>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177"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5" borderId="8"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9" fillId="6" borderId="11" applyNumberFormat="0" applyAlignment="0" applyProtection="0">
      <alignment vertical="center"/>
    </xf>
    <xf numFmtId="0" fontId="20" fillId="7" borderId="12" applyNumberFormat="0" applyAlignment="0" applyProtection="0">
      <alignment vertical="center"/>
    </xf>
    <xf numFmtId="0" fontId="21" fillId="7" borderId="11" applyNumberFormat="0" applyAlignment="0" applyProtection="0">
      <alignment vertical="center"/>
    </xf>
    <xf numFmtId="0" fontId="22" fillId="8" borderId="13" applyNumberFormat="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cellStyleXfs>
  <cellXfs count="35">
    <xf numFmtId="0" fontId="0" fillId="0" borderId="0" xfId="0"/>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wrapText="1"/>
    </xf>
    <xf numFmtId="0" fontId="4" fillId="0" borderId="0" xfId="0" applyFont="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0" xfId="0" applyFont="1" applyFill="1" applyBorder="1" applyAlignment="1">
      <alignment horizontal="center" wrapText="1"/>
    </xf>
    <xf numFmtId="0" fontId="5" fillId="4" borderId="0" xfId="0" applyFont="1" applyFill="1" applyAlignment="1">
      <alignment horizontal="center" wrapText="1"/>
    </xf>
    <xf numFmtId="0" fontId="6" fillId="0" borderId="2" xfId="0" applyFont="1" applyBorder="1" applyAlignment="1">
      <alignment horizontal="center" vertical="center" wrapText="1"/>
    </xf>
    <xf numFmtId="0" fontId="7" fillId="0" borderId="3" xfId="0" applyFont="1" applyBorder="1" applyAlignment="1">
      <alignment vertical="center" wrapText="1"/>
    </xf>
    <xf numFmtId="0" fontId="8" fillId="0" borderId="1" xfId="0" applyFont="1" applyBorder="1" applyAlignment="1">
      <alignment horizontal="center" vertical="center" wrapText="1"/>
    </xf>
    <xf numFmtId="0" fontId="6" fillId="0" borderId="1" xfId="0" applyFont="1" applyBorder="1" applyAlignment="1">
      <alignment horizontal="left" wrapText="1"/>
    </xf>
    <xf numFmtId="0" fontId="7" fillId="0" borderId="1" xfId="0" applyFont="1" applyBorder="1" applyAlignment="1">
      <alignment horizontal="left" wrapText="1"/>
    </xf>
    <xf numFmtId="0" fontId="6" fillId="0" borderId="0" xfId="0" applyFont="1" applyAlignment="1">
      <alignment horizontal="center" vertical="center" wrapText="1"/>
    </xf>
    <xf numFmtId="0" fontId="6" fillId="3" borderId="1" xfId="0" applyFont="1" applyFill="1" applyBorder="1" applyAlignment="1">
      <alignment horizontal="left" wrapText="1"/>
    </xf>
    <xf numFmtId="0" fontId="7" fillId="0" borderId="3" xfId="0" applyFont="1" applyBorder="1" applyAlignment="1">
      <alignment wrapText="1"/>
    </xf>
    <xf numFmtId="0" fontId="7" fillId="0" borderId="1" xfId="0" applyFont="1" applyBorder="1"/>
    <xf numFmtId="0" fontId="7" fillId="0" borderId="1" xfId="0" applyFont="1" applyBorder="1" applyAlignment="1">
      <alignment wrapText="1"/>
    </xf>
    <xf numFmtId="0" fontId="6" fillId="0" borderId="4"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wrapText="1"/>
    </xf>
    <xf numFmtId="0" fontId="9" fillId="4" borderId="1" xfId="0" applyFont="1" applyFill="1" applyBorder="1" applyAlignment="1">
      <alignment horizontal="center" wrapText="1"/>
    </xf>
    <xf numFmtId="0" fontId="8" fillId="0" borderId="1" xfId="0" applyFont="1" applyBorder="1" applyAlignment="1">
      <alignment horizontal="center" wrapText="1"/>
    </xf>
    <xf numFmtId="0" fontId="7" fillId="0" borderId="1" xfId="0" applyFont="1" applyBorder="1" applyAlignment="1">
      <alignment horizontal="center"/>
    </xf>
    <xf numFmtId="0" fontId="1" fillId="0" borderId="1" xfId="0" applyFont="1" applyBorder="1" applyAlignment="1">
      <alignment horizontal="center"/>
    </xf>
    <xf numFmtId="0" fontId="7" fillId="0" borderId="0" xfId="0"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fgColor rgb="FF38761D"/>
          <bgColor rgb="FF38761D"/>
        </patternFill>
      </fill>
    </dxf>
    <dxf>
      <fill>
        <patternFill patternType="solid">
          <fgColor rgb="FFCC0000"/>
          <bgColor rgb="FFCC0000"/>
        </patternFill>
      </fill>
    </dxf>
    <dxf>
      <fill>
        <patternFill patternType="solid">
          <fgColor rgb="FFEA9999"/>
          <bgColor rgb="FFEA9999"/>
        </patternFill>
      </fill>
    </dxf>
    <dxf>
      <fill>
        <patternFill patternType="solid">
          <fgColor rgb="FFEA9999"/>
          <bgColor rgb="FFEA9999"/>
        </patternFill>
      </fill>
    </dxf>
    <dxf>
      <fill>
        <patternFill patternType="solid">
          <fgColor rgb="FFF1C232"/>
          <bgColor rgb="FFF1C23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J223"/>
  <sheetViews>
    <sheetView tabSelected="1" zoomScale="115" zoomScaleNormal="115" topLeftCell="A18" workbookViewId="0">
      <selection activeCell="B28" sqref="B28"/>
    </sheetView>
  </sheetViews>
  <sheetFormatPr defaultColWidth="12.6666666666667" defaultRowHeight="18"/>
  <cols>
    <col min="1" max="1" width="17.6666666666667" style="5" customWidth="1"/>
    <col min="2" max="2" width="31.3333333333333" customWidth="1"/>
    <col min="3" max="4" width="11.8857142857143" customWidth="1"/>
    <col min="5" max="5" width="47.7809523809524" customWidth="1"/>
    <col min="6" max="6" width="20.7809523809524" customWidth="1"/>
    <col min="7" max="7" width="21.3333333333333" style="6" customWidth="1"/>
    <col min="8" max="8" width="19.1047619047619" style="6" customWidth="1"/>
    <col min="9" max="9" width="27" style="7" customWidth="1"/>
    <col min="10" max="10" width="21.6666666666667" customWidth="1"/>
  </cols>
  <sheetData>
    <row r="1" ht="36" spans="1:10">
      <c r="A1" s="8" t="s">
        <v>0</v>
      </c>
      <c r="B1" s="9" t="s">
        <v>1</v>
      </c>
      <c r="C1" s="10" t="s">
        <v>2</v>
      </c>
      <c r="D1" s="11" t="s">
        <v>3</v>
      </c>
      <c r="E1" s="9" t="s">
        <v>4</v>
      </c>
      <c r="F1" s="9" t="s">
        <v>5</v>
      </c>
      <c r="G1" s="9" t="s">
        <v>6</v>
      </c>
      <c r="H1" s="9" t="s">
        <v>7</v>
      </c>
      <c r="I1" s="30" t="s">
        <v>8</v>
      </c>
      <c r="J1" s="9" t="s">
        <v>9</v>
      </c>
    </row>
    <row r="2" ht="63.75" spans="1:10">
      <c r="A2" s="12" t="s">
        <v>10</v>
      </c>
      <c r="B2" s="13" t="s">
        <v>11</v>
      </c>
      <c r="C2" s="14"/>
      <c r="D2" s="14"/>
      <c r="E2" s="15" t="s">
        <v>12</v>
      </c>
      <c r="F2" s="16" t="s">
        <v>13</v>
      </c>
      <c r="G2" s="15" t="s">
        <v>14</v>
      </c>
      <c r="H2" s="15" t="s">
        <v>14</v>
      </c>
      <c r="I2" s="31" t="s">
        <v>15</v>
      </c>
      <c r="J2" s="31"/>
    </row>
    <row r="3" ht="76.5" spans="1:10">
      <c r="A3" s="17"/>
      <c r="B3" s="13" t="s">
        <v>16</v>
      </c>
      <c r="C3" s="14"/>
      <c r="D3" s="14"/>
      <c r="E3" s="15" t="s">
        <v>17</v>
      </c>
      <c r="F3" s="16" t="s">
        <v>13</v>
      </c>
      <c r="G3" s="15" t="s">
        <v>18</v>
      </c>
      <c r="H3" s="15" t="s">
        <v>19</v>
      </c>
      <c r="I3" s="31" t="s">
        <v>15</v>
      </c>
      <c r="J3" s="31"/>
    </row>
    <row r="4" ht="63.75" spans="1:10">
      <c r="A4" s="17"/>
      <c r="B4" s="13" t="s">
        <v>20</v>
      </c>
      <c r="C4" s="14"/>
      <c r="D4" s="14"/>
      <c r="E4" s="15" t="s">
        <v>21</v>
      </c>
      <c r="F4" s="16" t="s">
        <v>22</v>
      </c>
      <c r="G4" s="15" t="s">
        <v>23</v>
      </c>
      <c r="H4" s="15" t="s">
        <v>23</v>
      </c>
      <c r="I4" s="31" t="s">
        <v>15</v>
      </c>
      <c r="J4" s="31"/>
    </row>
    <row r="5" ht="63.75" spans="1:10">
      <c r="A5" s="17"/>
      <c r="B5" s="13" t="s">
        <v>24</v>
      </c>
      <c r="C5" s="14"/>
      <c r="D5" s="14"/>
      <c r="E5" s="15" t="s">
        <v>25</v>
      </c>
      <c r="F5" s="16" t="s">
        <v>26</v>
      </c>
      <c r="G5" s="15" t="s">
        <v>27</v>
      </c>
      <c r="H5" s="18" t="s">
        <v>27</v>
      </c>
      <c r="I5" s="31" t="s">
        <v>15</v>
      </c>
      <c r="J5" s="31"/>
    </row>
    <row r="6" ht="76.5" spans="1:10">
      <c r="A6" s="17" t="s">
        <v>28</v>
      </c>
      <c r="B6" s="13" t="s">
        <v>29</v>
      </c>
      <c r="C6" s="14"/>
      <c r="D6" s="14"/>
      <c r="E6" s="15" t="s">
        <v>30</v>
      </c>
      <c r="F6" s="16" t="s">
        <v>13</v>
      </c>
      <c r="G6" s="15" t="s">
        <v>31</v>
      </c>
      <c r="H6" s="18" t="s">
        <v>31</v>
      </c>
      <c r="I6" s="31" t="s">
        <v>15</v>
      </c>
      <c r="J6" s="31"/>
    </row>
    <row r="7" ht="63.75" spans="1:10">
      <c r="A7" s="17"/>
      <c r="B7" s="13" t="s">
        <v>32</v>
      </c>
      <c r="C7" s="14"/>
      <c r="D7" s="14"/>
      <c r="E7" s="15" t="s">
        <v>33</v>
      </c>
      <c r="F7" s="16" t="s">
        <v>13</v>
      </c>
      <c r="G7" s="15" t="s">
        <v>34</v>
      </c>
      <c r="H7" s="18" t="s">
        <v>35</v>
      </c>
      <c r="I7" s="31" t="s">
        <v>15</v>
      </c>
      <c r="J7" s="31"/>
    </row>
    <row r="8" ht="76.5" spans="1:10">
      <c r="A8" s="17"/>
      <c r="B8" s="13" t="s">
        <v>36</v>
      </c>
      <c r="C8" s="14"/>
      <c r="D8" s="14"/>
      <c r="E8" s="15" t="s">
        <v>37</v>
      </c>
      <c r="F8" s="16" t="s">
        <v>13</v>
      </c>
      <c r="G8" s="15" t="s">
        <v>38</v>
      </c>
      <c r="H8" s="18" t="s">
        <v>38</v>
      </c>
      <c r="I8" s="31" t="s">
        <v>15</v>
      </c>
      <c r="J8" s="31"/>
    </row>
    <row r="9" ht="89.25" spans="1:10">
      <c r="A9" s="17"/>
      <c r="B9" s="13" t="s">
        <v>39</v>
      </c>
      <c r="C9" s="14"/>
      <c r="D9" s="14"/>
      <c r="E9" s="15" t="s">
        <v>40</v>
      </c>
      <c r="F9" s="16" t="s">
        <v>13</v>
      </c>
      <c r="G9" s="15" t="s">
        <v>41</v>
      </c>
      <c r="H9" s="18" t="s">
        <v>41</v>
      </c>
      <c r="I9" s="31" t="s">
        <v>15</v>
      </c>
      <c r="J9" s="31"/>
    </row>
    <row r="10" ht="63.75" spans="1:10">
      <c r="A10" s="17"/>
      <c r="B10" s="19" t="s">
        <v>42</v>
      </c>
      <c r="C10" s="20"/>
      <c r="D10" s="20"/>
      <c r="E10" s="21" t="s">
        <v>43</v>
      </c>
      <c r="F10" s="21" t="s">
        <v>13</v>
      </c>
      <c r="G10" s="21" t="s">
        <v>44</v>
      </c>
      <c r="H10" s="21" t="s">
        <v>44</v>
      </c>
      <c r="I10" s="31" t="s">
        <v>15</v>
      </c>
      <c r="J10" s="32"/>
    </row>
    <row r="11" ht="63.75" spans="1:10">
      <c r="A11" s="17"/>
      <c r="B11" s="19" t="s">
        <v>45</v>
      </c>
      <c r="C11" s="20"/>
      <c r="D11" s="20"/>
      <c r="E11" s="21" t="s">
        <v>46</v>
      </c>
      <c r="F11" s="21" t="s">
        <v>13</v>
      </c>
      <c r="G11" s="21" t="s">
        <v>47</v>
      </c>
      <c r="H11" s="21" t="s">
        <v>48</v>
      </c>
      <c r="I11" s="31" t="s">
        <v>15</v>
      </c>
      <c r="J11" s="32"/>
    </row>
    <row r="12" ht="76.5" spans="1:10">
      <c r="A12" s="17"/>
      <c r="B12" s="19" t="s">
        <v>49</v>
      </c>
      <c r="C12" s="20"/>
      <c r="D12" s="20"/>
      <c r="E12" s="21" t="s">
        <v>50</v>
      </c>
      <c r="F12" s="21" t="s">
        <v>13</v>
      </c>
      <c r="G12" s="21" t="s">
        <v>51</v>
      </c>
      <c r="H12" s="21" t="s">
        <v>51</v>
      </c>
      <c r="I12" s="31" t="s">
        <v>15</v>
      </c>
      <c r="J12" s="32"/>
    </row>
    <row r="13" ht="63.75" spans="1:10">
      <c r="A13" s="17"/>
      <c r="B13" s="19" t="s">
        <v>52</v>
      </c>
      <c r="C13" s="20"/>
      <c r="D13" s="20"/>
      <c r="E13" s="21" t="s">
        <v>53</v>
      </c>
      <c r="F13" s="21" t="s">
        <v>13</v>
      </c>
      <c r="G13" s="21" t="s">
        <v>54</v>
      </c>
      <c r="H13" s="21" t="s">
        <v>54</v>
      </c>
      <c r="I13" s="31" t="s">
        <v>15</v>
      </c>
      <c r="J13" s="32"/>
    </row>
    <row r="14" ht="63.75" spans="1:10">
      <c r="A14" s="17"/>
      <c r="B14" s="19" t="s">
        <v>55</v>
      </c>
      <c r="C14" s="20"/>
      <c r="D14" s="20"/>
      <c r="E14" s="21" t="s">
        <v>56</v>
      </c>
      <c r="F14" s="21" t="s">
        <v>13</v>
      </c>
      <c r="G14" s="21" t="s">
        <v>57</v>
      </c>
      <c r="H14" s="21" t="s">
        <v>57</v>
      </c>
      <c r="I14" s="33" t="s">
        <v>15</v>
      </c>
      <c r="J14" s="32"/>
    </row>
    <row r="15" ht="63.75" spans="1:10">
      <c r="A15" s="17"/>
      <c r="B15" s="19" t="s">
        <v>58</v>
      </c>
      <c r="C15" s="20"/>
      <c r="D15" s="20"/>
      <c r="E15" s="21" t="s">
        <v>59</v>
      </c>
      <c r="F15" s="21" t="s">
        <v>13</v>
      </c>
      <c r="G15" s="21" t="s">
        <v>60</v>
      </c>
      <c r="H15" s="21" t="s">
        <v>60</v>
      </c>
      <c r="I15" s="33" t="s">
        <v>15</v>
      </c>
      <c r="J15" s="32"/>
    </row>
    <row r="16" ht="102" spans="1:10">
      <c r="A16" s="17"/>
      <c r="B16" s="19" t="s">
        <v>61</v>
      </c>
      <c r="C16" s="20"/>
      <c r="D16" s="20"/>
      <c r="E16" s="21" t="s">
        <v>62</v>
      </c>
      <c r="F16" s="21" t="s">
        <v>13</v>
      </c>
      <c r="G16" s="21" t="s">
        <v>63</v>
      </c>
      <c r="H16" s="21" t="s">
        <v>63</v>
      </c>
      <c r="I16" s="33" t="s">
        <v>15</v>
      </c>
      <c r="J16" s="32"/>
    </row>
    <row r="17" ht="102" spans="1:10">
      <c r="A17" s="17"/>
      <c r="B17" s="19" t="s">
        <v>64</v>
      </c>
      <c r="C17" s="20"/>
      <c r="D17" s="20"/>
      <c r="E17" s="21" t="s">
        <v>65</v>
      </c>
      <c r="F17" s="21" t="s">
        <v>13</v>
      </c>
      <c r="G17" s="21" t="s">
        <v>66</v>
      </c>
      <c r="H17" s="21" t="s">
        <v>66</v>
      </c>
      <c r="I17" s="33" t="s">
        <v>15</v>
      </c>
      <c r="J17" s="32"/>
    </row>
    <row r="18" ht="76.5" spans="1:10">
      <c r="A18" s="17"/>
      <c r="B18" s="19" t="s">
        <v>67</v>
      </c>
      <c r="C18" s="20"/>
      <c r="D18" s="20"/>
      <c r="E18" s="21" t="s">
        <v>68</v>
      </c>
      <c r="F18" s="21" t="s">
        <v>13</v>
      </c>
      <c r="G18" s="21" t="s">
        <v>69</v>
      </c>
      <c r="H18" s="21" t="s">
        <v>69</v>
      </c>
      <c r="I18" s="33" t="s">
        <v>15</v>
      </c>
      <c r="J18" s="32"/>
    </row>
    <row r="19" ht="76.5" spans="1:10">
      <c r="A19" s="17"/>
      <c r="B19" s="19" t="s">
        <v>70</v>
      </c>
      <c r="C19" s="20"/>
      <c r="D19" s="20"/>
      <c r="E19" s="21" t="s">
        <v>71</v>
      </c>
      <c r="F19" s="21" t="s">
        <v>13</v>
      </c>
      <c r="G19" s="21" t="s">
        <v>72</v>
      </c>
      <c r="H19" s="21" t="s">
        <v>72</v>
      </c>
      <c r="I19" s="33" t="s">
        <v>15</v>
      </c>
      <c r="J19" s="32"/>
    </row>
    <row r="20" ht="89.25" spans="1:10">
      <c r="A20" s="22"/>
      <c r="B20" s="19" t="s">
        <v>73</v>
      </c>
      <c r="C20" s="20"/>
      <c r="D20" s="20"/>
      <c r="E20" s="21" t="s">
        <v>74</v>
      </c>
      <c r="F20" s="21" t="s">
        <v>13</v>
      </c>
      <c r="G20" s="21" t="s">
        <v>75</v>
      </c>
      <c r="H20" s="21" t="s">
        <v>75</v>
      </c>
      <c r="I20" s="33" t="s">
        <v>15</v>
      </c>
      <c r="J20" s="32"/>
    </row>
    <row r="21" ht="140.25" spans="1:10">
      <c r="A21" s="23" t="s">
        <v>76</v>
      </c>
      <c r="B21" s="21" t="s">
        <v>77</v>
      </c>
      <c r="C21" s="20"/>
      <c r="D21" s="20"/>
      <c r="E21" s="21" t="s">
        <v>78</v>
      </c>
      <c r="F21" s="21" t="s">
        <v>13</v>
      </c>
      <c r="G21" s="21" t="s">
        <v>79</v>
      </c>
      <c r="H21" s="21" t="s">
        <v>79</v>
      </c>
      <c r="I21" s="33" t="s">
        <v>15</v>
      </c>
      <c r="J21" s="32"/>
    </row>
    <row r="22" ht="140.25" spans="1:10">
      <c r="A22" s="24"/>
      <c r="B22" s="21" t="s">
        <v>80</v>
      </c>
      <c r="C22" s="20"/>
      <c r="D22" s="20"/>
      <c r="E22" s="21" t="s">
        <v>81</v>
      </c>
      <c r="F22" s="21" t="s">
        <v>13</v>
      </c>
      <c r="G22" s="21" t="s">
        <v>82</v>
      </c>
      <c r="H22" s="21" t="s">
        <v>82</v>
      </c>
      <c r="I22" s="33" t="s">
        <v>15</v>
      </c>
      <c r="J22" s="32"/>
    </row>
    <row r="23" ht="140.25" spans="1:10">
      <c r="A23" s="24"/>
      <c r="B23" s="21" t="s">
        <v>83</v>
      </c>
      <c r="C23" s="20"/>
      <c r="D23" s="20"/>
      <c r="E23" s="21" t="s">
        <v>84</v>
      </c>
      <c r="F23" s="21" t="s">
        <v>13</v>
      </c>
      <c r="G23" s="21" t="s">
        <v>82</v>
      </c>
      <c r="H23" s="21" t="s">
        <v>82</v>
      </c>
      <c r="I23" s="33" t="s">
        <v>15</v>
      </c>
      <c r="J23" s="32"/>
    </row>
    <row r="24" ht="140.25" spans="1:10">
      <c r="A24" s="24"/>
      <c r="B24" s="21" t="s">
        <v>85</v>
      </c>
      <c r="C24" s="20"/>
      <c r="D24" s="20"/>
      <c r="E24" s="21" t="s">
        <v>86</v>
      </c>
      <c r="F24" s="21" t="s">
        <v>13</v>
      </c>
      <c r="G24" s="21" t="s">
        <v>87</v>
      </c>
      <c r="H24" s="21" t="s">
        <v>87</v>
      </c>
      <c r="I24" s="33" t="s">
        <v>15</v>
      </c>
      <c r="J24" s="32"/>
    </row>
    <row r="25" ht="102" spans="1:10">
      <c r="A25" s="25"/>
      <c r="B25" s="21" t="s">
        <v>88</v>
      </c>
      <c r="C25" s="20"/>
      <c r="D25" s="20"/>
      <c r="E25" s="21" t="s">
        <v>89</v>
      </c>
      <c r="F25" s="21" t="s">
        <v>13</v>
      </c>
      <c r="G25" s="21" t="s">
        <v>90</v>
      </c>
      <c r="H25" s="21" t="s">
        <v>90</v>
      </c>
      <c r="I25" s="33" t="s">
        <v>15</v>
      </c>
      <c r="J25" s="32"/>
    </row>
    <row r="26" ht="153" spans="1:10">
      <c r="A26" s="26" t="s">
        <v>91</v>
      </c>
      <c r="B26" s="21" t="s">
        <v>92</v>
      </c>
      <c r="C26" s="20"/>
      <c r="D26" s="20"/>
      <c r="E26" s="21" t="s">
        <v>93</v>
      </c>
      <c r="F26" s="21" t="s">
        <v>13</v>
      </c>
      <c r="G26" s="21" t="s">
        <v>94</v>
      </c>
      <c r="H26" s="21" t="s">
        <v>94</v>
      </c>
      <c r="I26" s="33" t="s">
        <v>15</v>
      </c>
      <c r="J26" s="32"/>
    </row>
    <row r="27" ht="153" spans="1:10">
      <c r="A27" s="27"/>
      <c r="B27" s="21" t="s">
        <v>95</v>
      </c>
      <c r="C27" s="20"/>
      <c r="D27" s="20"/>
      <c r="E27" s="21" t="s">
        <v>96</v>
      </c>
      <c r="F27" s="21" t="s">
        <v>13</v>
      </c>
      <c r="G27" s="21" t="s">
        <v>97</v>
      </c>
      <c r="H27" s="21" t="s">
        <v>97</v>
      </c>
      <c r="I27" s="33" t="s">
        <v>15</v>
      </c>
      <c r="J27" s="32"/>
    </row>
    <row r="28" ht="127.5" spans="1:10">
      <c r="A28" s="27"/>
      <c r="B28" s="21" t="s">
        <v>98</v>
      </c>
      <c r="C28" s="20"/>
      <c r="D28" s="20"/>
      <c r="E28" s="21" t="s">
        <v>99</v>
      </c>
      <c r="F28" s="21" t="s">
        <v>13</v>
      </c>
      <c r="G28" s="21" t="s">
        <v>100</v>
      </c>
      <c r="H28" s="21" t="s">
        <v>101</v>
      </c>
      <c r="I28" s="33" t="s">
        <v>102</v>
      </c>
      <c r="J28" s="32"/>
    </row>
    <row r="29" ht="153" spans="1:10">
      <c r="A29" s="25" t="s">
        <v>103</v>
      </c>
      <c r="B29" s="21" t="s">
        <v>104</v>
      </c>
      <c r="C29" s="20"/>
      <c r="D29" s="20"/>
      <c r="E29" s="21" t="s">
        <v>105</v>
      </c>
      <c r="F29" s="21" t="s">
        <v>13</v>
      </c>
      <c r="G29" s="21" t="s">
        <v>106</v>
      </c>
      <c r="H29" s="21" t="s">
        <v>106</v>
      </c>
      <c r="I29" s="33" t="s">
        <v>15</v>
      </c>
      <c r="J29" s="32"/>
    </row>
    <row r="30" spans="1:10">
      <c r="A30" s="28"/>
      <c r="B30" s="21"/>
      <c r="C30" s="20"/>
      <c r="D30" s="20"/>
      <c r="E30" s="21"/>
      <c r="F30" s="20"/>
      <c r="G30" s="21"/>
      <c r="H30" s="21"/>
      <c r="I30" s="33"/>
      <c r="J30" s="32"/>
    </row>
    <row r="31" spans="1:10">
      <c r="A31" s="28"/>
      <c r="B31" s="21"/>
      <c r="C31" s="20"/>
      <c r="D31" s="20"/>
      <c r="E31" s="21"/>
      <c r="F31" s="20"/>
      <c r="G31" s="21"/>
      <c r="H31" s="21"/>
      <c r="I31" s="33"/>
      <c r="J31" s="32"/>
    </row>
    <row r="32" spans="1:10">
      <c r="A32" s="28"/>
      <c r="B32" s="21"/>
      <c r="C32" s="20"/>
      <c r="D32" s="20"/>
      <c r="E32" s="21"/>
      <c r="F32" s="20"/>
      <c r="G32" s="21"/>
      <c r="H32" s="21"/>
      <c r="I32" s="33"/>
      <c r="J32" s="32"/>
    </row>
    <row r="33" spans="1:10">
      <c r="A33" s="28"/>
      <c r="B33" s="21"/>
      <c r="C33" s="20"/>
      <c r="D33" s="20"/>
      <c r="E33" s="21"/>
      <c r="F33" s="20"/>
      <c r="G33" s="21"/>
      <c r="H33" s="21"/>
      <c r="I33" s="33"/>
      <c r="J33" s="32"/>
    </row>
    <row r="34" spans="1:10">
      <c r="A34" s="28"/>
      <c r="B34" s="21"/>
      <c r="C34" s="20"/>
      <c r="D34" s="20"/>
      <c r="E34" s="21"/>
      <c r="F34" s="20"/>
      <c r="G34" s="21"/>
      <c r="H34" s="21"/>
      <c r="I34" s="33"/>
      <c r="J34" s="32"/>
    </row>
    <row r="35" spans="2:10">
      <c r="B35" s="29"/>
      <c r="E35" s="29"/>
      <c r="J35" s="34"/>
    </row>
    <row r="36" spans="2:10">
      <c r="B36" s="29"/>
      <c r="E36" s="29"/>
      <c r="J36" s="34"/>
    </row>
    <row r="37" spans="2:10">
      <c r="B37" s="29"/>
      <c r="E37" s="29"/>
      <c r="J37" s="34"/>
    </row>
    <row r="38" spans="2:10">
      <c r="B38" s="29"/>
      <c r="E38" s="29"/>
      <c r="J38" s="34"/>
    </row>
    <row r="39" spans="2:10">
      <c r="B39" s="29"/>
      <c r="E39" s="29"/>
      <c r="J39" s="34"/>
    </row>
    <row r="40" spans="2:10">
      <c r="B40" s="29"/>
      <c r="E40" s="29"/>
      <c r="J40" s="34"/>
    </row>
    <row r="41" spans="2:10">
      <c r="B41" s="29"/>
      <c r="E41" s="29"/>
      <c r="J41" s="34"/>
    </row>
    <row r="42" spans="2:10">
      <c r="B42" s="29"/>
      <c r="E42" s="29"/>
      <c r="J42" s="34"/>
    </row>
    <row r="43" spans="2:10">
      <c r="B43" s="29"/>
      <c r="E43" s="29"/>
      <c r="J43" s="34"/>
    </row>
    <row r="44" spans="2:10">
      <c r="B44" s="29"/>
      <c r="E44" s="29"/>
      <c r="J44" s="34"/>
    </row>
    <row r="45" spans="2:10">
      <c r="B45" s="29"/>
      <c r="E45" s="29"/>
      <c r="J45" s="34"/>
    </row>
    <row r="46" spans="2:10">
      <c r="B46" s="29"/>
      <c r="E46" s="29"/>
      <c r="J46" s="34"/>
    </row>
    <row r="47" spans="2:10">
      <c r="B47" s="29"/>
      <c r="E47" s="29"/>
      <c r="J47" s="34"/>
    </row>
    <row r="48" spans="2:10">
      <c r="B48" s="29"/>
      <c r="E48" s="29"/>
      <c r="J48" s="34"/>
    </row>
    <row r="49" spans="2:10">
      <c r="B49" s="29"/>
      <c r="E49" s="29"/>
      <c r="J49" s="34"/>
    </row>
    <row r="50" spans="2:10">
      <c r="B50" s="29"/>
      <c r="E50" s="29"/>
      <c r="J50" s="34"/>
    </row>
    <row r="51" spans="2:10">
      <c r="B51" s="29"/>
      <c r="E51" s="29"/>
      <c r="J51" s="34"/>
    </row>
    <row r="52" spans="2:10">
      <c r="B52" s="29"/>
      <c r="E52" s="29"/>
      <c r="J52" s="34"/>
    </row>
    <row r="53" spans="2:10">
      <c r="B53" s="29"/>
      <c r="E53" s="29"/>
      <c r="J53" s="34"/>
    </row>
    <row r="54" spans="2:10">
      <c r="B54" s="29"/>
      <c r="E54" s="29"/>
      <c r="J54" s="34"/>
    </row>
    <row r="55" spans="2:10">
      <c r="B55" s="29"/>
      <c r="E55" s="29"/>
      <c r="J55" s="34"/>
    </row>
    <row r="56" spans="2:10">
      <c r="B56" s="29"/>
      <c r="E56" s="29"/>
      <c r="J56" s="34"/>
    </row>
    <row r="57" spans="2:10">
      <c r="B57" s="29"/>
      <c r="E57" s="29"/>
      <c r="J57" s="34"/>
    </row>
    <row r="58" spans="2:10">
      <c r="B58" s="29"/>
      <c r="E58" s="29"/>
      <c r="J58" s="34"/>
    </row>
    <row r="59" spans="2:10">
      <c r="B59" s="29"/>
      <c r="E59" s="29"/>
      <c r="J59" s="34"/>
    </row>
    <row r="60" spans="2:10">
      <c r="B60" s="29"/>
      <c r="E60" s="29"/>
      <c r="J60" s="34"/>
    </row>
    <row r="61" spans="2:10">
      <c r="B61" s="29"/>
      <c r="E61" s="29"/>
      <c r="J61" s="34"/>
    </row>
    <row r="62" spans="2:10">
      <c r="B62" s="29"/>
      <c r="E62" s="29"/>
      <c r="J62" s="34"/>
    </row>
    <row r="63" spans="2:10">
      <c r="B63" s="29"/>
      <c r="E63" s="29"/>
      <c r="J63" s="34"/>
    </row>
    <row r="64" spans="2:10">
      <c r="B64" s="29"/>
      <c r="E64" s="29"/>
      <c r="J64" s="34"/>
    </row>
    <row r="65" spans="2:10">
      <c r="B65" s="29"/>
      <c r="E65" s="29"/>
      <c r="J65" s="34"/>
    </row>
    <row r="66" spans="2:10">
      <c r="B66" s="29"/>
      <c r="E66" s="29"/>
      <c r="J66" s="34"/>
    </row>
    <row r="67" spans="2:10">
      <c r="B67" s="29"/>
      <c r="E67" s="29"/>
      <c r="J67" s="34"/>
    </row>
    <row r="68" spans="2:10">
      <c r="B68" s="29"/>
      <c r="E68" s="29"/>
      <c r="J68" s="34"/>
    </row>
    <row r="69" spans="2:10">
      <c r="B69" s="29"/>
      <c r="E69" s="29"/>
      <c r="J69" s="34"/>
    </row>
    <row r="70" spans="2:10">
      <c r="B70" s="29"/>
      <c r="E70" s="29"/>
      <c r="J70" s="34"/>
    </row>
    <row r="71" spans="2:10">
      <c r="B71" s="29"/>
      <c r="E71" s="29"/>
      <c r="J71" s="34"/>
    </row>
    <row r="72" spans="2:10">
      <c r="B72" s="29"/>
      <c r="E72" s="29"/>
      <c r="J72" s="34"/>
    </row>
    <row r="73" spans="2:10">
      <c r="B73" s="29"/>
      <c r="E73" s="29"/>
      <c r="J73" s="34"/>
    </row>
    <row r="74" spans="2:10">
      <c r="B74" s="29"/>
      <c r="E74" s="29"/>
      <c r="J74" s="34"/>
    </row>
    <row r="75" spans="2:10">
      <c r="B75" s="29"/>
      <c r="E75" s="29"/>
      <c r="J75" s="34"/>
    </row>
    <row r="76" spans="2:10">
      <c r="B76" s="29"/>
      <c r="E76" s="29"/>
      <c r="J76" s="34"/>
    </row>
    <row r="77" spans="2:10">
      <c r="B77" s="29"/>
      <c r="E77" s="29"/>
      <c r="J77" s="34"/>
    </row>
    <row r="78" spans="2:10">
      <c r="B78" s="29"/>
      <c r="E78" s="29"/>
      <c r="J78" s="34"/>
    </row>
    <row r="79" spans="2:10">
      <c r="B79" s="29"/>
      <c r="E79" s="29"/>
      <c r="J79" s="34"/>
    </row>
    <row r="80" spans="2:10">
      <c r="B80" s="29"/>
      <c r="E80" s="29"/>
      <c r="J80" s="34"/>
    </row>
    <row r="81" spans="2:10">
      <c r="B81" s="29"/>
      <c r="E81" s="29"/>
      <c r="J81" s="34"/>
    </row>
    <row r="82" spans="2:10">
      <c r="B82" s="29"/>
      <c r="E82" s="29"/>
      <c r="J82" s="34"/>
    </row>
    <row r="83" spans="2:10">
      <c r="B83" s="29"/>
      <c r="E83" s="29"/>
      <c r="J83" s="34"/>
    </row>
    <row r="84" spans="2:10">
      <c r="B84" s="29"/>
      <c r="E84" s="29"/>
      <c r="J84" s="34"/>
    </row>
    <row r="85" spans="2:10">
      <c r="B85" s="29"/>
      <c r="E85" s="29"/>
      <c r="J85" s="34"/>
    </row>
    <row r="86" spans="2:10">
      <c r="B86" s="29"/>
      <c r="E86" s="29"/>
      <c r="J86" s="34"/>
    </row>
    <row r="87" spans="2:10">
      <c r="B87" s="29"/>
      <c r="E87" s="29"/>
      <c r="J87" s="34"/>
    </row>
    <row r="88" spans="2:10">
      <c r="B88" s="29"/>
      <c r="E88" s="29"/>
      <c r="J88" s="34"/>
    </row>
    <row r="89" spans="2:10">
      <c r="B89" s="29"/>
      <c r="E89" s="29"/>
      <c r="J89" s="34"/>
    </row>
    <row r="90" spans="2:10">
      <c r="B90" s="29"/>
      <c r="E90" s="29"/>
      <c r="J90" s="34"/>
    </row>
    <row r="91" spans="2:10">
      <c r="B91" s="29"/>
      <c r="E91" s="29"/>
      <c r="J91" s="34"/>
    </row>
    <row r="92" spans="2:10">
      <c r="B92" s="29"/>
      <c r="E92" s="29"/>
      <c r="J92" s="34"/>
    </row>
    <row r="93" spans="2:10">
      <c r="B93" s="29"/>
      <c r="E93" s="29"/>
      <c r="J93" s="34"/>
    </row>
    <row r="94" spans="2:10">
      <c r="B94" s="29"/>
      <c r="E94" s="29"/>
      <c r="J94" s="34"/>
    </row>
    <row r="95" spans="2:10">
      <c r="B95" s="29"/>
      <c r="E95" s="29"/>
      <c r="J95" s="34"/>
    </row>
    <row r="96" spans="2:10">
      <c r="B96" s="29"/>
      <c r="E96" s="29"/>
      <c r="J96" s="34"/>
    </row>
    <row r="97" spans="2:10">
      <c r="B97" s="29"/>
      <c r="E97" s="29"/>
      <c r="J97" s="34"/>
    </row>
    <row r="98" spans="2:10">
      <c r="B98" s="29"/>
      <c r="E98" s="29"/>
      <c r="J98" s="34"/>
    </row>
    <row r="99" spans="2:10">
      <c r="B99" s="29"/>
      <c r="E99" s="29"/>
      <c r="J99" s="34"/>
    </row>
    <row r="100" spans="2:10">
      <c r="B100" s="29"/>
      <c r="E100" s="29"/>
      <c r="J100" s="34"/>
    </row>
    <row r="101" spans="2:10">
      <c r="B101" s="29"/>
      <c r="E101" s="29"/>
      <c r="J101" s="34"/>
    </row>
    <row r="102" spans="2:10">
      <c r="B102" s="29"/>
      <c r="E102" s="29"/>
      <c r="J102" s="34"/>
    </row>
    <row r="103" spans="2:10">
      <c r="B103" s="29"/>
      <c r="E103" s="29"/>
      <c r="J103" s="34"/>
    </row>
    <row r="104" spans="2:10">
      <c r="B104" s="29"/>
      <c r="E104" s="29"/>
      <c r="J104" s="34"/>
    </row>
    <row r="105" spans="2:10">
      <c r="B105" s="29"/>
      <c r="E105" s="29"/>
      <c r="J105" s="34"/>
    </row>
    <row r="106" spans="2:10">
      <c r="B106" s="29"/>
      <c r="E106" s="29"/>
      <c r="J106" s="34"/>
    </row>
    <row r="107" spans="2:10">
      <c r="B107" s="29"/>
      <c r="E107" s="29"/>
      <c r="J107" s="34"/>
    </row>
    <row r="108" spans="2:10">
      <c r="B108" s="29"/>
      <c r="E108" s="29"/>
      <c r="J108" s="34"/>
    </row>
    <row r="109" spans="2:10">
      <c r="B109" s="29"/>
      <c r="E109" s="29"/>
      <c r="J109" s="34"/>
    </row>
    <row r="110" spans="2:10">
      <c r="B110" s="29"/>
      <c r="E110" s="29"/>
      <c r="J110" s="34"/>
    </row>
    <row r="111" spans="2:10">
      <c r="B111" s="29"/>
      <c r="E111" s="29"/>
      <c r="J111" s="34"/>
    </row>
    <row r="112" spans="2:10">
      <c r="B112" s="29"/>
      <c r="E112" s="29"/>
      <c r="J112" s="34"/>
    </row>
    <row r="113" spans="2:10">
      <c r="B113" s="29"/>
      <c r="E113" s="29"/>
      <c r="J113" s="34"/>
    </row>
    <row r="114" spans="2:10">
      <c r="B114" s="29"/>
      <c r="E114" s="29"/>
      <c r="J114" s="34"/>
    </row>
    <row r="115" spans="2:10">
      <c r="B115" s="29"/>
      <c r="E115" s="29"/>
      <c r="J115" s="34"/>
    </row>
    <row r="116" spans="2:10">
      <c r="B116" s="29"/>
      <c r="E116" s="29"/>
      <c r="J116" s="34"/>
    </row>
    <row r="117" spans="2:10">
      <c r="B117" s="29"/>
      <c r="E117" s="29"/>
      <c r="J117" s="34"/>
    </row>
    <row r="118" spans="2:10">
      <c r="B118" s="29"/>
      <c r="E118" s="29"/>
      <c r="J118" s="34"/>
    </row>
    <row r="119" spans="2:10">
      <c r="B119" s="29"/>
      <c r="E119" s="29"/>
      <c r="J119" s="34"/>
    </row>
    <row r="120" spans="2:10">
      <c r="B120" s="29"/>
      <c r="E120" s="29"/>
      <c r="J120" s="34"/>
    </row>
    <row r="121" spans="2:10">
      <c r="B121" s="29"/>
      <c r="E121" s="29"/>
      <c r="J121" s="34"/>
    </row>
    <row r="122" spans="2:10">
      <c r="B122" s="29"/>
      <c r="E122" s="29"/>
      <c r="J122" s="34"/>
    </row>
    <row r="123" spans="2:10">
      <c r="B123" s="29"/>
      <c r="E123" s="29"/>
      <c r="J123" s="34"/>
    </row>
    <row r="124" spans="2:10">
      <c r="B124" s="29"/>
      <c r="E124" s="29"/>
      <c r="J124" s="34"/>
    </row>
    <row r="125" spans="2:10">
      <c r="B125" s="29"/>
      <c r="E125" s="29"/>
      <c r="J125" s="34"/>
    </row>
    <row r="126" spans="2:10">
      <c r="B126" s="29"/>
      <c r="E126" s="29"/>
      <c r="J126" s="34"/>
    </row>
    <row r="127" spans="2:10">
      <c r="B127" s="29"/>
      <c r="E127" s="29"/>
      <c r="J127" s="34"/>
    </row>
    <row r="128" spans="2:10">
      <c r="B128" s="29"/>
      <c r="E128" s="29"/>
      <c r="J128" s="34"/>
    </row>
    <row r="129" spans="2:10">
      <c r="B129" s="29"/>
      <c r="E129" s="29"/>
      <c r="J129" s="34"/>
    </row>
    <row r="130" spans="2:10">
      <c r="B130" s="29"/>
      <c r="E130" s="29"/>
      <c r="J130" s="34"/>
    </row>
    <row r="131" spans="2:10">
      <c r="B131" s="29"/>
      <c r="E131" s="29"/>
      <c r="J131" s="34"/>
    </row>
    <row r="132" spans="2:10">
      <c r="B132" s="29"/>
      <c r="E132" s="29"/>
      <c r="J132" s="34"/>
    </row>
    <row r="133" spans="2:10">
      <c r="B133" s="29"/>
      <c r="E133" s="29"/>
      <c r="J133" s="34"/>
    </row>
    <row r="134" spans="2:10">
      <c r="B134" s="29"/>
      <c r="E134" s="29"/>
      <c r="J134" s="34"/>
    </row>
    <row r="135" spans="2:10">
      <c r="B135" s="29"/>
      <c r="E135" s="29"/>
      <c r="J135" s="34"/>
    </row>
    <row r="136" spans="2:10">
      <c r="B136" s="29"/>
      <c r="E136" s="29"/>
      <c r="J136" s="34"/>
    </row>
    <row r="137" spans="2:10">
      <c r="B137" s="29"/>
      <c r="E137" s="29"/>
      <c r="J137" s="34"/>
    </row>
    <row r="138" spans="2:10">
      <c r="B138" s="29"/>
      <c r="E138" s="29"/>
      <c r="J138" s="34"/>
    </row>
    <row r="139" spans="2:10">
      <c r="B139" s="29"/>
      <c r="E139" s="29"/>
      <c r="J139" s="34"/>
    </row>
    <row r="140" spans="2:10">
      <c r="B140" s="29"/>
      <c r="E140" s="29"/>
      <c r="J140" s="34"/>
    </row>
    <row r="141" spans="2:10">
      <c r="B141" s="29"/>
      <c r="E141" s="29"/>
      <c r="J141" s="34"/>
    </row>
    <row r="142" spans="2:10">
      <c r="B142" s="29"/>
      <c r="E142" s="29"/>
      <c r="J142" s="34"/>
    </row>
    <row r="143" spans="2:10">
      <c r="B143" s="29"/>
      <c r="E143" s="29"/>
      <c r="J143" s="34"/>
    </row>
    <row r="144" spans="2:10">
      <c r="B144" s="29"/>
      <c r="E144" s="29"/>
      <c r="J144" s="34"/>
    </row>
    <row r="145" spans="2:10">
      <c r="B145" s="29"/>
      <c r="E145" s="29"/>
      <c r="J145" s="34"/>
    </row>
    <row r="146" spans="2:10">
      <c r="B146" s="29"/>
      <c r="E146" s="29"/>
      <c r="J146" s="34"/>
    </row>
    <row r="147" spans="2:10">
      <c r="B147" s="29"/>
      <c r="E147" s="29"/>
      <c r="J147" s="34"/>
    </row>
    <row r="148" spans="2:10">
      <c r="B148" s="29"/>
      <c r="E148" s="29"/>
      <c r="J148" s="34"/>
    </row>
    <row r="149" spans="2:10">
      <c r="B149" s="29"/>
      <c r="E149" s="29"/>
      <c r="J149" s="34"/>
    </row>
    <row r="150" spans="2:10">
      <c r="B150" s="29"/>
      <c r="E150" s="29"/>
      <c r="J150" s="34"/>
    </row>
    <row r="151" spans="2:10">
      <c r="B151" s="29"/>
      <c r="E151" s="29"/>
      <c r="J151" s="34"/>
    </row>
    <row r="152" spans="2:10">
      <c r="B152" s="29"/>
      <c r="E152" s="29"/>
      <c r="J152" s="34"/>
    </row>
    <row r="153" spans="2:10">
      <c r="B153" s="29"/>
      <c r="E153" s="29"/>
      <c r="J153" s="34"/>
    </row>
    <row r="154" spans="2:10">
      <c r="B154" s="29"/>
      <c r="E154" s="29"/>
      <c r="J154" s="34"/>
    </row>
    <row r="155" spans="2:10">
      <c r="B155" s="29"/>
      <c r="E155" s="29"/>
      <c r="J155" s="34"/>
    </row>
    <row r="156" spans="2:10">
      <c r="B156" s="29"/>
      <c r="E156" s="29"/>
      <c r="J156" s="34"/>
    </row>
    <row r="157" spans="2:10">
      <c r="B157" s="29"/>
      <c r="E157" s="29"/>
      <c r="J157" s="34"/>
    </row>
    <row r="158" spans="2:10">
      <c r="B158" s="29"/>
      <c r="E158" s="29"/>
      <c r="J158" s="34"/>
    </row>
    <row r="159" spans="2:10">
      <c r="B159" s="29"/>
      <c r="E159" s="29"/>
      <c r="J159" s="34"/>
    </row>
    <row r="160" spans="2:10">
      <c r="B160" s="29"/>
      <c r="E160" s="29"/>
      <c r="J160" s="34"/>
    </row>
    <row r="161" spans="2:10">
      <c r="B161" s="29"/>
      <c r="E161" s="29"/>
      <c r="J161" s="34"/>
    </row>
    <row r="162" spans="2:10">
      <c r="B162" s="29"/>
      <c r="E162" s="29"/>
      <c r="J162" s="34"/>
    </row>
    <row r="163" spans="2:10">
      <c r="B163" s="29"/>
      <c r="E163" s="29"/>
      <c r="J163" s="34"/>
    </row>
    <row r="164" spans="2:10">
      <c r="B164" s="29"/>
      <c r="E164" s="29"/>
      <c r="J164" s="34"/>
    </row>
    <row r="165" spans="2:10">
      <c r="B165" s="29"/>
      <c r="E165" s="29"/>
      <c r="J165" s="34"/>
    </row>
    <row r="166" spans="2:10">
      <c r="B166" s="29"/>
      <c r="E166" s="29"/>
      <c r="J166" s="34"/>
    </row>
    <row r="167" spans="2:10">
      <c r="B167" s="29"/>
      <c r="E167" s="29"/>
      <c r="J167" s="34"/>
    </row>
    <row r="168" spans="2:10">
      <c r="B168" s="29"/>
      <c r="E168" s="29"/>
      <c r="J168" s="34"/>
    </row>
    <row r="169" spans="2:10">
      <c r="B169" s="29"/>
      <c r="E169" s="29"/>
      <c r="J169" s="34"/>
    </row>
    <row r="170" spans="2:10">
      <c r="B170" s="29"/>
      <c r="E170" s="29"/>
      <c r="J170" s="34"/>
    </row>
    <row r="171" spans="2:10">
      <c r="B171" s="29"/>
      <c r="E171" s="29"/>
      <c r="J171" s="34"/>
    </row>
    <row r="172" spans="2:10">
      <c r="B172" s="29"/>
      <c r="E172" s="29"/>
      <c r="J172" s="34"/>
    </row>
    <row r="173" spans="2:10">
      <c r="B173" s="29"/>
      <c r="E173" s="29"/>
      <c r="J173" s="34"/>
    </row>
    <row r="174" spans="2:10">
      <c r="B174" s="29"/>
      <c r="E174" s="29"/>
      <c r="J174" s="34"/>
    </row>
    <row r="175" spans="2:10">
      <c r="B175" s="29"/>
      <c r="E175" s="29"/>
      <c r="J175" s="34"/>
    </row>
    <row r="176" spans="2:10">
      <c r="B176" s="29"/>
      <c r="E176" s="29"/>
      <c r="J176" s="34"/>
    </row>
    <row r="177" spans="2:10">
      <c r="B177" s="29"/>
      <c r="E177" s="29"/>
      <c r="J177" s="34"/>
    </row>
    <row r="178" spans="2:10">
      <c r="B178" s="29"/>
      <c r="E178" s="29"/>
      <c r="J178" s="34"/>
    </row>
    <row r="179" spans="2:10">
      <c r="B179" s="29"/>
      <c r="E179" s="29"/>
      <c r="J179" s="34"/>
    </row>
    <row r="180" spans="2:10">
      <c r="B180" s="29"/>
      <c r="E180" s="29"/>
      <c r="J180" s="34"/>
    </row>
    <row r="181" spans="2:10">
      <c r="B181" s="29"/>
      <c r="E181" s="29"/>
      <c r="J181" s="34"/>
    </row>
    <row r="182" spans="2:10">
      <c r="B182" s="29"/>
      <c r="E182" s="29"/>
      <c r="J182" s="34"/>
    </row>
    <row r="183" spans="2:10">
      <c r="B183" s="29"/>
      <c r="E183" s="29"/>
      <c r="J183" s="34"/>
    </row>
    <row r="184" spans="2:10">
      <c r="B184" s="29"/>
      <c r="E184" s="29"/>
      <c r="J184" s="34"/>
    </row>
    <row r="185" spans="2:10">
      <c r="B185" s="29"/>
      <c r="E185" s="29"/>
      <c r="J185" s="34"/>
    </row>
    <row r="186" spans="2:10">
      <c r="B186" s="29"/>
      <c r="E186" s="29"/>
      <c r="J186" s="34"/>
    </row>
    <row r="187" spans="2:10">
      <c r="B187" s="29"/>
      <c r="E187" s="29"/>
      <c r="J187" s="34"/>
    </row>
    <row r="188" spans="2:10">
      <c r="B188" s="29"/>
      <c r="E188" s="29"/>
      <c r="J188" s="34"/>
    </row>
    <row r="189" spans="2:10">
      <c r="B189" s="29"/>
      <c r="E189" s="29"/>
      <c r="J189" s="34"/>
    </row>
    <row r="190" spans="2:10">
      <c r="B190" s="29"/>
      <c r="E190" s="29"/>
      <c r="J190" s="34"/>
    </row>
    <row r="191" spans="2:10">
      <c r="B191" s="29"/>
      <c r="E191" s="29"/>
      <c r="J191" s="34"/>
    </row>
    <row r="192" spans="2:10">
      <c r="B192" s="29"/>
      <c r="E192" s="29"/>
      <c r="J192" s="34"/>
    </row>
    <row r="193" spans="2:10">
      <c r="B193" s="29"/>
      <c r="E193" s="29"/>
      <c r="J193" s="34"/>
    </row>
    <row r="194" spans="2:10">
      <c r="B194" s="29"/>
      <c r="E194" s="29"/>
      <c r="J194" s="34"/>
    </row>
    <row r="195" spans="2:10">
      <c r="B195" s="29"/>
      <c r="E195" s="29"/>
      <c r="J195" s="34"/>
    </row>
    <row r="196" spans="2:10">
      <c r="B196" s="29"/>
      <c r="E196" s="29"/>
      <c r="J196" s="34"/>
    </row>
    <row r="197" spans="2:10">
      <c r="B197" s="29"/>
      <c r="E197" s="29"/>
      <c r="J197" s="34"/>
    </row>
    <row r="198" spans="2:10">
      <c r="B198" s="29"/>
      <c r="E198" s="29"/>
      <c r="J198" s="34"/>
    </row>
    <row r="199" spans="2:10">
      <c r="B199" s="29"/>
      <c r="E199" s="29"/>
      <c r="J199" s="34"/>
    </row>
    <row r="200" spans="2:10">
      <c r="B200" s="29"/>
      <c r="E200" s="29"/>
      <c r="J200" s="34"/>
    </row>
    <row r="201" spans="2:10">
      <c r="B201" s="29"/>
      <c r="E201" s="29"/>
      <c r="J201" s="34"/>
    </row>
    <row r="202" spans="2:10">
      <c r="B202" s="29"/>
      <c r="E202" s="29"/>
      <c r="J202" s="34"/>
    </row>
    <row r="203" spans="2:10">
      <c r="B203" s="29"/>
      <c r="E203" s="29"/>
      <c r="J203" s="34"/>
    </row>
    <row r="204" spans="2:10">
      <c r="B204" s="29"/>
      <c r="E204" s="29"/>
      <c r="J204" s="34"/>
    </row>
    <row r="205" spans="2:10">
      <c r="B205" s="29"/>
      <c r="E205" s="29"/>
      <c r="J205" s="34"/>
    </row>
    <row r="206" spans="2:10">
      <c r="B206" s="29"/>
      <c r="E206" s="29"/>
      <c r="J206" s="34"/>
    </row>
    <row r="207" spans="2:10">
      <c r="B207" s="29"/>
      <c r="E207" s="29"/>
      <c r="J207" s="34"/>
    </row>
    <row r="208" spans="2:10">
      <c r="B208" s="29"/>
      <c r="E208" s="29"/>
      <c r="J208" s="34"/>
    </row>
    <row r="209" spans="2:10">
      <c r="B209" s="29"/>
      <c r="E209" s="29"/>
      <c r="J209" s="34"/>
    </row>
    <row r="210" spans="2:10">
      <c r="B210" s="29"/>
      <c r="E210" s="29"/>
      <c r="J210" s="34"/>
    </row>
    <row r="211" spans="2:10">
      <c r="B211" s="29"/>
      <c r="E211" s="29"/>
      <c r="J211" s="34"/>
    </row>
    <row r="212" spans="2:10">
      <c r="B212" s="29"/>
      <c r="E212" s="29"/>
      <c r="J212" s="34"/>
    </row>
    <row r="213" spans="2:10">
      <c r="B213" s="29"/>
      <c r="E213" s="29"/>
      <c r="J213" s="34"/>
    </row>
    <row r="214" spans="2:10">
      <c r="B214" s="29"/>
      <c r="E214" s="29"/>
      <c r="J214" s="34"/>
    </row>
    <row r="215" spans="2:10">
      <c r="B215" s="29"/>
      <c r="E215" s="29"/>
      <c r="J215" s="34"/>
    </row>
    <row r="216" spans="2:10">
      <c r="B216" s="29"/>
      <c r="E216" s="29"/>
      <c r="J216" s="34"/>
    </row>
    <row r="217" spans="2:10">
      <c r="B217" s="29"/>
      <c r="E217" s="29"/>
      <c r="J217" s="34"/>
    </row>
    <row r="218" spans="2:10">
      <c r="B218" s="29"/>
      <c r="E218" s="29"/>
      <c r="J218" s="34"/>
    </row>
    <row r="219" spans="2:10">
      <c r="B219" s="29"/>
      <c r="E219" s="29"/>
      <c r="J219" s="34"/>
    </row>
    <row r="220" spans="2:10">
      <c r="B220" s="29"/>
      <c r="E220" s="29"/>
      <c r="J220" s="34"/>
    </row>
    <row r="221" spans="2:10">
      <c r="B221" s="29"/>
      <c r="E221" s="29"/>
      <c r="J221" s="34"/>
    </row>
    <row r="222" spans="2:10">
      <c r="B222" s="29"/>
      <c r="E222" s="29"/>
      <c r="J222" s="34"/>
    </row>
    <row r="223" spans="2:10">
      <c r="B223" s="29"/>
      <c r="E223" s="29"/>
      <c r="J223" s="34"/>
    </row>
  </sheetData>
  <mergeCells count="4">
    <mergeCell ref="A2:A5"/>
    <mergeCell ref="A6:A20"/>
    <mergeCell ref="A21:A25"/>
    <mergeCell ref="A26:A28"/>
  </mergeCells>
  <conditionalFormatting sqref="I2:I34">
    <cfRule type="cellIs" dxfId="0" priority="1" operator="equal">
      <formula>"Pass"</formula>
    </cfRule>
    <cfRule type="cellIs" dxfId="1" priority="2" operator="equal">
      <formula>"Fail"</formula>
    </cfRule>
    <cfRule type="containsText" dxfId="2" priority="3" operator="between" text="Blocked">
      <formula>NOT(ISERROR(SEARCH("Blocked",I2)))</formula>
    </cfRule>
  </conditionalFormatting>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1000"/>
  <sheetViews>
    <sheetView workbookViewId="0">
      <selection activeCell="A2" sqref="A2"/>
    </sheetView>
  </sheetViews>
  <sheetFormatPr defaultColWidth="12.6666666666667" defaultRowHeight="15" customHeight="1"/>
  <cols>
    <col min="1" max="1" width="20.4380952380952" customWidth="1"/>
    <col min="2" max="2" width="20.8857142857143" customWidth="1"/>
    <col min="3" max="3" width="19.6666666666667" customWidth="1"/>
    <col min="4" max="4" width="22.7809523809524" customWidth="1"/>
    <col min="5" max="5" width="23.8857142857143" customWidth="1"/>
    <col min="6" max="6" width="20.3333333333333" customWidth="1"/>
    <col min="7" max="7" width="23.7809523809524" customWidth="1"/>
    <col min="8" max="8" width="20.3333333333333" customWidth="1"/>
    <col min="9" max="9" width="22.1047619047619" customWidth="1"/>
  </cols>
  <sheetData>
    <row r="1" ht="67.5" customHeight="1" spans="1:9">
      <c r="A1" s="1" t="s">
        <v>107</v>
      </c>
      <c r="B1" s="1" t="s">
        <v>108</v>
      </c>
      <c r="C1" s="1" t="s">
        <v>109</v>
      </c>
      <c r="D1" s="1" t="s">
        <v>110</v>
      </c>
      <c r="E1" s="1" t="s">
        <v>111</v>
      </c>
      <c r="F1" s="1" t="s">
        <v>112</v>
      </c>
      <c r="G1" s="1" t="s">
        <v>113</v>
      </c>
      <c r="H1" s="1" t="s">
        <v>114</v>
      </c>
      <c r="I1" s="1" t="s">
        <v>111</v>
      </c>
    </row>
    <row r="2" ht="75.75" customHeight="1" spans="1:9">
      <c r="A2" s="2">
        <f>COUNTIF(TestCases!B2:B63,"*")</f>
        <v>28</v>
      </c>
      <c r="B2" s="2">
        <f>COUNTIF(TestCases!I2:O63,"Pass")</f>
        <v>27</v>
      </c>
      <c r="C2" s="2">
        <f>COUNTIF(TestCases!I2:I63,"Fail")</f>
        <v>1</v>
      </c>
      <c r="D2" s="2">
        <f>COUNTIF(TestCases!I2:I63,"Blocked")</f>
        <v>0</v>
      </c>
      <c r="E2" s="2">
        <f>B2+C2</f>
        <v>28</v>
      </c>
      <c r="F2" s="3">
        <f>(D2/A2)*100</f>
        <v>0</v>
      </c>
      <c r="G2" s="4">
        <f>(C2/A2)*100</f>
        <v>3.57142857142857</v>
      </c>
      <c r="H2" s="3">
        <f>(B2/A2)*100</f>
        <v>96.4285714285714</v>
      </c>
      <c r="I2" s="4">
        <f>((B2+C2)/A2)*100</f>
        <v>100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
    <cfRule type="cellIs" dxfId="1" priority="1" operator="between">
      <formula>0</formula>
      <formula>25</formula>
    </cfRule>
    <cfRule type="cellIs" dxfId="3" priority="2" operator="between">
      <formula>26</formula>
      <formula>50</formula>
    </cfRule>
    <cfRule type="cellIs" dxfId="4" priority="3" operator="between">
      <formula>51</formula>
      <formula>75</formula>
    </cfRule>
    <cfRule type="cellIs" dxfId="0" priority="4" operator="between">
      <formula>76</formula>
      <formula>100</formula>
    </cfRule>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TestCases</vt:lpstr>
      <vt:lpstr>Results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2024-04-14T07:18:00Z</dcterms:created>
  <dcterms:modified xsi:type="dcterms:W3CDTF">2024-04-25T13:09:10Z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4D87FE2C3C8D4D6699A83B873CA7FFD3_13</vt:lpwstr>
  </property>
  <property fmtid="{D5CDD505-2E9C-101B-9397-08002B2CF9AE}" pid="3" name="KSOProductBuildVer">
    <vt:lpwstr>1033-12.2.0.16731</vt:lpwstr>
  </property>
</Properties>
</file>