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51933E3A-3DDB-4528-8FCF-1590BCEC2C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F11" i="1" s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9" i="1" l="1"/>
  <c r="F9" i="2"/>
  <c r="F6" i="1"/>
  <c r="F4" i="1"/>
  <c r="F7" i="1"/>
  <c r="F3" i="1"/>
</calcChain>
</file>

<file path=xl/sharedStrings.xml><?xml version="1.0" encoding="utf-8"?>
<sst xmlns="http://schemas.openxmlformats.org/spreadsheetml/2006/main" count="78" uniqueCount="45">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</sst>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5" formatCode="h&quot;h&quot;\ mm&quot;min&quot;;@"/>
    </dxf>
    <dxf>
      <numFmt numFmtId="165" formatCode="h&quot;h&quot;\ mm&quot;min&quot;;@"/>
    </dxf>
    <dxf>
      <numFmt numFmtId="165" formatCode="h&quot;h&quot;\ mm&quot;min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0.23611111111111113</c:v>
                </c:pt>
                <c:pt idx="1">
                  <c:v>0.16944444444444445</c:v>
                </c:pt>
                <c:pt idx="2">
                  <c:v>2.0833333333333332E-2</c:v>
                </c:pt>
                <c:pt idx="3">
                  <c:v>7.013888888888889E-2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2.949456365743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1T20:00:00"/>
    </cacheField>
    <cacheField name="Ended" numFmtId="167">
      <sharedItems containsNonDate="0" containsDate="1" containsString="0" containsBlank="1" minDate="2023-12-27T20:03:00" maxDate="2024-01-01T22:41:00"/>
    </cacheField>
    <cacheField name="Total time" numFmtId="165">
      <sharedItems containsDate="1" containsMixedTypes="1" minDate="1899-12-30T00:25:00" maxDate="1899-12-30T03:0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0:30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m/>
    <m/>
    <s v="Not started"/>
    <x v="1"/>
    <b v="1"/>
  </r>
  <r>
    <s v="Create new levels (level design)"/>
    <m/>
    <x v="4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/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1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9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8" dataDxfId="17">
  <autoFilter ref="A1:E50" xr:uid="{341A430F-6539-4177-979B-C2093504802E}"/>
  <tableColumns count="5">
    <tableColumn id="1" xr3:uid="{64088F67-E263-4A55-9EAF-D34F094ED468}" name="Motive (task)" dataDxfId="16"/>
    <tableColumn id="5" xr3:uid="{C78510A6-72A3-4D34-A5CB-7F3FF3553696}" name="Description" dataDxfId="15"/>
    <tableColumn id="2" xr3:uid="{6DC14596-976B-4CBE-B8C2-123BDF384988}" name="Session start" dataDxfId="14"/>
    <tableColumn id="3" xr3:uid="{67A0A396-2632-44ED-B680-1E5AB83AE86D}" name="Session end" dataDxfId="13"/>
    <tableColumn id="4" xr3:uid="{4EEF71A5-3355-4270-A56F-4B00DAC175A2}" name="Session time" dataDxfId="12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session)"" h""h""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40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24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2.0833333335758653E-2</v>
      </c>
      <c r="G3" s="24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24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24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24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24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24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24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/>
      <c r="E10" s="13"/>
      <c r="F1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0" s="24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11" s="24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/>
      <c r="F1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2" s="24" t="str">
        <f>IF(Tasks[[#This Row],[Feature/Task]]&lt;&gt;"",IF(Tasks[[#This Row],[Ended]]&lt;&gt; "", "YES", "NO"),"")</f>
        <v>NO</v>
      </c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13"/>
      <c r="E13" s="13"/>
      <c r="F1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3" s="24" t="str">
        <f>IF(Tasks[[#This Row],[Feature/Task]]&lt;&gt;"",IF(Tasks[[#This Row],[Ended]]&lt;&gt; "", "YES", "NO"),"")</f>
        <v/>
      </c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4" s="24" t="str">
        <f>IF(Tasks[[#This Row],[Feature/Task]]&lt;&gt;"",IF(Tasks[[#This Row],[Ended]]&lt;&gt; "", "YES", "NO"),"")</f>
        <v/>
      </c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5" s="24" t="str">
        <f>IF(Tasks[[#This Row],[Feature/Task]]&lt;&gt;"",IF(Tasks[[#This Row],[Ended]]&lt;&gt; "", "YES", "NO"),"")</f>
        <v/>
      </c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13"/>
      <c r="E16" s="13"/>
      <c r="F1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6" s="24" t="str">
        <f>IF(Tasks[[#This Row],[Feature/Task]]&lt;&gt;"",IF(Tasks[[#This Row],[Ended]]&lt;&gt; "", "YES", "NO"),"")</f>
        <v/>
      </c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7" s="24" t="str">
        <f>IF(Tasks[[#This Row],[Feature/Task]]&lt;&gt;"",IF(Tasks[[#This Row],[Ended]]&lt;&gt; "", "YES", "NO"),"")</f>
        <v/>
      </c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8" s="24" t="str">
        <f>IF(Tasks[[#This Row],[Feature/Task]]&lt;&gt;"",IF(Tasks[[#This Row],[Ended]]&lt;&gt; "", "YES", "NO"),"")</f>
        <v/>
      </c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9" s="24" t="str">
        <f>IF(Tasks[[#This Row],[Feature/Task]]&lt;&gt;"",IF(Tasks[[#This Row],[Ended]]&lt;&gt; "", "YES", "NO"),"")</f>
        <v/>
      </c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0" s="24" t="str">
        <f>IF(Tasks[[#This Row],[Feature/Task]]&lt;&gt;"",IF(Tasks[[#This Row],[Ended]]&lt;&gt; "", "YES", "NO"),"")</f>
        <v/>
      </c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1" s="24" t="str">
        <f>IF(Tasks[[#This Row],[Feature/Task]]&lt;&gt;"",IF(Tasks[[#This Row],[Ended]]&lt;&gt; "", "YES", "NO"),"")</f>
        <v/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24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24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24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24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24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24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24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24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24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24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24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24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24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24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24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24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24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24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24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24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24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24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24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24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24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24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24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24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24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8" priority="1">
      <formula>$H2</formula>
    </cfRule>
    <cfRule type="expression" dxfId="7" priority="5">
      <formula>AND(NOT($G2 = "YES"), $A2 &lt;&gt; "")</formula>
    </cfRule>
    <cfRule type="expression" dxfId="6" priority="6">
      <formula>$G2="YES"</formula>
    </cfRule>
  </conditionalFormatting>
  <conditionalFormatting sqref="G60:H108">
    <cfRule type="expression" dxfId="5" priority="3">
      <formula>AND(NOT($G60), $A60 &lt;&gt; "")</formula>
    </cfRule>
    <cfRule type="expression" dxfId="4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workbookViewId="0">
      <selection activeCell="C23" sqref="C23"/>
    </sheetView>
  </sheetViews>
  <sheetFormatPr baseColWidth="10" defaultRowHeight="15" x14ac:dyDescent="0.25"/>
  <cols>
    <col min="1" max="1" width="43" customWidth="1"/>
    <col min="2" max="2" width="86.5703125" customWidth="1"/>
    <col min="3" max="4" width="20" customWidth="1"/>
    <col min="5" max="5" width="43.285156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  <c r="F7" s="19" t="s">
        <v>40</v>
      </c>
      <c r="G7" s="19"/>
      <c r="H7" s="19"/>
      <c r="I7" s="19"/>
      <c r="J7" s="19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2.569444444088731E-2</v>
      </c>
      <c r="F8" s="20"/>
      <c r="G8" s="20"/>
      <c r="H8" s="20"/>
      <c r="I8" s="20"/>
      <c r="J8" s="20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3.5416666665696539E-2</v>
      </c>
      <c r="F9" s="21">
        <f ca="1" xml:space="preserve"> SUM(Sessions[Session time])</f>
        <v>0.58611111110803904</v>
      </c>
      <c r="G9" s="22"/>
      <c r="H9" s="22"/>
      <c r="I9" s="22"/>
      <c r="J9" s="22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1.1111111110949423E-2</v>
      </c>
      <c r="F10" s="23"/>
      <c r="G10" s="23"/>
      <c r="H10" s="23"/>
      <c r="I10" s="23"/>
      <c r="J10" s="23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/>
      <c r="E1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(Current session) 0h 00m</v>
      </c>
    </row>
    <row r="18" spans="1:5" x14ac:dyDescent="0.25">
      <c r="A18" s="2"/>
      <c r="B18" s="2"/>
      <c r="C18" s="12"/>
      <c r="D18" s="12"/>
      <c r="E1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19" spans="1:5" x14ac:dyDescent="0.25">
      <c r="A19" s="2"/>
      <c r="B19" s="2"/>
      <c r="C19" s="12"/>
      <c r="D19" s="12"/>
      <c r="E1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0" spans="1:5" x14ac:dyDescent="0.25">
      <c r="A20" s="2"/>
      <c r="B20" s="2"/>
      <c r="C20" s="12"/>
      <c r="D20" s="12"/>
      <c r="E2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1" spans="1:5" x14ac:dyDescent="0.25">
      <c r="A21" s="2"/>
      <c r="B21" s="2"/>
      <c r="C21" s="12"/>
      <c r="D21" s="12"/>
      <c r="E2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2" spans="1:5" x14ac:dyDescent="0.25">
      <c r="A22" s="2"/>
      <c r="B22" s="2"/>
      <c r="C22" s="12"/>
      <c r="D22" s="12"/>
      <c r="E2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3" spans="1:5" x14ac:dyDescent="0.25">
      <c r="A23" s="2"/>
      <c r="B23" s="2"/>
      <c r="C23" s="12"/>
      <c r="D23" s="12"/>
      <c r="E2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4" spans="1:5" x14ac:dyDescent="0.25">
      <c r="A24" s="2"/>
      <c r="B24" s="2"/>
      <c r="C24" s="12"/>
      <c r="D24" s="12"/>
      <c r="E2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5" spans="1:5" x14ac:dyDescent="0.25">
      <c r="A25" s="2"/>
      <c r="B25" s="2"/>
      <c r="C25" s="12"/>
      <c r="D25" s="12"/>
      <c r="E2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6" spans="1:5" x14ac:dyDescent="0.25">
      <c r="A26" s="2"/>
      <c r="B26" s="2"/>
      <c r="C26" s="12"/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</sheetData>
  <mergeCells count="2">
    <mergeCell ref="F7:J8"/>
    <mergeCell ref="F9:J10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E28"/>
  <sheetViews>
    <sheetView workbookViewId="0">
      <selection activeCell="B13" sqref="B1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</cols>
  <sheetData>
    <row r="1" spans="1:2" x14ac:dyDescent="0.25">
      <c r="A1" s="14" t="s">
        <v>6</v>
      </c>
      <c r="B1" t="s">
        <v>34</v>
      </c>
    </row>
    <row r="3" spans="1:2" x14ac:dyDescent="0.25">
      <c r="A3" s="14" t="s">
        <v>31</v>
      </c>
      <c r="B3" t="s">
        <v>33</v>
      </c>
    </row>
    <row r="4" spans="1:2" x14ac:dyDescent="0.25">
      <c r="A4" s="15" t="s">
        <v>18</v>
      </c>
      <c r="B4" s="16">
        <v>0.23611111111111113</v>
      </c>
    </row>
    <row r="5" spans="1:2" x14ac:dyDescent="0.25">
      <c r="A5" s="15" t="s">
        <v>9</v>
      </c>
      <c r="B5" s="16">
        <v>0.16944444444444445</v>
      </c>
    </row>
    <row r="6" spans="1:2" x14ac:dyDescent="0.25">
      <c r="A6" s="15" t="s">
        <v>12</v>
      </c>
      <c r="B6" s="16">
        <v>2.0833333333333332E-2</v>
      </c>
    </row>
    <row r="7" spans="1:2" x14ac:dyDescent="0.25">
      <c r="A7" s="15" t="s">
        <v>16</v>
      </c>
      <c r="B7" s="16">
        <v>7.013888888888889E-2</v>
      </c>
    </row>
    <row r="8" spans="1:2" x14ac:dyDescent="0.25">
      <c r="A8" s="15" t="s">
        <v>43</v>
      </c>
      <c r="B8" s="16">
        <v>0</v>
      </c>
    </row>
    <row r="9" spans="1:2" x14ac:dyDescent="0.25">
      <c r="A9" s="15" t="s">
        <v>32</v>
      </c>
      <c r="B9" s="16">
        <v>0.49652777777777779</v>
      </c>
    </row>
    <row r="28" spans="5:5" x14ac:dyDescent="0.25">
      <c r="E28" t="s">
        <v>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2024-01-01T23:58:11Z</dcterms:modified>
</cp:coreProperties>
</file>