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riTeixeHax\Documents\GitHub\Project-HUB\"/>
    </mc:Choice>
  </mc:AlternateContent>
  <xr:revisionPtr revIDLastSave="0" documentId="13_ncr:1_{B606D8E9-2864-4887-B7BC-32C32D883FD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1" i="1" s="1"/>
  <c r="E19" i="1"/>
  <c r="E20" i="1"/>
  <c r="E21" i="1"/>
  <c r="E22" i="1"/>
  <c r="E23" i="1"/>
  <c r="E24" i="1"/>
  <c r="E25" i="1"/>
  <c r="E3" i="1"/>
</calcChain>
</file>

<file path=xl/sharedStrings.xml><?xml version="1.0" encoding="utf-8"?>
<sst xmlns="http://schemas.openxmlformats.org/spreadsheetml/2006/main" count="80" uniqueCount="66">
  <si>
    <t>Total</t>
  </si>
  <si>
    <t>Ammount to order</t>
  </si>
  <si>
    <t>Link</t>
  </si>
  <si>
    <t>Type</t>
  </si>
  <si>
    <t>Value</t>
  </si>
  <si>
    <t>20pF</t>
  </si>
  <si>
    <t>Capacitor MLCC</t>
  </si>
  <si>
    <t>100nF</t>
  </si>
  <si>
    <t>Capacitor Electrolytic</t>
  </si>
  <si>
    <t>100uF</t>
  </si>
  <si>
    <t>10uF</t>
  </si>
  <si>
    <t>1uF</t>
  </si>
  <si>
    <t>Resistor SMD</t>
  </si>
  <si>
    <t>56K</t>
  </si>
  <si>
    <t>10K</t>
  </si>
  <si>
    <t>47K</t>
  </si>
  <si>
    <t>100K</t>
  </si>
  <si>
    <t>510K</t>
  </si>
  <si>
    <t>680R</t>
  </si>
  <si>
    <t>22K</t>
  </si>
  <si>
    <t>1K</t>
  </si>
  <si>
    <t>220R</t>
  </si>
  <si>
    <t>5.1K</t>
  </si>
  <si>
    <t>Green</t>
  </si>
  <si>
    <t>LED Diode</t>
  </si>
  <si>
    <t>Fuse</t>
  </si>
  <si>
    <t>750mA 13.2V</t>
  </si>
  <si>
    <t>Inductor SMD</t>
  </si>
  <si>
    <t>1uH</t>
  </si>
  <si>
    <t>USB Type A Receptacle</t>
  </si>
  <si>
    <t>GL850G</t>
  </si>
  <si>
    <t>USB Connector</t>
  </si>
  <si>
    <t>USB Type C Receptacle</t>
  </si>
  <si>
    <t>Crystal Resonator</t>
  </si>
  <si>
    <t>12MHz</t>
  </si>
  <si>
    <t>USB Hub IC</t>
  </si>
  <si>
    <t>Price per part</t>
  </si>
  <si>
    <t>C105621</t>
  </si>
  <si>
    <t>C14663</t>
  </si>
  <si>
    <t>C269939</t>
  </si>
  <si>
    <t>C269937</t>
  </si>
  <si>
    <t>C443325</t>
  </si>
  <si>
    <t>C23206</t>
  </si>
  <si>
    <t>C98220</t>
  </si>
  <si>
    <t>C136590</t>
  </si>
  <si>
    <t>C15458</t>
  </si>
  <si>
    <t>C114066</t>
  </si>
  <si>
    <t>C112310</t>
  </si>
  <si>
    <t>C23344</t>
  </si>
  <si>
    <t>C21190</t>
  </si>
  <si>
    <t>C114683</t>
  </si>
  <si>
    <t>C14677</t>
  </si>
  <si>
    <t>C88171</t>
  </si>
  <si>
    <t>Ferrite Bead</t>
  </si>
  <si>
    <t>60R @ 100MHz</t>
  </si>
  <si>
    <t>C1012</t>
  </si>
  <si>
    <t>C142689</t>
  </si>
  <si>
    <t>PCB</t>
  </si>
  <si>
    <t>C42628</t>
  </si>
  <si>
    <t>C167321</t>
  </si>
  <si>
    <t>C16369</t>
  </si>
  <si>
    <t>JLCPCB</t>
  </si>
  <si>
    <t>Ebay</t>
  </si>
  <si>
    <t>Shipping</t>
  </si>
  <si>
    <t>LCSC</t>
  </si>
  <si>
    <t>C205442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</si>
</sst>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333333"/>
      <name val="Cambria"/>
      <family val="1"/>
    </font>
    <font>
      <sz val="1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2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rt.jlcpcb.com/cart" TargetMode="External"/><Relationship Id="rId1" Type="http://schemas.openxmlformats.org/officeDocument/2006/relationships/hyperlink" Target="https://www.ebay.es/itm/113006164982?hash=item1a4fb13bf6:g:g8UAAOSwfPFbPy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workbookViewId="0">
      <selection activeCell="E31" sqref="E31"/>
    </sheetView>
  </sheetViews>
  <sheetFormatPr defaultRowHeight="13.8" x14ac:dyDescent="0.25"/>
  <cols>
    <col min="1" max="1" width="19.5546875" style="1" customWidth="1"/>
    <col min="2" max="2" width="21.77734375" style="1" customWidth="1"/>
    <col min="3" max="3" width="16.21875" style="1" customWidth="1"/>
    <col min="4" max="4" width="12.21875" style="1" customWidth="1"/>
    <col min="5" max="16384" width="8.88671875" style="1"/>
  </cols>
  <sheetData>
    <row r="2" spans="1:6" x14ac:dyDescent="0.25">
      <c r="A2" s="1" t="s">
        <v>3</v>
      </c>
      <c r="B2" s="1" t="s">
        <v>4</v>
      </c>
      <c r="C2" s="1" t="s">
        <v>1</v>
      </c>
      <c r="D2" s="1" t="s">
        <v>36</v>
      </c>
      <c r="E2" s="1" t="s">
        <v>0</v>
      </c>
      <c r="F2" s="1" t="s">
        <v>2</v>
      </c>
    </row>
    <row r="3" spans="1:6" x14ac:dyDescent="0.25">
      <c r="A3" s="1" t="s">
        <v>6</v>
      </c>
      <c r="B3" s="1" t="s">
        <v>5</v>
      </c>
      <c r="C3" s="1">
        <v>50</v>
      </c>
      <c r="D3" s="2">
        <v>4.0000000000000001E-3</v>
      </c>
      <c r="E3" s="1">
        <f>C3*D3</f>
        <v>0.2</v>
      </c>
      <c r="F3" s="2" t="s">
        <v>37</v>
      </c>
    </row>
    <row r="4" spans="1:6" x14ac:dyDescent="0.25">
      <c r="A4" s="1" t="s">
        <v>6</v>
      </c>
      <c r="B4" s="1" t="s">
        <v>7</v>
      </c>
      <c r="C4" s="1">
        <v>50</v>
      </c>
      <c r="D4" s="2">
        <v>3.3E-3</v>
      </c>
      <c r="E4" s="1">
        <f t="shared" ref="E4:E25" si="0">C4*D4</f>
        <v>0.16500000000000001</v>
      </c>
      <c r="F4" s="2" t="s">
        <v>38</v>
      </c>
    </row>
    <row r="5" spans="1:6" x14ac:dyDescent="0.25">
      <c r="A5" s="1" t="s">
        <v>8</v>
      </c>
      <c r="B5" s="1" t="s">
        <v>9</v>
      </c>
      <c r="C5" s="1">
        <v>20</v>
      </c>
      <c r="D5" s="2">
        <v>2.9399999999999999E-2</v>
      </c>
      <c r="E5" s="1">
        <f t="shared" si="0"/>
        <v>0.58799999999999997</v>
      </c>
      <c r="F5" s="2" t="s">
        <v>39</v>
      </c>
    </row>
    <row r="6" spans="1:6" x14ac:dyDescent="0.25">
      <c r="A6" s="1" t="s">
        <v>8</v>
      </c>
      <c r="B6" s="1" t="s">
        <v>10</v>
      </c>
      <c r="C6" s="1">
        <v>20</v>
      </c>
      <c r="D6" s="2">
        <v>2.1600000000000001E-2</v>
      </c>
      <c r="E6" s="1">
        <f t="shared" si="0"/>
        <v>0.43200000000000005</v>
      </c>
      <c r="F6" s="2" t="s">
        <v>40</v>
      </c>
    </row>
    <row r="7" spans="1:6" x14ac:dyDescent="0.25">
      <c r="A7" s="1" t="s">
        <v>8</v>
      </c>
      <c r="B7" s="1" t="s">
        <v>11</v>
      </c>
      <c r="C7" s="1">
        <v>10</v>
      </c>
      <c r="D7" s="2">
        <v>4.8500000000000001E-2</v>
      </c>
      <c r="E7" s="1">
        <f t="shared" si="0"/>
        <v>0.48499999999999999</v>
      </c>
      <c r="F7" s="2" t="s">
        <v>41</v>
      </c>
    </row>
    <row r="8" spans="1:6" x14ac:dyDescent="0.25">
      <c r="A8" s="1" t="s">
        <v>12</v>
      </c>
      <c r="B8" s="1" t="s">
        <v>13</v>
      </c>
      <c r="C8" s="1">
        <v>100</v>
      </c>
      <c r="D8" s="2">
        <v>1.5E-3</v>
      </c>
      <c r="E8" s="1">
        <f t="shared" si="0"/>
        <v>0.15</v>
      </c>
      <c r="F8" s="3" t="s">
        <v>42</v>
      </c>
    </row>
    <row r="9" spans="1:6" x14ac:dyDescent="0.25">
      <c r="A9" s="1" t="s">
        <v>12</v>
      </c>
      <c r="B9" s="1" t="s">
        <v>14</v>
      </c>
      <c r="C9" s="1">
        <v>100</v>
      </c>
      <c r="D9" s="2">
        <v>1.2999999999999999E-3</v>
      </c>
      <c r="E9" s="1">
        <f t="shared" si="0"/>
        <v>0.13</v>
      </c>
      <c r="F9" s="2" t="s">
        <v>43</v>
      </c>
    </row>
    <row r="10" spans="1:6" x14ac:dyDescent="0.25">
      <c r="A10" s="1" t="s">
        <v>12</v>
      </c>
      <c r="B10" s="1" t="s">
        <v>15</v>
      </c>
      <c r="C10" s="1">
        <v>100</v>
      </c>
      <c r="D10" s="2">
        <v>1.2999999999999999E-3</v>
      </c>
      <c r="E10" s="1">
        <f t="shared" si="0"/>
        <v>0.13</v>
      </c>
      <c r="F10" s="2" t="s">
        <v>44</v>
      </c>
    </row>
    <row r="11" spans="1:6" x14ac:dyDescent="0.25">
      <c r="A11" s="1" t="s">
        <v>12</v>
      </c>
      <c r="B11" s="1" t="s">
        <v>16</v>
      </c>
      <c r="C11" s="1">
        <v>100</v>
      </c>
      <c r="D11" s="2">
        <v>1.1000000000000001E-3</v>
      </c>
      <c r="E11" s="1">
        <f t="shared" si="0"/>
        <v>0.11</v>
      </c>
      <c r="F11" s="3" t="s">
        <v>45</v>
      </c>
    </row>
    <row r="12" spans="1:6" x14ac:dyDescent="0.25">
      <c r="A12" s="1" t="s">
        <v>12</v>
      </c>
      <c r="B12" s="1" t="s">
        <v>17</v>
      </c>
      <c r="C12" s="1">
        <v>100</v>
      </c>
      <c r="D12" s="2">
        <v>1.5E-3</v>
      </c>
      <c r="E12" s="1">
        <f t="shared" si="0"/>
        <v>0.15</v>
      </c>
      <c r="F12" s="3" t="s">
        <v>46</v>
      </c>
    </row>
    <row r="13" spans="1:6" x14ac:dyDescent="0.25">
      <c r="A13" s="1" t="s">
        <v>12</v>
      </c>
      <c r="B13" s="1" t="s">
        <v>18</v>
      </c>
      <c r="C13" s="1">
        <v>100</v>
      </c>
      <c r="D13" s="2">
        <v>1.9E-3</v>
      </c>
      <c r="E13" s="1">
        <f t="shared" si="0"/>
        <v>0.19</v>
      </c>
      <c r="F13" s="2" t="s">
        <v>47</v>
      </c>
    </row>
    <row r="14" spans="1:6" x14ac:dyDescent="0.25">
      <c r="A14" s="1" t="s">
        <v>12</v>
      </c>
      <c r="B14" s="1" t="s">
        <v>19</v>
      </c>
      <c r="C14" s="1">
        <v>100</v>
      </c>
      <c r="D14" s="2">
        <v>1.2999999999999999E-3</v>
      </c>
      <c r="E14" s="1">
        <f t="shared" si="0"/>
        <v>0.13</v>
      </c>
      <c r="F14" s="2" t="s">
        <v>48</v>
      </c>
    </row>
    <row r="15" spans="1:6" x14ac:dyDescent="0.25">
      <c r="A15" s="1" t="s">
        <v>12</v>
      </c>
      <c r="B15" s="1" t="s">
        <v>20</v>
      </c>
      <c r="C15" s="1">
        <v>100</v>
      </c>
      <c r="D15" s="2">
        <v>1.1000000000000001E-3</v>
      </c>
      <c r="E15" s="1">
        <f t="shared" si="0"/>
        <v>0.11</v>
      </c>
      <c r="F15" s="2" t="s">
        <v>49</v>
      </c>
    </row>
    <row r="16" spans="1:6" x14ac:dyDescent="0.25">
      <c r="A16" s="1" t="s">
        <v>12</v>
      </c>
      <c r="B16" s="1" t="s">
        <v>21</v>
      </c>
      <c r="C16" s="1">
        <v>100</v>
      </c>
      <c r="D16" s="2">
        <v>1.1999999999999999E-3</v>
      </c>
      <c r="E16" s="1">
        <f t="shared" si="0"/>
        <v>0.12</v>
      </c>
      <c r="F16" s="2" t="s">
        <v>50</v>
      </c>
    </row>
    <row r="17" spans="1:6" x14ac:dyDescent="0.25">
      <c r="A17" s="1" t="s">
        <v>12</v>
      </c>
      <c r="B17" s="1" t="s">
        <v>22</v>
      </c>
      <c r="C17" s="1">
        <v>100</v>
      </c>
      <c r="D17" s="2">
        <v>1.1000000000000001E-3</v>
      </c>
      <c r="E17" s="1">
        <f t="shared" si="0"/>
        <v>0.11</v>
      </c>
      <c r="F17" s="2" t="s">
        <v>51</v>
      </c>
    </row>
    <row r="18" spans="1:6" x14ac:dyDescent="0.25">
      <c r="A18" s="1" t="s">
        <v>24</v>
      </c>
      <c r="B18" s="1" t="s">
        <v>23</v>
      </c>
      <c r="C18" s="1">
        <v>50</v>
      </c>
      <c r="D18" s="4">
        <v>1.5100000000000001E-2</v>
      </c>
      <c r="E18" s="1">
        <f t="shared" si="0"/>
        <v>0.755</v>
      </c>
      <c r="F18" s="2" t="s">
        <v>65</v>
      </c>
    </row>
    <row r="19" spans="1:6" x14ac:dyDescent="0.25">
      <c r="A19" s="1" t="s">
        <v>25</v>
      </c>
      <c r="B19" s="1" t="s">
        <v>26</v>
      </c>
      <c r="C19" s="1">
        <v>10</v>
      </c>
      <c r="D19" s="2">
        <v>4.7699999999999999E-2</v>
      </c>
      <c r="E19" s="1">
        <f t="shared" si="0"/>
        <v>0.47699999999999998</v>
      </c>
      <c r="F19" s="1" t="s">
        <v>56</v>
      </c>
    </row>
    <row r="20" spans="1:6" x14ac:dyDescent="0.25">
      <c r="A20" s="1" t="s">
        <v>27</v>
      </c>
      <c r="B20" s="1" t="s">
        <v>28</v>
      </c>
      <c r="C20" s="1">
        <v>20</v>
      </c>
      <c r="D20" s="2">
        <v>2.8199999999999999E-2</v>
      </c>
      <c r="E20" s="1">
        <f t="shared" si="0"/>
        <v>0.56399999999999995</v>
      </c>
      <c r="F20" s="2" t="s">
        <v>52</v>
      </c>
    </row>
    <row r="21" spans="1:6" x14ac:dyDescent="0.25">
      <c r="A21" s="1" t="s">
        <v>53</v>
      </c>
      <c r="B21" s="1" t="s">
        <v>54</v>
      </c>
      <c r="C21" s="1">
        <v>50</v>
      </c>
      <c r="D21" s="2">
        <v>1.8599999999999998E-2</v>
      </c>
      <c r="E21" s="1">
        <f t="shared" si="0"/>
        <v>0.92999999999999994</v>
      </c>
      <c r="F21" s="3" t="s">
        <v>55</v>
      </c>
    </row>
    <row r="22" spans="1:6" x14ac:dyDescent="0.25">
      <c r="A22" s="1" t="s">
        <v>31</v>
      </c>
      <c r="B22" s="1" t="s">
        <v>29</v>
      </c>
      <c r="C22" s="1">
        <v>20</v>
      </c>
      <c r="D22" s="1">
        <v>2.87E-2</v>
      </c>
      <c r="E22" s="1">
        <f t="shared" si="0"/>
        <v>0.57399999999999995</v>
      </c>
      <c r="F22" s="1" t="s">
        <v>58</v>
      </c>
    </row>
    <row r="23" spans="1:6" x14ac:dyDescent="0.25">
      <c r="A23" s="1" t="s">
        <v>31</v>
      </c>
      <c r="B23" s="1" t="s">
        <v>32</v>
      </c>
      <c r="C23" s="1">
        <v>15</v>
      </c>
      <c r="D23" s="1">
        <v>0.36859999999999998</v>
      </c>
      <c r="E23" s="1">
        <f t="shared" si="0"/>
        <v>5.5289999999999999</v>
      </c>
      <c r="F23" s="1" t="s">
        <v>59</v>
      </c>
    </row>
    <row r="24" spans="1:6" x14ac:dyDescent="0.25">
      <c r="A24" s="1" t="s">
        <v>33</v>
      </c>
      <c r="B24" s="1" t="s">
        <v>34</v>
      </c>
      <c r="C24" s="1">
        <v>5</v>
      </c>
      <c r="D24" s="1">
        <v>7.1499999999999994E-2</v>
      </c>
      <c r="E24" s="1">
        <f t="shared" si="0"/>
        <v>0.35749999999999998</v>
      </c>
      <c r="F24" s="5" t="s">
        <v>60</v>
      </c>
    </row>
    <row r="25" spans="1:6" x14ac:dyDescent="0.25">
      <c r="A25" s="1" t="s">
        <v>35</v>
      </c>
      <c r="B25" s="1" t="s">
        <v>30</v>
      </c>
      <c r="C25" s="1">
        <v>5</v>
      </c>
      <c r="D25" s="1">
        <v>0.73799999999999999</v>
      </c>
      <c r="E25" s="1">
        <f t="shared" si="0"/>
        <v>3.69</v>
      </c>
      <c r="F25" s="6" t="s">
        <v>62</v>
      </c>
    </row>
    <row r="27" spans="1:6" x14ac:dyDescent="0.25">
      <c r="A27" s="1" t="s">
        <v>63</v>
      </c>
      <c r="B27" s="1" t="s">
        <v>64</v>
      </c>
      <c r="E27" s="1">
        <v>11.1</v>
      </c>
    </row>
    <row r="29" spans="1:6" x14ac:dyDescent="0.25">
      <c r="A29" s="1" t="s">
        <v>57</v>
      </c>
      <c r="C29" s="1">
        <v>5</v>
      </c>
      <c r="D29" s="1">
        <v>1.64</v>
      </c>
      <c r="E29" s="1">
        <f>C29*D29</f>
        <v>8.1999999999999993</v>
      </c>
      <c r="F29" s="6" t="s">
        <v>61</v>
      </c>
    </row>
    <row r="31" spans="1:6" x14ac:dyDescent="0.25">
      <c r="A31" s="1" t="s">
        <v>0</v>
      </c>
      <c r="E31" s="1">
        <f>SUM(E3:E29)</f>
        <v>35.376499999999993</v>
      </c>
    </row>
  </sheetData>
  <hyperlinks>
    <hyperlink ref="F25" r:id="rId1" display="Link" xr:uid="{CD8D4A9D-22E1-41EA-9C31-2A008CACBE71}"/>
    <hyperlink ref="F29" r:id="rId2" xr:uid="{5D122F01-0E31-4CF0-9719-AD219B9A0B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Teixeira</dc:creator>
  <cp:lastModifiedBy>Adrián Teixeira</cp:lastModifiedBy>
  <dcterms:created xsi:type="dcterms:W3CDTF">2015-06-05T18:17:20Z</dcterms:created>
  <dcterms:modified xsi:type="dcterms:W3CDTF">2021-07-24T11:03:19Z</dcterms:modified>
</cp:coreProperties>
</file>