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ria\Documents\curso excel santander\"/>
    </mc:Choice>
  </mc:AlternateContent>
  <xr:revisionPtr revIDLastSave="0" documentId="13_ncr:1_{076CF875-7FCC-402C-B829-F630FC6EF018}" xr6:coauthVersionLast="47" xr6:coauthVersionMax="47" xr10:uidLastSave="{00000000-0000-0000-0000-000000000000}"/>
  <bookViews>
    <workbookView xWindow="-108" yWindow="-108" windowWidth="23256" windowHeight="12456" firstSheet="6" activeTab="6" xr2:uid="{28DD5B76-0634-4F87-BE60-8BFA7EF2E23B}"/>
  </bookViews>
  <sheets>
    <sheet name="A̳ssets" sheetId="1" state="hidden" r:id="rId1"/>
    <sheet name="B̳ases" sheetId="2" state="hidden" r:id="rId2"/>
    <sheet name="Planilha2" sheetId="6" state="hidden" r:id="rId3"/>
    <sheet name="Planilha3" sheetId="7" state="hidden" r:id="rId4"/>
    <sheet name="Planilha5" sheetId="9" state="hidden" r:id="rId5"/>
    <sheet name="C̳álculos" sheetId="3" state="hidden" r:id="rId6"/>
    <sheet name="D̳ashboard" sheetId="4" r:id="rId7"/>
  </sheets>
  <definedNames>
    <definedName name="SegmentaçãodeDados_Subscription_Type">#N/A</definedName>
  </definedNames>
  <calcPr calcId="191029"/>
  <pivotCaches>
    <pivotCache cacheId="7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7" i="3"/>
</calcChain>
</file>

<file path=xl/sharedStrings.xml><?xml version="1.0" encoding="utf-8"?>
<sst xmlns="http://schemas.openxmlformats.org/spreadsheetml/2006/main" count="3213" uniqueCount="325">
  <si>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</si>
  <si>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</si>
  <si>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</si>
  <si>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</si>
  <si>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</si>
  <si>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</si>
  <si>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</si>
  <si>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</si>
  <si>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</si>
  <si>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</si>
  <si>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</si>
  <si>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</si>
  <si>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</si>
  <si>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</si>
  <si>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</si>
  <si>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</si>
  <si>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</si>
  <si>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</si>
  <si>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</si>
  <si>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</si>
  <si>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</si>
  <si>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</si>
  <si>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</si>
  <si>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</si>
  <si>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</si>
  <si>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</si>
  <si>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</si>
  <si>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</si>
  <si>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</si>
  <si>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</si>
  <si>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</si>
  <si>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</si>
  <si>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</si>
  <si>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</si>
  <si>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</si>
  <si>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</si>
  <si>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</si>
  <si>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</si>
  <si>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</si>
  <si>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</si>
  <si>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</si>
  <si>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</si>
  <si>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</si>
  <si>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</si>
  <si>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</si>
  <si>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</si>
  <si>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</si>
  <si>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</si>
  <si>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</si>
  <si>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</si>
  <si>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</si>
  <si>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</si>
  <si>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</si>
  <si>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</si>
  <si>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</si>
  <si>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</si>
  <si>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</si>
  <si>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</si>
  <si>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</si>
  <si>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</si>
  <si>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</si>
  <si>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</si>
  <si>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</si>
  <si>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</si>
  <si>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</si>
  <si>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</si>
  <si>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</si>
  <si>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</si>
  <si>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</si>
  <si>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</si>
  <si>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</si>
  <si>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</si>
  <si>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</si>
  <si>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</si>
  <si>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</si>
  <si>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</si>
  <si>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</si>
  <si>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</si>
  <si>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</si>
  <si>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</si>
  <si>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</si>
  <si>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</si>
  <si>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</si>
  <si>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</si>
  <si>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</si>
  <si>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</si>
  <si>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</si>
  <si>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</si>
  <si>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</si>
  <si>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</si>
  <si>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</si>
  <si>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</si>
  <si>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</si>
  <si>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</si>
  <si>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</si>
  <si>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</si>
  <si>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</si>
  <si>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</si>
  <si>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</si>
  <si>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</si>
  <si>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</si>
  <si>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</si>
  <si>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</si>
  <si>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</si>
  <si>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</si>
  <si>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</si>
  <si>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</si>
  <si>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</si>
  <si>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</si>
  <si>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</si>
  <si>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</si>
  <si>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</si>
  <si>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</si>
  <si>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</si>
  <si>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</si>
  <si>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</si>
  <si>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</si>
  <si>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</si>
  <si>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</si>
  <si>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</si>
  <si>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</si>
  <si>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</si>
  <si>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</si>
  <si>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</si>
  <si>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</si>
  <si>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</si>
  <si>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</si>
  <si>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</si>
  <si>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</si>
  <si>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</si>
  <si>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</si>
  <si>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</si>
  <si>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</si>
  <si>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</si>
  <si>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</si>
  <si>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</si>
  <si>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</si>
  <si>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</si>
  <si>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</si>
  <si>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</si>
  <si>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</si>
  <si>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</si>
  <si>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</si>
  <si>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</si>
  <si>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</si>
  <si>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</si>
  <si>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</si>
  <si>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</si>
  <si>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</si>
  <si>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</si>
  <si>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</si>
  <si>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</si>
  <si>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</si>
  <si>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</si>
  <si>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</si>
  <si>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</si>
  <si>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</si>
  <si>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</si>
  <si>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</si>
  <si>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</si>
  <si>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</si>
  <si>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</si>
  <si>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</si>
  <si>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</si>
  <si>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</si>
  <si>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</si>
  <si>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</si>
  <si>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</si>
  <si>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</si>
  <si>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</si>
  <si>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</si>
  <si>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</si>
  <si>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</si>
  <si>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</si>
  <si>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</si>
  <si>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</si>
  <si>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</si>
  <si>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</si>
  <si>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</si>
  <si>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</si>
  <si>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</si>
  <si>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</si>
  <si>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</si>
  <si>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</si>
  <si>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</si>
  <si>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</si>
  <si>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</si>
  <si>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</si>
  <si>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</si>
  <si>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</si>
  <si>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</si>
  <si>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</si>
  <si>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</si>
  <si>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</si>
  <si>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</si>
  <si>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</si>
  <si>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</si>
  <si>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</si>
  <si>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</si>
  <si>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</si>
  <si>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</si>
  <si>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</si>
  <si>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</si>
  <si>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</si>
  <si>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</si>
  <si>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</si>
  <si>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</si>
  <si>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</si>
  <si>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</si>
  <si>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</si>
  <si>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</si>
  <si>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</si>
  <si>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</si>
  <si>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</si>
  <si>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</si>
  <si>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</si>
  <si>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</si>
  <si>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</si>
  <si>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</si>
  <si>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</si>
  <si>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</si>
  <si>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</si>
  <si>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</si>
  <si>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</si>
  <si>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</si>
  <si>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</si>
  <si>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</si>
  <si>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</si>
  <si>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</si>
  <si>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</si>
  <si>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</si>
  <si>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</si>
  <si>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</si>
  <si>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</si>
  <si>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</si>
  <si>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</si>
  <si>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</si>
  <si>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</si>
  <si>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</si>
  <si>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</si>
  <si>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</si>
  <si>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</si>
  <si>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</si>
  <si>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</si>
  <si>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</si>
  <si>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</si>
  <si>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</si>
  <si>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</si>
  <si>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</si>
  <si>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</si>
  <si>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</si>
  <si>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</si>
  <si>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</si>
  <si>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</si>
  <si>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</si>
  <si>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</si>
  <si>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</si>
  <si>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</si>
  <si>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</si>
  <si>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</si>
  <si>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</si>
  <si>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</si>
  <si>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</si>
  <si>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</si>
  <si>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</si>
  <si>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</si>
  <si>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</si>
  <si>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</si>
  <si>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</si>
  <si>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</si>
  <si>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</si>
  <si>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</si>
  <si>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</si>
  <si>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</si>
  <si>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</si>
  <si>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</si>
  <si>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</si>
  <si>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</si>
  <si>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</si>
  <si>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</si>
  <si>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</si>
  <si>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</si>
  <si>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</si>
  <si>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</si>
  <si>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</si>
  <si>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</si>
  <si>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</si>
  <si>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</si>
  <si>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</si>
  <si>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</si>
  <si>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</si>
  <si>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</si>
  <si>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</si>
  <si>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</si>
  <si>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</si>
  <si>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</si>
  <si>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</si>
  <si>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</si>
  <si>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</si>
  <si>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</si>
  <si>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</si>
  <si>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</si>
  <si>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</si>
  <si>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</si>
  <si>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</si>
  <si>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</si>
  <si>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</si>
  <si>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</si>
  <si>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</si>
  <si>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</si>
  <si>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</si>
  <si>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</si>
  <si>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</si>
  <si>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enegocio respondida atraves de alguma análise de dado especifica</t>
  </si>
  <si>
    <t>Pergunta de negocio 1: qual  faturamento total de vendas de planos  anuais (contendo todas as assinaturas agregadas)</t>
  </si>
  <si>
    <t>Rótulos de Linha</t>
  </si>
  <si>
    <t>Total Geral</t>
  </si>
  <si>
    <t>Soma de Total Value</t>
  </si>
  <si>
    <t>(Tudo)</t>
  </si>
  <si>
    <t>Pergunta de negocio 1: qual  faturamento total de vendas de planos   anuais separado por auto renovação</t>
  </si>
  <si>
    <t>XBOX GAME PASS SUBSCRIPTIONS SALES</t>
  </si>
  <si>
    <t>Pergunta de negócio  3 - Total de vendas de assinatura do  EA Play</t>
  </si>
  <si>
    <t>Soma de EA Play Season Pass</t>
  </si>
  <si>
    <t>PERGUNTA DE NEGOCIO 4 - TOTAAL DE VENDAS ASSINATURAS MINECRAFT SEASSON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</si>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</sst>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2" xfId="1" applyBorder="1"/>
    <xf numFmtId="0" fontId="0" fillId="0" borderId="2" xfId="0" applyBorder="1"/>
    <xf numFmtId="0" fontId="1" fillId="0" borderId="2" xfId="1" applyBorder="1" applyAlignment="1">
      <alignment horizontal="left" indent="2"/>
    </xf>
    <xf numFmtId="0" fontId="1" fillId="0" borderId="2" xfId="1" applyBorder="1" applyAlignment="1">
      <alignment horizontal="left" indent="10"/>
    </xf>
    <xf numFmtId="0" fontId="4" fillId="0" borderId="2" xfId="1" applyFont="1" applyBorder="1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19"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color theme="0"/>
      </font>
      <fill>
        <patternFill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3" xr9:uid="{F79540EE-796A-4159-A242-267EE270485E}">
      <tableStyleElement type="wholeTable" dxfId="4"/>
      <tableStyleElement type="headerRow" dxfId="3"/>
    </tableStyle>
    <tableStyle name="Estilo de Segmentação de Dados 2" pivot="0" table="0" count="1" xr9:uid="{0BCF36BC-C93A-4BD7-96CC-17981249425F}"/>
  </tableStyles>
  <colors>
    <mruColors>
      <color rgb="FF9BC848"/>
      <color rgb="FFF7F8FC"/>
      <color rgb="FF22C55E"/>
      <color rgb="FF2AE6B1"/>
      <color rgb="FFE8E6E9"/>
      <color rgb="FF5BF6A8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2">
        <dxf>
          <font>
            <color theme="0"/>
          </font>
          <fill>
            <patternFill>
              <bgColor rgb="FF92D050"/>
            </patternFill>
          </fill>
        </dxf>
        <dxf>
          <border>
            <left/>
            <right/>
            <top/>
            <bottom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2">
          <x14:slicerStyleElements>
            <x14:slicerStyleElement type="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de vendas xbox.xlsx]C̳álculos!tbl_anula_total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7.0516048337433673E-3"/>
              <c:y val="-2.5276512410424217E-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0506EA-ED2C-468C-A91D-815705FAC9A7}" type="VALU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427590399487481E-2"/>
                  <c:h val="0.1539895688888596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F4DF0D-E740-429A-A679-86FE14345916}" type="VALUE">
                  <a:rPr lang="en-US" b="1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3248230728959287E-2"/>
          <c:y val="0.1861867903935098"/>
          <c:w val="0.93363077094610714"/>
          <c:h val="0.665388517689261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F4DF0D-E740-429A-A679-86FE14345916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EA6-4DB2-B9F9-FB782706E842}"/>
                </c:ext>
              </c:extLst>
            </c:dLbl>
            <c:dLbl>
              <c:idx val="1"/>
              <c:layout>
                <c:manualLayout>
                  <c:x val="7.0516048337433673E-3"/>
                  <c:y val="-2.5276512410424217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0506EA-ED2C-468C-A91D-815705FAC9A7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427590399487481E-2"/>
                      <c:h val="0.1539895688888596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EA6-4DB2-B9F9-FB782706E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C̳álculos!$C$15:$C$17</c:f>
              <c:numCache>
                <c:formatCode>General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6-4DB2-B9F9-FB782706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836159"/>
        <c:axId val="347829439"/>
      </c:barChart>
      <c:catAx>
        <c:axId val="34783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829439"/>
        <c:crosses val="autoZero"/>
        <c:auto val="1"/>
        <c:lblAlgn val="ctr"/>
        <c:lblOffset val="100"/>
        <c:noMultiLvlLbl val="0"/>
      </c:catAx>
      <c:valAx>
        <c:axId val="34782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836159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442576</xdr:colOff>
      <xdr:row>0</xdr:row>
      <xdr:rowOff>0</xdr:rowOff>
    </xdr:from>
    <xdr:to>
      <xdr:col>19</xdr:col>
      <xdr:colOff>206126</xdr:colOff>
      <xdr:row>4</xdr:row>
      <xdr:rowOff>76970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632312-478B-4145-8002-AB288EB832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131"/>
        <a:stretch/>
      </xdr:blipFill>
      <xdr:spPr>
        <a:xfrm>
          <a:off x="11480031" y="0"/>
          <a:ext cx="979671" cy="1092970"/>
        </a:xfrm>
        <a:prstGeom prst="rect">
          <a:avLst/>
        </a:prstGeom>
      </xdr:spPr>
    </xdr:pic>
    <xdr:clientData/>
  </xdr:twoCellAnchor>
  <xdr:twoCellAnchor editAs="absolute">
    <xdr:from>
      <xdr:col>1</xdr:col>
      <xdr:colOff>246302</xdr:colOff>
      <xdr:row>14</xdr:row>
      <xdr:rowOff>146245</xdr:rowOff>
    </xdr:from>
    <xdr:to>
      <xdr:col>17</xdr:col>
      <xdr:colOff>469515</xdr:colOff>
      <xdr:row>29</xdr:row>
      <xdr:rowOff>130850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C418685-9631-3BFA-38B8-6FCBC26B30B6}"/>
            </a:ext>
          </a:extLst>
        </xdr:cNvPr>
        <xdr:cNvGrpSpPr/>
      </xdr:nvGrpSpPr>
      <xdr:grpSpPr>
        <a:xfrm>
          <a:off x="2078181" y="3078790"/>
          <a:ext cx="9428789" cy="2755515"/>
          <a:chOff x="2055090" y="3078790"/>
          <a:chExt cx="9428789" cy="275551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7579E20B-C1D8-1162-7171-E2A272487813}"/>
              </a:ext>
            </a:extLst>
          </xdr:cNvPr>
          <xdr:cNvGrpSpPr/>
        </xdr:nvGrpSpPr>
        <xdr:grpSpPr>
          <a:xfrm>
            <a:off x="2055090" y="3078790"/>
            <a:ext cx="9428789" cy="2755515"/>
            <a:chOff x="2155151" y="2917152"/>
            <a:chExt cx="4548909" cy="275551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8CA200B9-B78D-9434-2C25-FA50E8385E24}"/>
                </a:ext>
              </a:extLst>
            </xdr:cNvPr>
            <xdr:cNvSpPr/>
          </xdr:nvSpPr>
          <xdr:spPr>
            <a:xfrm>
              <a:off x="2155151" y="2917152"/>
              <a:ext cx="4548909" cy="275551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F15833D0-BB52-45B8-B81C-8E3C5152969E}"/>
                </a:ext>
              </a:extLst>
            </xdr:cNvPr>
            <xdr:cNvSpPr/>
          </xdr:nvSpPr>
          <xdr:spPr>
            <a:xfrm>
              <a:off x="2221992" y="3463635"/>
              <a:ext cx="4378093" cy="2085879"/>
            </a:xfrm>
            <a:prstGeom prst="roundRect">
              <a:avLst/>
            </a:prstGeom>
            <a:solidFill>
              <a:srgbClr val="2AE6B1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28FA917-F187-44D0-B5FF-C6565E7CE049}"/>
              </a:ext>
            </a:extLst>
          </xdr:cNvPr>
          <xdr:cNvGraphicFramePr>
            <a:graphicFrameLocks/>
          </xdr:cNvGraphicFramePr>
        </xdr:nvGraphicFramePr>
        <xdr:xfrm>
          <a:off x="2316787" y="3671455"/>
          <a:ext cx="8894335" cy="19781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6</xdr:row>
      <xdr:rowOff>130847</xdr:rowOff>
    </xdr:from>
    <xdr:to>
      <xdr:col>0</xdr:col>
      <xdr:colOff>1828800</xdr:colOff>
      <xdr:row>20</xdr:row>
      <xdr:rowOff>64365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5B16176-A2EA-4692-8662-68E24F9F5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3999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30786</xdr:colOff>
      <xdr:row>5</xdr:row>
      <xdr:rowOff>73454</xdr:rowOff>
    </xdr:from>
    <xdr:to>
      <xdr:col>9</xdr:col>
      <xdr:colOff>169332</xdr:colOff>
      <xdr:row>12</xdr:row>
      <xdr:rowOff>181212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E120C07-DA4A-A887-AB71-17F417B12A2E}"/>
            </a:ext>
          </a:extLst>
        </xdr:cNvPr>
        <xdr:cNvGrpSpPr/>
      </xdr:nvGrpSpPr>
      <xdr:grpSpPr>
        <a:xfrm>
          <a:off x="2108968" y="1304969"/>
          <a:ext cx="4394970" cy="1439334"/>
          <a:chOff x="2032001" y="1285393"/>
          <a:chExt cx="4394970" cy="143933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EA4B8F5-A466-3883-5D3C-07282D03E7FA}"/>
              </a:ext>
            </a:extLst>
          </xdr:cNvPr>
          <xdr:cNvGrpSpPr/>
        </xdr:nvGrpSpPr>
        <xdr:grpSpPr>
          <a:xfrm>
            <a:off x="2032001" y="1285393"/>
            <a:ext cx="4394970" cy="1377757"/>
            <a:chOff x="2271901" y="1300788"/>
            <a:chExt cx="4210242" cy="123921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FEB63D9-6CD2-2E69-F365-7C64D00C568E}"/>
                </a:ext>
              </a:extLst>
            </xdr:cNvPr>
            <xdr:cNvSpPr/>
          </xdr:nvSpPr>
          <xdr:spPr>
            <a:xfrm>
              <a:off x="2271901" y="1300788"/>
              <a:ext cx="4210242" cy="12392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7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9A68EFA1-474B-4782-897C-E4B51A95EB13}"/>
                </a:ext>
              </a:extLst>
            </xdr:cNvPr>
            <xdr:cNvSpPr/>
          </xdr:nvSpPr>
          <xdr:spPr>
            <a:xfrm>
              <a:off x="2434115" y="1695397"/>
              <a:ext cx="3938975" cy="786832"/>
            </a:xfrm>
            <a:prstGeom prst="round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fld id="{AD199F02-1FC3-4454-8492-CB7EC500CBEC}" type="TxLink">
                <a:rPr lang="en-US" sz="3600" b="1" i="0" u="none" strike="noStrike">
                  <a:solidFill>
                    <a:schemeClr val="accent6">
                      <a:lumMod val="75000"/>
                    </a:schemeClr>
                  </a:solidFill>
                  <a:latin typeface="Aptos Narrow"/>
                </a:rPr>
                <a:pPr algn="r"/>
                <a:t>R$ 2.940,00</a:t>
              </a:fld>
              <a:endParaRPr lang="pt-BR" sz="1100" b="1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93B2009F-8C62-50C1-5AE6-86C94CC97B5C}"/>
              </a:ext>
            </a:extLst>
          </xdr:cNvPr>
          <xdr:cNvSpPr/>
        </xdr:nvSpPr>
        <xdr:spPr>
          <a:xfrm>
            <a:off x="2235494" y="1424608"/>
            <a:ext cx="4057265" cy="29700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1" cap="none" spc="50">
                <a:ln w="0"/>
                <a:solidFill>
                  <a:srgbClr val="22C55E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cap="none" spc="50" baseline="0">
                <a:ln w="0"/>
                <a:solidFill>
                  <a:srgbClr val="22C55E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SEASSON PASS</a:t>
            </a:r>
            <a:endParaRPr lang="pt-BR" sz="1200" b="1" cap="none" spc="50">
              <a:ln w="0"/>
              <a:solidFill>
                <a:srgbClr val="22C55E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37B6DA6F-2433-4EC1-8506-9DFFFB3144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62911" y="1547091"/>
            <a:ext cx="1193030" cy="117763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53879</xdr:colOff>
      <xdr:row>5</xdr:row>
      <xdr:rowOff>73121</xdr:rowOff>
    </xdr:from>
    <xdr:to>
      <xdr:col>17</xdr:col>
      <xdr:colOff>354061</xdr:colOff>
      <xdr:row>12</xdr:row>
      <xdr:rowOff>181545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2315FBE-2D7D-4E92-DCB3-897C568FA348}"/>
            </a:ext>
          </a:extLst>
        </xdr:cNvPr>
        <xdr:cNvGrpSpPr/>
      </xdr:nvGrpSpPr>
      <xdr:grpSpPr>
        <a:xfrm>
          <a:off x="6996546" y="1304636"/>
          <a:ext cx="4394970" cy="1440000"/>
          <a:chOff x="6996546" y="1293091"/>
          <a:chExt cx="4394970" cy="137775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68A7082-9168-4D00-913D-720977C101BF}"/>
              </a:ext>
            </a:extLst>
          </xdr:cNvPr>
          <xdr:cNvGrpSpPr/>
        </xdr:nvGrpSpPr>
        <xdr:grpSpPr>
          <a:xfrm>
            <a:off x="6996546" y="1293091"/>
            <a:ext cx="4394970" cy="1377757"/>
            <a:chOff x="2055092" y="1285393"/>
            <a:chExt cx="4394970" cy="1377757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0E7795EA-ECD5-7E54-D171-AB5BB337D8F9}"/>
                </a:ext>
              </a:extLst>
            </xdr:cNvPr>
            <xdr:cNvGrpSpPr/>
          </xdr:nvGrpSpPr>
          <xdr:grpSpPr>
            <a:xfrm>
              <a:off x="2055092" y="1285393"/>
              <a:ext cx="4394970" cy="1377757"/>
              <a:chOff x="2294021" y="1300788"/>
              <a:chExt cx="4210242" cy="1239212"/>
            </a:xfrm>
          </xdr:grpSpPr>
          <xdr:sp macro="" textlink="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86B6AAE3-36A2-B6E7-598D-2958BBEA0563}"/>
                  </a:ext>
                </a:extLst>
              </xdr:cNvPr>
              <xdr:cNvSpPr/>
            </xdr:nvSpPr>
            <xdr:spPr>
              <a:xfrm>
                <a:off x="2294021" y="1300788"/>
                <a:ext cx="4210242" cy="12392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37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11B8BBDF-43D6-791A-EE9E-2DE26E9CD19D}"/>
                  </a:ext>
                </a:extLst>
              </xdr:cNvPr>
              <xdr:cNvSpPr/>
            </xdr:nvSpPr>
            <xdr:spPr>
              <a:xfrm>
                <a:off x="2404621" y="1695398"/>
                <a:ext cx="3938975" cy="752238"/>
              </a:xfrm>
              <a:prstGeom prst="roundRect">
                <a:avLst/>
              </a:prstGeom>
              <a:solidFill>
                <a:srgbClr val="2AE6B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r"/>
                <a:fld id="{4FA6DC6E-81B6-4F58-AE8E-722F0CFD2974}" type="TxLink">
                  <a:rPr lang="en-US" sz="3600" b="1" i="0" u="none" strike="noStrike">
                    <a:solidFill>
                      <a:schemeClr val="accent6">
                        <a:lumMod val="75000"/>
                      </a:schemeClr>
                    </a:solidFill>
                    <a:latin typeface="Aptos Narrow"/>
                  </a:rPr>
                  <a:pPr algn="r"/>
                  <a:t>R$ 3.880,00</a:t>
                </a:fld>
                <a:endParaRPr lang="pt-BR" sz="3600" b="1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sp macro="" textlink="">
          <xdr:nvSpPr>
            <xdr:cNvPr id="18" name="Retângulo 17">
              <a:extLst>
                <a:ext uri="{FF2B5EF4-FFF2-40B4-BE49-F238E27FC236}">
                  <a16:creationId xmlns:a16="http://schemas.microsoft.com/office/drawing/2014/main" id="{EF599468-6C17-2A42-F47F-54E801311166}"/>
                </a:ext>
              </a:extLst>
            </xdr:cNvPr>
            <xdr:cNvSpPr/>
          </xdr:nvSpPr>
          <xdr:spPr>
            <a:xfrm>
              <a:off x="2235494" y="1424608"/>
              <a:ext cx="4057265" cy="297004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spAutoFit/>
            </a:bodyPr>
            <a:lstStyle/>
            <a:p>
              <a:pPr algn="ctr"/>
              <a:r>
                <a:rPr lang="pt-BR" sz="1200" b="1" cap="none" spc="50">
                  <a:ln w="0"/>
                  <a:solidFill>
                    <a:srgbClr val="22C55E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cap="none" spc="50" baseline="0">
                  <a:ln w="0"/>
                  <a:solidFill>
                    <a:srgbClr val="22C55E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SEASSON PASS</a:t>
              </a:r>
              <a:endParaRPr lang="pt-BR" sz="1200" b="1" cap="none" spc="50">
                <a:ln w="0"/>
                <a:solidFill>
                  <a:srgbClr val="22C55E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37064077-47D6-4162-8DBD-B3179ABE9317}"/>
              </a:ext>
            </a:extLst>
          </xdr:cNvPr>
          <xdr:cNvGrpSpPr/>
        </xdr:nvGrpSpPr>
        <xdr:grpSpPr>
          <a:xfrm>
            <a:off x="7327516" y="1901150"/>
            <a:ext cx="1062181" cy="506481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1A21E93D-0177-ADE3-B8D0-F26C60EFB1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9EE98206-C310-40C1-E07C-7A6CC30302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5</xdr:col>
      <xdr:colOff>308196</xdr:colOff>
      <xdr:row>15</xdr:row>
      <xdr:rowOff>8366</xdr:rowOff>
    </xdr:from>
    <xdr:ext cx="4771498" cy="405432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5E3FA388-CBAC-16F8-953A-C52E14D26FE1}"/>
            </a:ext>
          </a:extLst>
        </xdr:cNvPr>
        <xdr:cNvSpPr/>
      </xdr:nvSpPr>
      <xdr:spPr>
        <a:xfrm>
          <a:off x="4210560" y="3125639"/>
          <a:ext cx="4771498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50">
              <a:ln w="0"/>
              <a:solidFill>
                <a:srgbClr val="00B05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SUBSCRIPTIONS XBOX GAME PASS</a:t>
          </a:r>
        </a:p>
      </xdr:txBody>
    </xdr:sp>
    <xdr:clientData/>
  </xdr:oneCellAnchor>
  <xdr:twoCellAnchor>
    <xdr:from>
      <xdr:col>0</xdr:col>
      <xdr:colOff>500305</xdr:colOff>
      <xdr:row>0</xdr:row>
      <xdr:rowOff>138545</xdr:rowOff>
    </xdr:from>
    <xdr:to>
      <xdr:col>0</xdr:col>
      <xdr:colOff>1323880</xdr:colOff>
      <xdr:row>3</xdr:row>
      <xdr:rowOff>224212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B79A50D7-5054-48E0-BAC4-1774CD85CE9D}"/>
            </a:ext>
          </a:extLst>
        </xdr:cNvPr>
        <xdr:cNvSpPr/>
      </xdr:nvSpPr>
      <xdr:spPr>
        <a:xfrm>
          <a:off x="500305" y="138545"/>
          <a:ext cx="823575" cy="79378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230909</xdr:colOff>
      <xdr:row>4</xdr:row>
      <xdr:rowOff>92363</xdr:rowOff>
    </xdr:from>
    <xdr:to>
      <xdr:col>0</xdr:col>
      <xdr:colOff>1624061</xdr:colOff>
      <xdr:row>6</xdr:row>
      <xdr:rowOff>15393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D6177460-CA82-2B3E-0415-2AA7A773F1A3}"/>
            </a:ext>
          </a:extLst>
        </xdr:cNvPr>
        <xdr:cNvSpPr txBox="1"/>
      </xdr:nvSpPr>
      <xdr:spPr>
        <a:xfrm>
          <a:off x="230909" y="1108363"/>
          <a:ext cx="1393152" cy="300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Vinda, Ádria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84666</xdr:colOff>
      <xdr:row>4</xdr:row>
      <xdr:rowOff>177031</xdr:rowOff>
    </xdr:from>
    <xdr:to>
      <xdr:col>0</xdr:col>
      <xdr:colOff>230908</xdr:colOff>
      <xdr:row>5</xdr:row>
      <xdr:rowOff>115456</xdr:rowOff>
    </xdr:to>
    <xdr:sp macro="" textlink="">
      <xdr:nvSpPr>
        <xdr:cNvPr id="34" name="Seta: Divisa 33">
          <a:extLst>
            <a:ext uri="{FF2B5EF4-FFF2-40B4-BE49-F238E27FC236}">
              <a16:creationId xmlns:a16="http://schemas.microsoft.com/office/drawing/2014/main" id="{ECDCA120-287C-6A3C-3E5F-F8F3D29FF961}"/>
            </a:ext>
          </a:extLst>
        </xdr:cNvPr>
        <xdr:cNvSpPr/>
      </xdr:nvSpPr>
      <xdr:spPr>
        <a:xfrm>
          <a:off x="84666" y="1193031"/>
          <a:ext cx="146242" cy="153940"/>
        </a:xfrm>
        <a:prstGeom prst="chevron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169333</xdr:colOff>
      <xdr:row>3</xdr:row>
      <xdr:rowOff>30788</xdr:rowOff>
    </xdr:from>
    <xdr:to>
      <xdr:col>11</xdr:col>
      <xdr:colOff>100061</xdr:colOff>
      <xdr:row>3</xdr:row>
      <xdr:rowOff>269394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1650536B-5EE0-B6EB-4518-D37D5170384D}"/>
            </a:ext>
          </a:extLst>
        </xdr:cNvPr>
        <xdr:cNvSpPr txBox="1"/>
      </xdr:nvSpPr>
      <xdr:spPr>
        <a:xfrm>
          <a:off x="2001212" y="738909"/>
          <a:ext cx="5649576" cy="2386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Calculation Period :</a:t>
          </a:r>
          <a:r>
            <a:rPr lang="pt-BR" sz="1100" baseline="0">
              <a:latin typeface="Segoe UI" panose="020B0502040204020203" pitchFamily="34" charset="0"/>
              <a:cs typeface="Segoe UI" panose="020B0502040204020203" pitchFamily="34" charset="0"/>
            </a:rPr>
            <a:t> 01/01/2024 - 31/12/2024 | Update Date 25/12/ 2024 9:00:00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 Belém" refreshedDate="45820.636506365743" createdVersion="8" refreshedVersion="8" minRefreshableVersion="3" recordCount="295" xr:uid="{C8A91E94-EAA5-4F11-8CB7-1F9D0902BAA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043903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B9F45-FC44-43F6-BC69-1C9031386A73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22EF9-9D1D-4268-82AD-4EAC283489CA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FB344-620B-4F2A-A8A6-3CD02E6BFEA3}" name="tbl_anula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8">
  <location ref="B14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C79A978-F382-4070-8C38-0EC174333F0B}" sourceName="Subscription Type">
  <pivotTables>
    <pivotTable tabId="3" name="tbl_anula_total"/>
    <pivotTable tabId="3" name="Tabela dinâmica2"/>
    <pivotTable tabId="3" name="Tabela dinâmica4"/>
  </pivotTables>
  <data>
    <tabular pivotCacheId="30439031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95F2E4E-CBAA-4E06-B81F-E7F544C93BDB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8CD9C6-26E6-49A4-B931-95B86342B4F1}" name="Tabela3" displayName="Tabela3" ref="A1:M72" totalsRowShown="0">
  <autoFilter ref="A1:M72" xr:uid="{5A8CD9C6-26E6-49A4-B931-95B86342B4F1}"/>
  <tableColumns count="13">
    <tableColumn id="1" xr3:uid="{BEDD319C-DCBB-4ABA-9993-F973EE8FABD0}" name="Subscriber ID"/>
    <tableColumn id="2" xr3:uid="{0BE5138D-EE1B-471F-AF2A-4252C905E4AC}" name="Name"/>
    <tableColumn id="3" xr3:uid="{7D29DB51-AE4F-4332-A6F3-81A2F853AE14}" name="Plan"/>
    <tableColumn id="4" xr3:uid="{66CD113B-0D2B-4A0F-894C-F537D82BBD58}" name="Start Date" dataDxfId="2"/>
    <tableColumn id="5" xr3:uid="{640266F7-6150-43A0-AFB6-5CDC0088E9A8}" name="Auto Renewal"/>
    <tableColumn id="6" xr3:uid="{642DEECF-03E2-4DC2-92B6-63AE1A2AD22D}" name="Subscription Price"/>
    <tableColumn id="7" xr3:uid="{DDAE73E2-9CD5-427A-A4A2-916EA1058767}" name="Subscription Type"/>
    <tableColumn id="8" xr3:uid="{8EEBD09A-F2B4-4EAC-8170-F3EC9FFB5FF4}" name="EA Play Season Pass"/>
    <tableColumn id="9" xr3:uid="{252CC573-354B-4AF0-902A-E36D868BD30C}" name="EA Play Season Pass_x000a_Price"/>
    <tableColumn id="10" xr3:uid="{C66DFC45-8277-4C59-BE8A-71EE66D53845}" name="Minecraft Season Pass"/>
    <tableColumn id="11" xr3:uid="{EFA52C77-3114-4FC2-A7D4-E6F27BD3B84A}" name="Minecraft Season Pass Price"/>
    <tableColumn id="12" xr3:uid="{E572DB06-AC9B-4BFD-B79B-12207CB621CC}" name="Coupon Value"/>
    <tableColumn id="13" xr3:uid="{F83F24C3-E07D-43BB-A9F4-1EEE44AF6792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FCBEDF-A28C-439C-867E-90412432E8E2}" name="Tabela4" displayName="Tabela4" ref="A1:M72" totalsRowShown="0">
  <autoFilter ref="A1:M72" xr:uid="{EFFCBEDF-A28C-439C-867E-90412432E8E2}"/>
  <tableColumns count="13">
    <tableColumn id="1" xr3:uid="{881002F4-2C93-4635-8012-FFE9AF0E4A5B}" name="Subscriber ID"/>
    <tableColumn id="2" xr3:uid="{952F74B3-89FF-427D-ADE3-E098F00FA41D}" name="Name"/>
    <tableColumn id="3" xr3:uid="{071F4EDA-E39C-488F-80BE-D65B15BD59D8}" name="Plan"/>
    <tableColumn id="4" xr3:uid="{6A4C7EBE-E3FE-4D1A-B1AD-620335F158E1}" name="Start Date" dataDxfId="1"/>
    <tableColumn id="5" xr3:uid="{2A3A6D6D-E7A1-4C35-98AF-AEEA2F79F350}" name="Auto Renewal"/>
    <tableColumn id="6" xr3:uid="{97568B9F-073B-4B4B-89E2-1D40849DD0E9}" name="Subscription Price"/>
    <tableColumn id="7" xr3:uid="{5023D9C1-37F5-4F2B-A357-12AB09A7AD41}" name="Subscription Type"/>
    <tableColumn id="8" xr3:uid="{83344651-0AA7-4C2F-AB64-BAE08BB69154}" name="EA Play Season Pass"/>
    <tableColumn id="9" xr3:uid="{C713F043-1980-4022-83CC-EA3A1CF27EED}" name="EA Play Season Pass_x000a_Price"/>
    <tableColumn id="10" xr3:uid="{268F91DB-3135-4DD2-821B-6B086A52C639}" name="Minecraft Season Pass"/>
    <tableColumn id="11" xr3:uid="{F54685EE-8DF1-4E28-B42C-E5C77BDAC1F9}" name="Minecraft Season Pass Price"/>
    <tableColumn id="12" xr3:uid="{F3C995ED-91E5-4A92-94F2-02DAA2674BBB}" name="Coupon Value"/>
    <tableColumn id="13" xr3:uid="{A96B5E26-955D-4FCE-A0CE-D675079991F8}" name="Total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D8C186-930B-403A-8A7C-C3A824B41FD8}" name="Tabela6" displayName="Tabela6" ref="A1:M34" totalsRowShown="0">
  <autoFilter ref="A1:M34" xr:uid="{F7D8C186-930B-403A-8A7C-C3A824B41FD8}"/>
  <tableColumns count="13">
    <tableColumn id="1" xr3:uid="{36CB8406-C5D6-495B-B7A4-F2DC27494E1A}" name="Subscriber ID"/>
    <tableColumn id="2" xr3:uid="{74226BEB-0ED3-4E10-84BA-1E5836223CC7}" name="Name"/>
    <tableColumn id="3" xr3:uid="{8109B047-D269-46E9-998F-215D4AEDA3FC}" name="Plan"/>
    <tableColumn id="4" xr3:uid="{FCB23EC9-B9C7-42CB-934F-94AFFF9CEF85}" name="Start Date" dataDxfId="0"/>
    <tableColumn id="5" xr3:uid="{494DBA30-D8F0-4539-BEC1-A72CD3199275}" name="Auto Renewal"/>
    <tableColumn id="6" xr3:uid="{8EE54AAB-9958-4579-870E-31BCA0FAAE9F}" name="Subscription Price"/>
    <tableColumn id="7" xr3:uid="{922BC54E-E55A-40C3-9EE9-884890E4CBBB}" name="Subscription Type"/>
    <tableColumn id="8" xr3:uid="{B278D4F1-4818-4190-8C50-59498CAC85BA}" name="EA Play Season Pass"/>
    <tableColumn id="9" xr3:uid="{3FA2C30F-E850-4FD1-8FFD-8A5585FAED13}" name="EA Play Season Pass_x000a_Price"/>
    <tableColumn id="10" xr3:uid="{C6ADBB5D-C8BF-4445-B76C-D74BA27E5998}" name="Minecraft Season Pass"/>
    <tableColumn id="11" xr3:uid="{99ACA390-16B4-4113-A536-EEEB6391D342}" name="Minecraft Season Pass Price"/>
    <tableColumn id="12" xr3:uid="{567CB4B9-9FF1-41A4-9947-AADAFD1766AE}" name="Coupon Value"/>
    <tableColumn id="13" xr3:uid="{693AE81A-3750-4E5C-81D0-852630C68167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F13F1D-E5CE-4135-9697-72C5821EB5F6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0" sqref="F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2EED-F53E-4570-9645-B8DBFD51F378}">
  <sheetPr>
    <tabColor theme="3" tint="0.749992370372631"/>
  </sheetPr>
  <dimension ref="A1:M72"/>
  <sheetViews>
    <sheetView workbookViewId="0">
      <selection activeCell="D27" sqref="D27"/>
    </sheetView>
  </sheetViews>
  <sheetFormatPr defaultRowHeight="14.4" x14ac:dyDescent="0.3"/>
  <cols>
    <col min="1" max="1" width="14.109375" customWidth="1"/>
    <col min="4" max="4" width="11.21875" customWidth="1"/>
    <col min="5" max="5" width="14" customWidth="1"/>
    <col min="6" max="6" width="18.21875" customWidth="1"/>
    <col min="7" max="7" width="17.77734375" customWidth="1"/>
    <col min="8" max="8" width="19.44140625" customWidth="1"/>
    <col min="10" max="10" width="21.33203125" customWidth="1"/>
    <col min="11" max="11" width="26" customWidth="1"/>
    <col min="12" max="12" width="14.21875" customWidth="1"/>
    <col min="13" max="13" width="12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3232</v>
      </c>
      <c r="B2" t="s">
        <v>21</v>
      </c>
      <c r="C2" t="s">
        <v>22</v>
      </c>
      <c r="D2" s="15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 x14ac:dyDescent="0.3">
      <c r="A3">
        <v>3516</v>
      </c>
      <c r="B3" t="s">
        <v>160</v>
      </c>
      <c r="C3" t="s">
        <v>22</v>
      </c>
      <c r="D3" s="15">
        <v>45633</v>
      </c>
      <c r="E3" t="s">
        <v>19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 x14ac:dyDescent="0.3">
      <c r="A4">
        <v>3504</v>
      </c>
      <c r="B4" t="s">
        <v>290</v>
      </c>
      <c r="C4" t="s">
        <v>22</v>
      </c>
      <c r="D4" s="15">
        <v>45621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3238</v>
      </c>
      <c r="B5" t="s">
        <v>36</v>
      </c>
      <c r="C5" t="s">
        <v>22</v>
      </c>
      <c r="D5" s="15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3492</v>
      </c>
      <c r="B6" t="s">
        <v>279</v>
      </c>
      <c r="C6" t="s">
        <v>22</v>
      </c>
      <c r="D6" s="15">
        <v>45609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3478</v>
      </c>
      <c r="B7" t="s">
        <v>265</v>
      </c>
      <c r="C7" t="s">
        <v>22</v>
      </c>
      <c r="D7" s="15">
        <v>45595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3466</v>
      </c>
      <c r="B8" t="s">
        <v>254</v>
      </c>
      <c r="C8" t="s">
        <v>22</v>
      </c>
      <c r="D8" s="15">
        <v>45583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3250</v>
      </c>
      <c r="B9" t="s">
        <v>48</v>
      </c>
      <c r="C9" t="s">
        <v>22</v>
      </c>
      <c r="D9" s="15">
        <v>45367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3454</v>
      </c>
      <c r="B10" t="s">
        <v>243</v>
      </c>
      <c r="C10" t="s">
        <v>22</v>
      </c>
      <c r="D10" s="15">
        <v>45571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3442</v>
      </c>
      <c r="B11" t="s">
        <v>234</v>
      </c>
      <c r="C11" t="s">
        <v>22</v>
      </c>
      <c r="D11" s="15">
        <v>45559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3262</v>
      </c>
      <c r="B12" t="s">
        <v>60</v>
      </c>
      <c r="C12" t="s">
        <v>22</v>
      </c>
      <c r="D12" s="15">
        <v>45379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3424</v>
      </c>
      <c r="B13" t="s">
        <v>43</v>
      </c>
      <c r="C13" t="s">
        <v>22</v>
      </c>
      <c r="D13" s="15">
        <v>45541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3412</v>
      </c>
      <c r="B14" t="s">
        <v>207</v>
      </c>
      <c r="C14" t="s">
        <v>22</v>
      </c>
      <c r="D14" s="15">
        <v>45529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3396</v>
      </c>
      <c r="B15" t="s">
        <v>192</v>
      </c>
      <c r="C15" t="s">
        <v>22</v>
      </c>
      <c r="D15" s="15">
        <v>45513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3272</v>
      </c>
      <c r="B16" t="s">
        <v>70</v>
      </c>
      <c r="C16" t="s">
        <v>22</v>
      </c>
      <c r="D16" s="15">
        <v>45389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3384</v>
      </c>
      <c r="B17" t="s">
        <v>181</v>
      </c>
      <c r="C17" t="s">
        <v>22</v>
      </c>
      <c r="D17" s="15">
        <v>45501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3372</v>
      </c>
      <c r="B18" t="s">
        <v>169</v>
      </c>
      <c r="C18" t="s">
        <v>22</v>
      </c>
      <c r="D18" s="15">
        <v>45489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3284</v>
      </c>
      <c r="B19" t="s">
        <v>82</v>
      </c>
      <c r="C19" t="s">
        <v>22</v>
      </c>
      <c r="D19" s="15">
        <v>45401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3354</v>
      </c>
      <c r="B20" t="s">
        <v>151</v>
      </c>
      <c r="C20" t="s">
        <v>22</v>
      </c>
      <c r="D20" s="15">
        <v>45471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3342</v>
      </c>
      <c r="B21" t="s">
        <v>140</v>
      </c>
      <c r="C21" t="s">
        <v>22</v>
      </c>
      <c r="D21" s="15">
        <v>45459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3332</v>
      </c>
      <c r="B22" t="s">
        <v>130</v>
      </c>
      <c r="C22" t="s">
        <v>22</v>
      </c>
      <c r="D22" s="15">
        <v>45449</v>
      </c>
      <c r="E22" t="s">
        <v>23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3326</v>
      </c>
      <c r="B23" t="s">
        <v>124</v>
      </c>
      <c r="C23" t="s">
        <v>22</v>
      </c>
      <c r="D23" s="15">
        <v>45443</v>
      </c>
      <c r="E23" t="s">
        <v>23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3314</v>
      </c>
      <c r="B24" t="s">
        <v>112</v>
      </c>
      <c r="C24" t="s">
        <v>22</v>
      </c>
      <c r="D24" s="15">
        <v>45431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3302</v>
      </c>
      <c r="B25" t="s">
        <v>100</v>
      </c>
      <c r="C25" t="s">
        <v>22</v>
      </c>
      <c r="D25" s="15">
        <v>45419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3524</v>
      </c>
      <c r="B26" t="s">
        <v>307</v>
      </c>
      <c r="C26" t="s">
        <v>26</v>
      </c>
      <c r="D26" s="15">
        <v>45641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 x14ac:dyDescent="0.3">
      <c r="A27">
        <v>3512</v>
      </c>
      <c r="B27" t="s">
        <v>298</v>
      </c>
      <c r="C27" t="s">
        <v>26</v>
      </c>
      <c r="D27" s="15">
        <v>45629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 x14ac:dyDescent="0.3">
      <c r="A28">
        <v>3500</v>
      </c>
      <c r="B28" t="s">
        <v>287</v>
      </c>
      <c r="C28" t="s">
        <v>26</v>
      </c>
      <c r="D28" s="15">
        <v>45617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">
      <c r="A29">
        <v>3488</v>
      </c>
      <c r="B29" t="s">
        <v>275</v>
      </c>
      <c r="C29" t="s">
        <v>26</v>
      </c>
      <c r="D29" s="15">
        <v>45605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 x14ac:dyDescent="0.3">
      <c r="A30">
        <v>3246</v>
      </c>
      <c r="B30" t="s">
        <v>44</v>
      </c>
      <c r="C30" t="s">
        <v>26</v>
      </c>
      <c r="D30" s="15">
        <v>45363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 x14ac:dyDescent="0.3">
      <c r="A31">
        <v>3474</v>
      </c>
      <c r="B31" t="s">
        <v>261</v>
      </c>
      <c r="C31" t="s">
        <v>26</v>
      </c>
      <c r="D31" s="15">
        <v>45591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 x14ac:dyDescent="0.3">
      <c r="A32">
        <v>3462</v>
      </c>
      <c r="B32" t="s">
        <v>250</v>
      </c>
      <c r="C32" t="s">
        <v>26</v>
      </c>
      <c r="D32" s="15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3">
      <c r="A33">
        <v>3450</v>
      </c>
      <c r="B33" t="s">
        <v>241</v>
      </c>
      <c r="C33" t="s">
        <v>26</v>
      </c>
      <c r="D33" s="15">
        <v>45567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3258</v>
      </c>
      <c r="B34" t="s">
        <v>56</v>
      </c>
      <c r="C34" t="s">
        <v>26</v>
      </c>
      <c r="D34" s="15">
        <v>45375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3438</v>
      </c>
      <c r="B35" t="s">
        <v>230</v>
      </c>
      <c r="C35" t="s">
        <v>26</v>
      </c>
      <c r="D35" s="15">
        <v>45555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 x14ac:dyDescent="0.3">
      <c r="A36">
        <v>3432</v>
      </c>
      <c r="B36" t="s">
        <v>224</v>
      </c>
      <c r="C36" t="s">
        <v>26</v>
      </c>
      <c r="D36" s="15">
        <v>45549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3420</v>
      </c>
      <c r="B37" t="s">
        <v>215</v>
      </c>
      <c r="C37" t="s">
        <v>26</v>
      </c>
      <c r="D37" s="15">
        <v>45537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3408</v>
      </c>
      <c r="B38" t="s">
        <v>203</v>
      </c>
      <c r="C38" t="s">
        <v>26</v>
      </c>
      <c r="D38" s="15">
        <v>45525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 x14ac:dyDescent="0.3">
      <c r="A39">
        <v>3268</v>
      </c>
      <c r="B39" t="s">
        <v>66</v>
      </c>
      <c r="C39" t="s">
        <v>26</v>
      </c>
      <c r="D39" s="15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 x14ac:dyDescent="0.3">
      <c r="A40">
        <v>3404</v>
      </c>
      <c r="B40" t="s">
        <v>199</v>
      </c>
      <c r="C40" t="s">
        <v>26</v>
      </c>
      <c r="D40" s="15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3">
      <c r="A41">
        <v>3392</v>
      </c>
      <c r="B41" t="s">
        <v>188</v>
      </c>
      <c r="C41" t="s">
        <v>26</v>
      </c>
      <c r="D41" s="15">
        <v>45509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 x14ac:dyDescent="0.3">
      <c r="A42">
        <v>3380</v>
      </c>
      <c r="B42" t="s">
        <v>177</v>
      </c>
      <c r="C42" t="s">
        <v>26</v>
      </c>
      <c r="D42" s="15">
        <v>45497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3280</v>
      </c>
      <c r="B43" t="s">
        <v>78</v>
      </c>
      <c r="C43" t="s">
        <v>26</v>
      </c>
      <c r="D43" s="15">
        <v>45397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3368</v>
      </c>
      <c r="B44" t="s">
        <v>165</v>
      </c>
      <c r="C44" t="s">
        <v>26</v>
      </c>
      <c r="D44" s="15">
        <v>45485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 x14ac:dyDescent="0.3">
      <c r="A45">
        <v>3362</v>
      </c>
      <c r="B45" t="s">
        <v>159</v>
      </c>
      <c r="C45" t="s">
        <v>26</v>
      </c>
      <c r="D45" s="15">
        <v>45479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">
      <c r="A46">
        <v>3350</v>
      </c>
      <c r="B46" t="s">
        <v>147</v>
      </c>
      <c r="C46" t="s">
        <v>26</v>
      </c>
      <c r="D46" s="15">
        <v>45467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3">
      <c r="A47">
        <v>3338</v>
      </c>
      <c r="B47" t="s">
        <v>136</v>
      </c>
      <c r="C47" t="s">
        <v>26</v>
      </c>
      <c r="D47" s="15">
        <v>45455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10</v>
      </c>
      <c r="M47">
        <v>20</v>
      </c>
    </row>
    <row r="48" spans="1:13" x14ac:dyDescent="0.3">
      <c r="A48">
        <v>3292</v>
      </c>
      <c r="B48" t="s">
        <v>90</v>
      </c>
      <c r="C48" t="s">
        <v>26</v>
      </c>
      <c r="D48" s="15">
        <v>45409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3328</v>
      </c>
      <c r="B49" t="s">
        <v>126</v>
      </c>
      <c r="C49" t="s">
        <v>26</v>
      </c>
      <c r="D49" s="15">
        <v>45445</v>
      </c>
      <c r="E49" t="s">
        <v>23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">
      <c r="A50">
        <v>3322</v>
      </c>
      <c r="B50" t="s">
        <v>120</v>
      </c>
      <c r="C50" t="s">
        <v>26</v>
      </c>
      <c r="D50" s="15">
        <v>45439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3298</v>
      </c>
      <c r="B51" t="s">
        <v>96</v>
      </c>
      <c r="C51" t="s">
        <v>26</v>
      </c>
      <c r="D51" s="15">
        <v>45415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">
      <c r="A52">
        <v>3310</v>
      </c>
      <c r="B52" t="s">
        <v>108</v>
      </c>
      <c r="C52" t="s">
        <v>26</v>
      </c>
      <c r="D52" s="15">
        <v>45427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">
      <c r="A53">
        <v>3520</v>
      </c>
      <c r="B53" t="s">
        <v>303</v>
      </c>
      <c r="C53" t="s">
        <v>18</v>
      </c>
      <c r="D53" s="15">
        <v>45637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5</v>
      </c>
      <c r="M53">
        <v>60</v>
      </c>
    </row>
    <row r="54" spans="1:13" x14ac:dyDescent="0.3">
      <c r="A54">
        <v>3508</v>
      </c>
      <c r="B54" t="s">
        <v>294</v>
      </c>
      <c r="C54" t="s">
        <v>18</v>
      </c>
      <c r="D54" s="15">
        <v>45625</v>
      </c>
      <c r="E54" t="s">
        <v>19</v>
      </c>
      <c r="F54">
        <v>15</v>
      </c>
      <c r="G54" t="s">
        <v>24</v>
      </c>
      <c r="H54" t="s">
        <v>19</v>
      </c>
      <c r="I54">
        <v>30</v>
      </c>
      <c r="J54" t="s">
        <v>19</v>
      </c>
      <c r="K54">
        <v>20</v>
      </c>
      <c r="L54">
        <v>3</v>
      </c>
      <c r="M54">
        <v>62</v>
      </c>
    </row>
    <row r="55" spans="1:13" x14ac:dyDescent="0.3">
      <c r="A55">
        <v>3496</v>
      </c>
      <c r="B55" t="s">
        <v>283</v>
      </c>
      <c r="C55" t="s">
        <v>18</v>
      </c>
      <c r="D55" s="15">
        <v>45613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">
      <c r="A56">
        <v>3242</v>
      </c>
      <c r="B56" t="s">
        <v>40</v>
      </c>
      <c r="C56" t="s">
        <v>18</v>
      </c>
      <c r="D56" s="15">
        <v>45359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 x14ac:dyDescent="0.3">
      <c r="A57">
        <v>3482</v>
      </c>
      <c r="B57" t="s">
        <v>269</v>
      </c>
      <c r="C57" t="s">
        <v>18</v>
      </c>
      <c r="D57" s="15">
        <v>45599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 x14ac:dyDescent="0.3">
      <c r="A58">
        <v>3470</v>
      </c>
      <c r="B58" t="s">
        <v>258</v>
      </c>
      <c r="C58" t="s">
        <v>18</v>
      </c>
      <c r="D58" s="15">
        <v>45587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5</v>
      </c>
      <c r="M58">
        <v>60</v>
      </c>
    </row>
    <row r="59" spans="1:13" x14ac:dyDescent="0.3">
      <c r="A59">
        <v>3458</v>
      </c>
      <c r="B59" t="s">
        <v>247</v>
      </c>
      <c r="C59" t="s">
        <v>18</v>
      </c>
      <c r="D59" s="15">
        <v>45575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">
      <c r="A60">
        <v>3254</v>
      </c>
      <c r="B60" t="s">
        <v>52</v>
      </c>
      <c r="C60" t="s">
        <v>18</v>
      </c>
      <c r="D60" s="15">
        <v>45371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 x14ac:dyDescent="0.3">
      <c r="A61">
        <v>3446</v>
      </c>
      <c r="B61" t="s">
        <v>237</v>
      </c>
      <c r="C61" t="s">
        <v>18</v>
      </c>
      <c r="D61" s="15">
        <v>45563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5</v>
      </c>
      <c r="M61">
        <v>60</v>
      </c>
    </row>
    <row r="62" spans="1:13" x14ac:dyDescent="0.3">
      <c r="A62">
        <v>3428</v>
      </c>
      <c r="B62" t="s">
        <v>220</v>
      </c>
      <c r="C62" t="s">
        <v>18</v>
      </c>
      <c r="D62" s="15">
        <v>45545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3</v>
      </c>
      <c r="M62">
        <v>62</v>
      </c>
    </row>
    <row r="63" spans="1:13" x14ac:dyDescent="0.3">
      <c r="A63">
        <v>3416</v>
      </c>
      <c r="B63" t="s">
        <v>211</v>
      </c>
      <c r="C63" t="s">
        <v>18</v>
      </c>
      <c r="D63" s="15">
        <v>45533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">
      <c r="A64">
        <v>3400</v>
      </c>
      <c r="B64" t="s">
        <v>195</v>
      </c>
      <c r="C64" t="s">
        <v>18</v>
      </c>
      <c r="D64" s="15">
        <v>45517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 x14ac:dyDescent="0.3">
      <c r="A65">
        <v>3388</v>
      </c>
      <c r="B65" t="s">
        <v>185</v>
      </c>
      <c r="C65" t="s">
        <v>18</v>
      </c>
      <c r="D65" s="15">
        <v>45505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 x14ac:dyDescent="0.3">
      <c r="A66">
        <v>3276</v>
      </c>
      <c r="B66" t="s">
        <v>74</v>
      </c>
      <c r="C66" t="s">
        <v>18</v>
      </c>
      <c r="D66" s="15">
        <v>45393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">
      <c r="A67">
        <v>3376</v>
      </c>
      <c r="B67" t="s">
        <v>173</v>
      </c>
      <c r="C67" t="s">
        <v>18</v>
      </c>
      <c r="D67" s="15">
        <v>45493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5</v>
      </c>
      <c r="M67">
        <v>60</v>
      </c>
    </row>
    <row r="68" spans="1:13" x14ac:dyDescent="0.3">
      <c r="A68">
        <v>3358</v>
      </c>
      <c r="B68" t="s">
        <v>155</v>
      </c>
      <c r="C68" t="s">
        <v>18</v>
      </c>
      <c r="D68" s="15">
        <v>45475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3</v>
      </c>
      <c r="M68">
        <v>62</v>
      </c>
    </row>
    <row r="69" spans="1:13" x14ac:dyDescent="0.3">
      <c r="A69">
        <v>3346</v>
      </c>
      <c r="B69" t="s">
        <v>144</v>
      </c>
      <c r="C69" t="s">
        <v>18</v>
      </c>
      <c r="D69" s="15">
        <v>45463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">
      <c r="A70">
        <v>3288</v>
      </c>
      <c r="B70" t="s">
        <v>86</v>
      </c>
      <c r="C70" t="s">
        <v>18</v>
      </c>
      <c r="D70" s="15">
        <v>45405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">
      <c r="A71">
        <v>3318</v>
      </c>
      <c r="B71" t="s">
        <v>116</v>
      </c>
      <c r="C71" t="s">
        <v>18</v>
      </c>
      <c r="D71" s="15">
        <v>45435</v>
      </c>
      <c r="E71" t="s">
        <v>23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 x14ac:dyDescent="0.3">
      <c r="A72">
        <v>3306</v>
      </c>
      <c r="B72" t="s">
        <v>104</v>
      </c>
      <c r="C72" t="s">
        <v>18</v>
      </c>
      <c r="D72" s="15">
        <v>45423</v>
      </c>
      <c r="E72" t="s">
        <v>23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5</v>
      </c>
      <c r="M7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64E0-CCF1-4A9A-B629-C6E82F05AE71}">
  <sheetPr>
    <tabColor theme="3" tint="0.749992370372631"/>
  </sheetPr>
  <dimension ref="A1:M72"/>
  <sheetViews>
    <sheetView workbookViewId="0">
      <selection activeCell="B5" sqref="B5"/>
    </sheetView>
  </sheetViews>
  <sheetFormatPr defaultRowHeight="14.4" x14ac:dyDescent="0.3"/>
  <cols>
    <col min="1" max="1" width="14.109375" customWidth="1"/>
    <col min="2" max="2" width="14.77734375" customWidth="1"/>
    <col min="4" max="4" width="11.21875" customWidth="1"/>
    <col min="5" max="5" width="14" customWidth="1"/>
    <col min="6" max="6" width="18.21875" customWidth="1"/>
    <col min="7" max="7" width="17.77734375" customWidth="1"/>
    <col min="8" max="8" width="19.44140625" customWidth="1"/>
    <col min="10" max="10" width="21.33203125" customWidth="1"/>
    <col min="11" max="11" width="26" customWidth="1"/>
    <col min="12" max="12" width="14.21875" customWidth="1"/>
    <col min="13" max="13" width="12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3232</v>
      </c>
      <c r="B2" t="s">
        <v>21</v>
      </c>
      <c r="C2" t="s">
        <v>22</v>
      </c>
      <c r="D2" s="15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 x14ac:dyDescent="0.3">
      <c r="A3">
        <v>3516</v>
      </c>
      <c r="B3" t="s">
        <v>160</v>
      </c>
      <c r="C3" t="s">
        <v>22</v>
      </c>
      <c r="D3" s="15">
        <v>45633</v>
      </c>
      <c r="E3" t="s">
        <v>19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 x14ac:dyDescent="0.3">
      <c r="A4">
        <v>3504</v>
      </c>
      <c r="B4" t="s">
        <v>290</v>
      </c>
      <c r="C4" t="s">
        <v>22</v>
      </c>
      <c r="D4" s="15">
        <v>45621</v>
      </c>
      <c r="E4" t="s">
        <v>19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3238</v>
      </c>
      <c r="B5" t="s">
        <v>36</v>
      </c>
      <c r="C5" t="s">
        <v>22</v>
      </c>
      <c r="D5" s="15">
        <v>45355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3492</v>
      </c>
      <c r="B6" t="s">
        <v>279</v>
      </c>
      <c r="C6" t="s">
        <v>22</v>
      </c>
      <c r="D6" s="15">
        <v>45609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3478</v>
      </c>
      <c r="B7" t="s">
        <v>265</v>
      </c>
      <c r="C7" t="s">
        <v>22</v>
      </c>
      <c r="D7" s="15">
        <v>45595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3466</v>
      </c>
      <c r="B8" t="s">
        <v>254</v>
      </c>
      <c r="C8" t="s">
        <v>22</v>
      </c>
      <c r="D8" s="15">
        <v>45583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3250</v>
      </c>
      <c r="B9" t="s">
        <v>48</v>
      </c>
      <c r="C9" t="s">
        <v>22</v>
      </c>
      <c r="D9" s="15">
        <v>45367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3454</v>
      </c>
      <c r="B10" t="s">
        <v>243</v>
      </c>
      <c r="C10" t="s">
        <v>22</v>
      </c>
      <c r="D10" s="15">
        <v>45571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3442</v>
      </c>
      <c r="B11" t="s">
        <v>234</v>
      </c>
      <c r="C11" t="s">
        <v>22</v>
      </c>
      <c r="D11" s="15">
        <v>45559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3262</v>
      </c>
      <c r="B12" t="s">
        <v>60</v>
      </c>
      <c r="C12" t="s">
        <v>22</v>
      </c>
      <c r="D12" s="15">
        <v>45379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3424</v>
      </c>
      <c r="B13" t="s">
        <v>43</v>
      </c>
      <c r="C13" t="s">
        <v>22</v>
      </c>
      <c r="D13" s="15">
        <v>45541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3412</v>
      </c>
      <c r="B14" t="s">
        <v>207</v>
      </c>
      <c r="C14" t="s">
        <v>22</v>
      </c>
      <c r="D14" s="15">
        <v>45529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3396</v>
      </c>
      <c r="B15" t="s">
        <v>192</v>
      </c>
      <c r="C15" t="s">
        <v>22</v>
      </c>
      <c r="D15" s="15">
        <v>45513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3272</v>
      </c>
      <c r="B16" t="s">
        <v>70</v>
      </c>
      <c r="C16" t="s">
        <v>22</v>
      </c>
      <c r="D16" s="15">
        <v>45389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3384</v>
      </c>
      <c r="B17" t="s">
        <v>181</v>
      </c>
      <c r="C17" t="s">
        <v>22</v>
      </c>
      <c r="D17" s="15">
        <v>45501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3372</v>
      </c>
      <c r="B18" t="s">
        <v>169</v>
      </c>
      <c r="C18" t="s">
        <v>22</v>
      </c>
      <c r="D18" s="15">
        <v>45489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3284</v>
      </c>
      <c r="B19" t="s">
        <v>82</v>
      </c>
      <c r="C19" t="s">
        <v>22</v>
      </c>
      <c r="D19" s="15">
        <v>45401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3354</v>
      </c>
      <c r="B20" t="s">
        <v>151</v>
      </c>
      <c r="C20" t="s">
        <v>22</v>
      </c>
      <c r="D20" s="15">
        <v>45471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3342</v>
      </c>
      <c r="B21" t="s">
        <v>140</v>
      </c>
      <c r="C21" t="s">
        <v>22</v>
      </c>
      <c r="D21" s="15">
        <v>45459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3332</v>
      </c>
      <c r="B22" t="s">
        <v>130</v>
      </c>
      <c r="C22" t="s">
        <v>22</v>
      </c>
      <c r="D22" s="15">
        <v>45449</v>
      </c>
      <c r="E22" t="s">
        <v>23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3326</v>
      </c>
      <c r="B23" t="s">
        <v>124</v>
      </c>
      <c r="C23" t="s">
        <v>22</v>
      </c>
      <c r="D23" s="15">
        <v>45443</v>
      </c>
      <c r="E23" t="s">
        <v>23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3314</v>
      </c>
      <c r="B24" t="s">
        <v>112</v>
      </c>
      <c r="C24" t="s">
        <v>22</v>
      </c>
      <c r="D24" s="15">
        <v>45431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3302</v>
      </c>
      <c r="B25" t="s">
        <v>100</v>
      </c>
      <c r="C25" t="s">
        <v>22</v>
      </c>
      <c r="D25" s="15">
        <v>45419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3524</v>
      </c>
      <c r="B26" t="s">
        <v>307</v>
      </c>
      <c r="C26" t="s">
        <v>26</v>
      </c>
      <c r="D26" s="15">
        <v>45641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 x14ac:dyDescent="0.3">
      <c r="A27">
        <v>3512</v>
      </c>
      <c r="B27" t="s">
        <v>298</v>
      </c>
      <c r="C27" t="s">
        <v>26</v>
      </c>
      <c r="D27" s="15">
        <v>45629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15</v>
      </c>
      <c r="M27">
        <v>15</v>
      </c>
    </row>
    <row r="28" spans="1:13" x14ac:dyDescent="0.3">
      <c r="A28">
        <v>3500</v>
      </c>
      <c r="B28" t="s">
        <v>287</v>
      </c>
      <c r="C28" t="s">
        <v>26</v>
      </c>
      <c r="D28" s="15">
        <v>45617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">
      <c r="A29">
        <v>3488</v>
      </c>
      <c r="B29" t="s">
        <v>275</v>
      </c>
      <c r="C29" t="s">
        <v>26</v>
      </c>
      <c r="D29" s="15">
        <v>45605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10</v>
      </c>
      <c r="M29">
        <v>20</v>
      </c>
    </row>
    <row r="30" spans="1:13" x14ac:dyDescent="0.3">
      <c r="A30">
        <v>3246</v>
      </c>
      <c r="B30" t="s">
        <v>44</v>
      </c>
      <c r="C30" t="s">
        <v>26</v>
      </c>
      <c r="D30" s="15">
        <v>45363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12</v>
      </c>
      <c r="M30">
        <v>18</v>
      </c>
    </row>
    <row r="31" spans="1:13" x14ac:dyDescent="0.3">
      <c r="A31">
        <v>3474</v>
      </c>
      <c r="B31" t="s">
        <v>261</v>
      </c>
      <c r="C31" t="s">
        <v>26</v>
      </c>
      <c r="D31" s="15">
        <v>45591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 x14ac:dyDescent="0.3">
      <c r="A32">
        <v>3462</v>
      </c>
      <c r="B32" t="s">
        <v>250</v>
      </c>
      <c r="C32" t="s">
        <v>26</v>
      </c>
      <c r="D32" s="15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3">
      <c r="A33">
        <v>3450</v>
      </c>
      <c r="B33" t="s">
        <v>241</v>
      </c>
      <c r="C33" t="s">
        <v>26</v>
      </c>
      <c r="D33" s="15">
        <v>45567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3258</v>
      </c>
      <c r="B34" t="s">
        <v>56</v>
      </c>
      <c r="C34" t="s">
        <v>26</v>
      </c>
      <c r="D34" s="15">
        <v>45375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3438</v>
      </c>
      <c r="B35" t="s">
        <v>230</v>
      </c>
      <c r="C35" t="s">
        <v>26</v>
      </c>
      <c r="D35" s="15">
        <v>45555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10</v>
      </c>
      <c r="M35">
        <v>20</v>
      </c>
    </row>
    <row r="36" spans="1:13" x14ac:dyDescent="0.3">
      <c r="A36">
        <v>3432</v>
      </c>
      <c r="B36" t="s">
        <v>224</v>
      </c>
      <c r="C36" t="s">
        <v>26</v>
      </c>
      <c r="D36" s="15">
        <v>45549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3420</v>
      </c>
      <c r="B37" t="s">
        <v>215</v>
      </c>
      <c r="C37" t="s">
        <v>26</v>
      </c>
      <c r="D37" s="15">
        <v>45537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3408</v>
      </c>
      <c r="B38" t="s">
        <v>203</v>
      </c>
      <c r="C38" t="s">
        <v>26</v>
      </c>
      <c r="D38" s="15">
        <v>45525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10</v>
      </c>
      <c r="M38">
        <v>20</v>
      </c>
    </row>
    <row r="39" spans="1:13" x14ac:dyDescent="0.3">
      <c r="A39">
        <v>3268</v>
      </c>
      <c r="B39" t="s">
        <v>66</v>
      </c>
      <c r="C39" t="s">
        <v>26</v>
      </c>
      <c r="D39" s="15">
        <v>45385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 x14ac:dyDescent="0.3">
      <c r="A40">
        <v>3404</v>
      </c>
      <c r="B40" t="s">
        <v>199</v>
      </c>
      <c r="C40" t="s">
        <v>26</v>
      </c>
      <c r="D40" s="15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3">
      <c r="A41">
        <v>3392</v>
      </c>
      <c r="B41" t="s">
        <v>188</v>
      </c>
      <c r="C41" t="s">
        <v>26</v>
      </c>
      <c r="D41" s="15">
        <v>45509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 x14ac:dyDescent="0.3">
      <c r="A42">
        <v>3380</v>
      </c>
      <c r="B42" t="s">
        <v>177</v>
      </c>
      <c r="C42" t="s">
        <v>26</v>
      </c>
      <c r="D42" s="15">
        <v>45497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3280</v>
      </c>
      <c r="B43" t="s">
        <v>78</v>
      </c>
      <c r="C43" t="s">
        <v>26</v>
      </c>
      <c r="D43" s="15">
        <v>45397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3368</v>
      </c>
      <c r="B44" t="s">
        <v>165</v>
      </c>
      <c r="C44" t="s">
        <v>26</v>
      </c>
      <c r="D44" s="15">
        <v>45485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10</v>
      </c>
      <c r="M44">
        <v>20</v>
      </c>
    </row>
    <row r="45" spans="1:13" x14ac:dyDescent="0.3">
      <c r="A45">
        <v>3362</v>
      </c>
      <c r="B45" t="s">
        <v>159</v>
      </c>
      <c r="C45" t="s">
        <v>26</v>
      </c>
      <c r="D45" s="15">
        <v>45479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">
      <c r="A46">
        <v>3350</v>
      </c>
      <c r="B46" t="s">
        <v>147</v>
      </c>
      <c r="C46" t="s">
        <v>26</v>
      </c>
      <c r="D46" s="15">
        <v>45467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3">
      <c r="A47">
        <v>3338</v>
      </c>
      <c r="B47" t="s">
        <v>136</v>
      </c>
      <c r="C47" t="s">
        <v>26</v>
      </c>
      <c r="D47" s="15">
        <v>45455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10</v>
      </c>
      <c r="M47">
        <v>20</v>
      </c>
    </row>
    <row r="48" spans="1:13" x14ac:dyDescent="0.3">
      <c r="A48">
        <v>3292</v>
      </c>
      <c r="B48" t="s">
        <v>90</v>
      </c>
      <c r="C48" t="s">
        <v>26</v>
      </c>
      <c r="D48" s="15">
        <v>45409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3328</v>
      </c>
      <c r="B49" t="s">
        <v>126</v>
      </c>
      <c r="C49" t="s">
        <v>26</v>
      </c>
      <c r="D49" s="15">
        <v>45445</v>
      </c>
      <c r="E49" t="s">
        <v>23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">
      <c r="A50">
        <v>3322</v>
      </c>
      <c r="B50" t="s">
        <v>120</v>
      </c>
      <c r="C50" t="s">
        <v>26</v>
      </c>
      <c r="D50" s="15">
        <v>45439</v>
      </c>
      <c r="E50" t="s">
        <v>23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3298</v>
      </c>
      <c r="B51" t="s">
        <v>96</v>
      </c>
      <c r="C51" t="s">
        <v>26</v>
      </c>
      <c r="D51" s="15">
        <v>45415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">
      <c r="A52">
        <v>3310</v>
      </c>
      <c r="B52" t="s">
        <v>108</v>
      </c>
      <c r="C52" t="s">
        <v>26</v>
      </c>
      <c r="D52" s="15">
        <v>45427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">
      <c r="A53">
        <v>3520</v>
      </c>
      <c r="B53" t="s">
        <v>303</v>
      </c>
      <c r="C53" t="s">
        <v>18</v>
      </c>
      <c r="D53" s="15">
        <v>45637</v>
      </c>
      <c r="E53" t="s">
        <v>19</v>
      </c>
      <c r="F53">
        <v>15</v>
      </c>
      <c r="G53" t="s">
        <v>24</v>
      </c>
      <c r="H53" t="s">
        <v>19</v>
      </c>
      <c r="I53">
        <v>30</v>
      </c>
      <c r="J53" t="s">
        <v>19</v>
      </c>
      <c r="K53">
        <v>20</v>
      </c>
      <c r="L53">
        <v>5</v>
      </c>
      <c r="M53">
        <v>60</v>
      </c>
    </row>
    <row r="54" spans="1:13" x14ac:dyDescent="0.3">
      <c r="A54">
        <v>3508</v>
      </c>
      <c r="B54" t="s">
        <v>294</v>
      </c>
      <c r="C54" t="s">
        <v>18</v>
      </c>
      <c r="D54" s="15">
        <v>45625</v>
      </c>
      <c r="E54" t="s">
        <v>19</v>
      </c>
      <c r="F54">
        <v>15</v>
      </c>
      <c r="G54" t="s">
        <v>24</v>
      </c>
      <c r="H54" t="s">
        <v>19</v>
      </c>
      <c r="I54">
        <v>30</v>
      </c>
      <c r="J54" t="s">
        <v>19</v>
      </c>
      <c r="K54">
        <v>20</v>
      </c>
      <c r="L54">
        <v>3</v>
      </c>
      <c r="M54">
        <v>62</v>
      </c>
    </row>
    <row r="55" spans="1:13" x14ac:dyDescent="0.3">
      <c r="A55">
        <v>3496</v>
      </c>
      <c r="B55" t="s">
        <v>283</v>
      </c>
      <c r="C55" t="s">
        <v>18</v>
      </c>
      <c r="D55" s="15">
        <v>45613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">
      <c r="A56">
        <v>3242</v>
      </c>
      <c r="B56" t="s">
        <v>40</v>
      </c>
      <c r="C56" t="s">
        <v>18</v>
      </c>
      <c r="D56" s="15">
        <v>45359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20</v>
      </c>
      <c r="M56">
        <v>45</v>
      </c>
    </row>
    <row r="57" spans="1:13" x14ac:dyDescent="0.3">
      <c r="A57">
        <v>3482</v>
      </c>
      <c r="B57" t="s">
        <v>269</v>
      </c>
      <c r="C57" t="s">
        <v>18</v>
      </c>
      <c r="D57" s="15">
        <v>45599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3</v>
      </c>
      <c r="M57">
        <v>62</v>
      </c>
    </row>
    <row r="58" spans="1:13" x14ac:dyDescent="0.3">
      <c r="A58">
        <v>3470</v>
      </c>
      <c r="B58" t="s">
        <v>258</v>
      </c>
      <c r="C58" t="s">
        <v>18</v>
      </c>
      <c r="D58" s="15">
        <v>45587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5</v>
      </c>
      <c r="M58">
        <v>60</v>
      </c>
    </row>
    <row r="59" spans="1:13" x14ac:dyDescent="0.3">
      <c r="A59">
        <v>3458</v>
      </c>
      <c r="B59" t="s">
        <v>247</v>
      </c>
      <c r="C59" t="s">
        <v>18</v>
      </c>
      <c r="D59" s="15">
        <v>45575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">
      <c r="A60">
        <v>3254</v>
      </c>
      <c r="B60" t="s">
        <v>52</v>
      </c>
      <c r="C60" t="s">
        <v>18</v>
      </c>
      <c r="D60" s="15">
        <v>45371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20</v>
      </c>
      <c r="M60">
        <v>45</v>
      </c>
    </row>
    <row r="61" spans="1:13" x14ac:dyDescent="0.3">
      <c r="A61">
        <v>3446</v>
      </c>
      <c r="B61" t="s">
        <v>237</v>
      </c>
      <c r="C61" t="s">
        <v>18</v>
      </c>
      <c r="D61" s="15">
        <v>45563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5</v>
      </c>
      <c r="M61">
        <v>60</v>
      </c>
    </row>
    <row r="62" spans="1:13" x14ac:dyDescent="0.3">
      <c r="A62">
        <v>3428</v>
      </c>
      <c r="B62" t="s">
        <v>220</v>
      </c>
      <c r="C62" t="s">
        <v>18</v>
      </c>
      <c r="D62" s="15">
        <v>45545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3</v>
      </c>
      <c r="M62">
        <v>62</v>
      </c>
    </row>
    <row r="63" spans="1:13" x14ac:dyDescent="0.3">
      <c r="A63">
        <v>3416</v>
      </c>
      <c r="B63" t="s">
        <v>211</v>
      </c>
      <c r="C63" t="s">
        <v>18</v>
      </c>
      <c r="D63" s="15">
        <v>45533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">
      <c r="A64">
        <v>3400</v>
      </c>
      <c r="B64" t="s">
        <v>195</v>
      </c>
      <c r="C64" t="s">
        <v>18</v>
      </c>
      <c r="D64" s="15">
        <v>45517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5</v>
      </c>
      <c r="M64">
        <v>60</v>
      </c>
    </row>
    <row r="65" spans="1:13" x14ac:dyDescent="0.3">
      <c r="A65">
        <v>3388</v>
      </c>
      <c r="B65" t="s">
        <v>185</v>
      </c>
      <c r="C65" t="s">
        <v>18</v>
      </c>
      <c r="D65" s="15">
        <v>45505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3</v>
      </c>
      <c r="M65">
        <v>62</v>
      </c>
    </row>
    <row r="66" spans="1:13" x14ac:dyDescent="0.3">
      <c r="A66">
        <v>3276</v>
      </c>
      <c r="B66" t="s">
        <v>74</v>
      </c>
      <c r="C66" t="s">
        <v>18</v>
      </c>
      <c r="D66" s="15">
        <v>45393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">
      <c r="A67">
        <v>3376</v>
      </c>
      <c r="B67" t="s">
        <v>173</v>
      </c>
      <c r="C67" t="s">
        <v>18</v>
      </c>
      <c r="D67" s="15">
        <v>45493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5</v>
      </c>
      <c r="M67">
        <v>60</v>
      </c>
    </row>
    <row r="68" spans="1:13" x14ac:dyDescent="0.3">
      <c r="A68">
        <v>3358</v>
      </c>
      <c r="B68" t="s">
        <v>155</v>
      </c>
      <c r="C68" t="s">
        <v>18</v>
      </c>
      <c r="D68" s="15">
        <v>45475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3</v>
      </c>
      <c r="M68">
        <v>62</v>
      </c>
    </row>
    <row r="69" spans="1:13" x14ac:dyDescent="0.3">
      <c r="A69">
        <v>3346</v>
      </c>
      <c r="B69" t="s">
        <v>144</v>
      </c>
      <c r="C69" t="s">
        <v>18</v>
      </c>
      <c r="D69" s="15">
        <v>45463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">
      <c r="A70">
        <v>3288</v>
      </c>
      <c r="B70" t="s">
        <v>86</v>
      </c>
      <c r="C70" t="s">
        <v>18</v>
      </c>
      <c r="D70" s="15">
        <v>45405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">
      <c r="A71">
        <v>3318</v>
      </c>
      <c r="B71" t="s">
        <v>116</v>
      </c>
      <c r="C71" t="s">
        <v>18</v>
      </c>
      <c r="D71" s="15">
        <v>45435</v>
      </c>
      <c r="E71" t="s">
        <v>23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3</v>
      </c>
      <c r="M71">
        <v>62</v>
      </c>
    </row>
    <row r="72" spans="1:13" x14ac:dyDescent="0.3">
      <c r="A72">
        <v>3306</v>
      </c>
      <c r="B72" t="s">
        <v>104</v>
      </c>
      <c r="C72" t="s">
        <v>18</v>
      </c>
      <c r="D72" s="15">
        <v>45423</v>
      </c>
      <c r="E72" t="s">
        <v>23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5</v>
      </c>
      <c r="M72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E260-03C2-42AB-B215-E4C75516CAC8}">
  <sheetPr>
    <tabColor theme="3" tint="0.749992370372631"/>
  </sheetPr>
  <dimension ref="A1:M34"/>
  <sheetViews>
    <sheetView workbookViewId="0">
      <selection activeCell="D20" sqref="D20"/>
    </sheetView>
  </sheetViews>
  <sheetFormatPr defaultRowHeight="14.4" x14ac:dyDescent="0.3"/>
  <cols>
    <col min="1" max="1" width="14.109375" customWidth="1"/>
    <col min="4" max="4" width="11.21875" customWidth="1"/>
    <col min="5" max="5" width="14" customWidth="1"/>
    <col min="6" max="6" width="18.21875" customWidth="1"/>
    <col min="7" max="7" width="17.77734375" customWidth="1"/>
    <col min="8" max="8" width="19.44140625" customWidth="1"/>
    <col min="10" max="10" width="21.33203125" customWidth="1"/>
    <col min="11" max="11" width="26" customWidth="1"/>
    <col min="12" max="12" width="14.21875" customWidth="1"/>
    <col min="13" max="13" width="12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3514</v>
      </c>
      <c r="B2" t="s">
        <v>300</v>
      </c>
      <c r="C2" t="s">
        <v>18</v>
      </c>
      <c r="D2" s="15">
        <v>45631</v>
      </c>
      <c r="E2" t="s">
        <v>19</v>
      </c>
      <c r="F2">
        <v>15</v>
      </c>
      <c r="G2" t="s">
        <v>27</v>
      </c>
      <c r="H2" t="s">
        <v>19</v>
      </c>
      <c r="I2">
        <v>30</v>
      </c>
      <c r="J2" t="s">
        <v>19</v>
      </c>
      <c r="K2">
        <v>20</v>
      </c>
      <c r="L2">
        <v>7</v>
      </c>
      <c r="M2">
        <v>58</v>
      </c>
    </row>
    <row r="3" spans="1:13" x14ac:dyDescent="0.3">
      <c r="A3">
        <v>3502</v>
      </c>
      <c r="B3" t="s">
        <v>289</v>
      </c>
      <c r="C3" t="s">
        <v>18</v>
      </c>
      <c r="D3" s="15">
        <v>45619</v>
      </c>
      <c r="E3" t="s">
        <v>19</v>
      </c>
      <c r="F3">
        <v>15</v>
      </c>
      <c r="G3" t="s">
        <v>27</v>
      </c>
      <c r="H3" t="s">
        <v>19</v>
      </c>
      <c r="I3">
        <v>30</v>
      </c>
      <c r="J3" t="s">
        <v>19</v>
      </c>
      <c r="K3">
        <v>20</v>
      </c>
      <c r="L3">
        <v>7</v>
      </c>
      <c r="M3">
        <v>58</v>
      </c>
    </row>
    <row r="4" spans="1:13" x14ac:dyDescent="0.3">
      <c r="A4">
        <v>3493</v>
      </c>
      <c r="B4" t="s">
        <v>280</v>
      </c>
      <c r="C4" t="s">
        <v>18</v>
      </c>
      <c r="D4" s="15">
        <v>45610</v>
      </c>
      <c r="E4" t="s">
        <v>23</v>
      </c>
      <c r="F4">
        <v>15</v>
      </c>
      <c r="G4" t="s">
        <v>27</v>
      </c>
      <c r="H4" t="s">
        <v>19</v>
      </c>
      <c r="I4">
        <v>30</v>
      </c>
      <c r="J4" t="s">
        <v>19</v>
      </c>
      <c r="K4">
        <v>20</v>
      </c>
      <c r="L4">
        <v>20</v>
      </c>
      <c r="M4">
        <v>45</v>
      </c>
    </row>
    <row r="5" spans="1:13" x14ac:dyDescent="0.3">
      <c r="A5">
        <v>3487</v>
      </c>
      <c r="B5" t="s">
        <v>274</v>
      </c>
      <c r="C5" t="s">
        <v>18</v>
      </c>
      <c r="D5" s="15">
        <v>45604</v>
      </c>
      <c r="E5" t="s">
        <v>23</v>
      </c>
      <c r="F5">
        <v>15</v>
      </c>
      <c r="G5" t="s">
        <v>27</v>
      </c>
      <c r="H5" t="s">
        <v>19</v>
      </c>
      <c r="I5">
        <v>30</v>
      </c>
      <c r="J5" t="s">
        <v>19</v>
      </c>
      <c r="K5">
        <v>20</v>
      </c>
      <c r="L5">
        <v>7</v>
      </c>
      <c r="M5">
        <v>58</v>
      </c>
    </row>
    <row r="6" spans="1:13" x14ac:dyDescent="0.3">
      <c r="A6">
        <v>3476</v>
      </c>
      <c r="B6" t="s">
        <v>263</v>
      </c>
      <c r="C6" t="s">
        <v>18</v>
      </c>
      <c r="D6" s="15">
        <v>45593</v>
      </c>
      <c r="E6" t="s">
        <v>19</v>
      </c>
      <c r="F6">
        <v>15</v>
      </c>
      <c r="G6" t="s">
        <v>27</v>
      </c>
      <c r="H6" t="s">
        <v>19</v>
      </c>
      <c r="I6">
        <v>30</v>
      </c>
      <c r="J6" t="s">
        <v>19</v>
      </c>
      <c r="K6">
        <v>20</v>
      </c>
      <c r="L6">
        <v>7</v>
      </c>
      <c r="M6">
        <v>58</v>
      </c>
    </row>
    <row r="7" spans="1:13" x14ac:dyDescent="0.3">
      <c r="A7">
        <v>3464</v>
      </c>
      <c r="B7" t="s">
        <v>252</v>
      </c>
      <c r="C7" t="s">
        <v>18</v>
      </c>
      <c r="D7" s="15">
        <v>45581</v>
      </c>
      <c r="E7" t="s">
        <v>19</v>
      </c>
      <c r="F7">
        <v>15</v>
      </c>
      <c r="G7" t="s">
        <v>27</v>
      </c>
      <c r="H7" t="s">
        <v>19</v>
      </c>
      <c r="I7">
        <v>30</v>
      </c>
      <c r="J7" t="s">
        <v>19</v>
      </c>
      <c r="K7">
        <v>20</v>
      </c>
      <c r="L7">
        <v>7</v>
      </c>
      <c r="M7">
        <v>58</v>
      </c>
    </row>
    <row r="8" spans="1:13" x14ac:dyDescent="0.3">
      <c r="A8">
        <v>3237</v>
      </c>
      <c r="B8" t="s">
        <v>35</v>
      </c>
      <c r="C8" t="s">
        <v>18</v>
      </c>
      <c r="D8" s="15">
        <v>45354</v>
      </c>
      <c r="E8" t="s">
        <v>19</v>
      </c>
      <c r="F8">
        <v>15</v>
      </c>
      <c r="G8" t="s">
        <v>27</v>
      </c>
      <c r="H8" t="s">
        <v>19</v>
      </c>
      <c r="I8">
        <v>30</v>
      </c>
      <c r="J8" t="s">
        <v>19</v>
      </c>
      <c r="K8">
        <v>20</v>
      </c>
      <c r="L8">
        <v>10</v>
      </c>
      <c r="M8">
        <v>55</v>
      </c>
    </row>
    <row r="9" spans="1:13" x14ac:dyDescent="0.3">
      <c r="A9">
        <v>3452</v>
      </c>
      <c r="B9" t="s">
        <v>220</v>
      </c>
      <c r="C9" t="s">
        <v>18</v>
      </c>
      <c r="D9" s="15">
        <v>45569</v>
      </c>
      <c r="E9" t="s">
        <v>19</v>
      </c>
      <c r="F9">
        <v>15</v>
      </c>
      <c r="G9" t="s">
        <v>27</v>
      </c>
      <c r="H9" t="s">
        <v>19</v>
      </c>
      <c r="I9">
        <v>30</v>
      </c>
      <c r="J9" t="s">
        <v>19</v>
      </c>
      <c r="K9">
        <v>20</v>
      </c>
      <c r="L9">
        <v>7</v>
      </c>
      <c r="M9">
        <v>58</v>
      </c>
    </row>
    <row r="10" spans="1:13" x14ac:dyDescent="0.3">
      <c r="A10">
        <v>3443</v>
      </c>
      <c r="B10" t="s">
        <v>235</v>
      </c>
      <c r="C10" t="s">
        <v>18</v>
      </c>
      <c r="D10" s="15">
        <v>45560</v>
      </c>
      <c r="E10" t="s">
        <v>23</v>
      </c>
      <c r="F10">
        <v>15</v>
      </c>
      <c r="G10" t="s">
        <v>27</v>
      </c>
      <c r="H10" t="s">
        <v>19</v>
      </c>
      <c r="I10">
        <v>30</v>
      </c>
      <c r="J10" t="s">
        <v>19</v>
      </c>
      <c r="K10">
        <v>20</v>
      </c>
      <c r="L10">
        <v>20</v>
      </c>
      <c r="M10">
        <v>45</v>
      </c>
    </row>
    <row r="11" spans="1:13" x14ac:dyDescent="0.3">
      <c r="A11">
        <v>3437</v>
      </c>
      <c r="B11" t="s">
        <v>229</v>
      </c>
      <c r="C11" t="s">
        <v>18</v>
      </c>
      <c r="D11" s="15">
        <v>45554</v>
      </c>
      <c r="E11" t="s">
        <v>23</v>
      </c>
      <c r="F11">
        <v>15</v>
      </c>
      <c r="G11" t="s">
        <v>27</v>
      </c>
      <c r="H11" t="s">
        <v>19</v>
      </c>
      <c r="I11">
        <v>30</v>
      </c>
      <c r="J11" t="s">
        <v>19</v>
      </c>
      <c r="K11">
        <v>20</v>
      </c>
      <c r="L11">
        <v>7</v>
      </c>
      <c r="M11">
        <v>58</v>
      </c>
    </row>
    <row r="12" spans="1:13" x14ac:dyDescent="0.3">
      <c r="A12">
        <v>3434</v>
      </c>
      <c r="B12" t="s">
        <v>226</v>
      </c>
      <c r="C12" t="s">
        <v>18</v>
      </c>
      <c r="D12" s="15">
        <v>45551</v>
      </c>
      <c r="E12" t="s">
        <v>19</v>
      </c>
      <c r="F12">
        <v>15</v>
      </c>
      <c r="G12" t="s">
        <v>27</v>
      </c>
      <c r="H12" t="s">
        <v>19</v>
      </c>
      <c r="I12">
        <v>30</v>
      </c>
      <c r="J12" t="s">
        <v>19</v>
      </c>
      <c r="K12">
        <v>20</v>
      </c>
      <c r="L12">
        <v>7</v>
      </c>
      <c r="M12">
        <v>58</v>
      </c>
    </row>
    <row r="13" spans="1:13" x14ac:dyDescent="0.3">
      <c r="A13">
        <v>3422</v>
      </c>
      <c r="B13" t="s">
        <v>216</v>
      </c>
      <c r="C13" t="s">
        <v>18</v>
      </c>
      <c r="D13" s="15">
        <v>45539</v>
      </c>
      <c r="E13" t="s">
        <v>19</v>
      </c>
      <c r="F13">
        <v>15</v>
      </c>
      <c r="G13" t="s">
        <v>27</v>
      </c>
      <c r="H13" t="s">
        <v>19</v>
      </c>
      <c r="I13">
        <v>30</v>
      </c>
      <c r="J13" t="s">
        <v>19</v>
      </c>
      <c r="K13">
        <v>20</v>
      </c>
      <c r="L13">
        <v>7</v>
      </c>
      <c r="M13">
        <v>58</v>
      </c>
    </row>
    <row r="14" spans="1:13" x14ac:dyDescent="0.3">
      <c r="A14">
        <v>3413</v>
      </c>
      <c r="B14" t="s">
        <v>208</v>
      </c>
      <c r="C14" t="s">
        <v>18</v>
      </c>
      <c r="D14" s="15">
        <v>45530</v>
      </c>
      <c r="E14" t="s">
        <v>23</v>
      </c>
      <c r="F14">
        <v>15</v>
      </c>
      <c r="G14" t="s">
        <v>27</v>
      </c>
      <c r="H14" t="s">
        <v>19</v>
      </c>
      <c r="I14">
        <v>30</v>
      </c>
      <c r="J14" t="s">
        <v>19</v>
      </c>
      <c r="K14">
        <v>20</v>
      </c>
      <c r="L14">
        <v>20</v>
      </c>
      <c r="M14">
        <v>45</v>
      </c>
    </row>
    <row r="15" spans="1:13" x14ac:dyDescent="0.3">
      <c r="A15">
        <v>3407</v>
      </c>
      <c r="B15" t="s">
        <v>202</v>
      </c>
      <c r="C15" t="s">
        <v>18</v>
      </c>
      <c r="D15" s="15">
        <v>45524</v>
      </c>
      <c r="E15" t="s">
        <v>23</v>
      </c>
      <c r="F15">
        <v>15</v>
      </c>
      <c r="G15" t="s">
        <v>27</v>
      </c>
      <c r="H15" t="s">
        <v>19</v>
      </c>
      <c r="I15">
        <v>30</v>
      </c>
      <c r="J15" t="s">
        <v>19</v>
      </c>
      <c r="K15">
        <v>20</v>
      </c>
      <c r="L15">
        <v>7</v>
      </c>
      <c r="M15">
        <v>58</v>
      </c>
    </row>
    <row r="16" spans="1:13" x14ac:dyDescent="0.3">
      <c r="A16">
        <v>3394</v>
      </c>
      <c r="B16" t="s">
        <v>190</v>
      </c>
      <c r="C16" t="s">
        <v>18</v>
      </c>
      <c r="D16" s="15">
        <v>45511</v>
      </c>
      <c r="E16" t="s">
        <v>19</v>
      </c>
      <c r="F16">
        <v>15</v>
      </c>
      <c r="G16" t="s">
        <v>27</v>
      </c>
      <c r="H16" t="s">
        <v>19</v>
      </c>
      <c r="I16">
        <v>30</v>
      </c>
      <c r="J16" t="s">
        <v>19</v>
      </c>
      <c r="K16">
        <v>20</v>
      </c>
      <c r="L16">
        <v>7</v>
      </c>
      <c r="M16">
        <v>58</v>
      </c>
    </row>
    <row r="17" spans="1:13" x14ac:dyDescent="0.3">
      <c r="A17">
        <v>3382</v>
      </c>
      <c r="B17" t="s">
        <v>179</v>
      </c>
      <c r="C17" t="s">
        <v>18</v>
      </c>
      <c r="D17" s="15">
        <v>45499</v>
      </c>
      <c r="E17" t="s">
        <v>19</v>
      </c>
      <c r="F17">
        <v>15</v>
      </c>
      <c r="G17" t="s">
        <v>27</v>
      </c>
      <c r="H17" t="s">
        <v>19</v>
      </c>
      <c r="I17">
        <v>30</v>
      </c>
      <c r="J17" t="s">
        <v>19</v>
      </c>
      <c r="K17">
        <v>20</v>
      </c>
      <c r="L17">
        <v>7</v>
      </c>
      <c r="M17">
        <v>58</v>
      </c>
    </row>
    <row r="18" spans="1:13" x14ac:dyDescent="0.3">
      <c r="A18">
        <v>3373</v>
      </c>
      <c r="B18" t="s">
        <v>170</v>
      </c>
      <c r="C18" t="s">
        <v>18</v>
      </c>
      <c r="D18" s="15">
        <v>45490</v>
      </c>
      <c r="E18" t="s">
        <v>23</v>
      </c>
      <c r="F18">
        <v>15</v>
      </c>
      <c r="G18" t="s">
        <v>27</v>
      </c>
      <c r="H18" t="s">
        <v>19</v>
      </c>
      <c r="I18">
        <v>30</v>
      </c>
      <c r="J18" t="s">
        <v>19</v>
      </c>
      <c r="K18">
        <v>20</v>
      </c>
      <c r="L18">
        <v>20</v>
      </c>
      <c r="M18">
        <v>45</v>
      </c>
    </row>
    <row r="19" spans="1:13" x14ac:dyDescent="0.3">
      <c r="A19">
        <v>3248</v>
      </c>
      <c r="B19" t="s">
        <v>46</v>
      </c>
      <c r="C19" t="s">
        <v>18</v>
      </c>
      <c r="D19" s="15">
        <v>45365</v>
      </c>
      <c r="E19" t="s">
        <v>19</v>
      </c>
      <c r="F19">
        <v>15</v>
      </c>
      <c r="G19" t="s">
        <v>27</v>
      </c>
      <c r="H19" t="s">
        <v>19</v>
      </c>
      <c r="I19">
        <v>30</v>
      </c>
      <c r="J19" t="s">
        <v>19</v>
      </c>
      <c r="K19">
        <v>20</v>
      </c>
      <c r="L19">
        <v>7</v>
      </c>
      <c r="M19">
        <v>58</v>
      </c>
    </row>
    <row r="20" spans="1:13" x14ac:dyDescent="0.3">
      <c r="A20">
        <v>3367</v>
      </c>
      <c r="B20" t="s">
        <v>164</v>
      </c>
      <c r="C20" t="s">
        <v>18</v>
      </c>
      <c r="D20" s="15">
        <v>45484</v>
      </c>
      <c r="E20" t="s">
        <v>23</v>
      </c>
      <c r="F20">
        <v>15</v>
      </c>
      <c r="G20" t="s">
        <v>27</v>
      </c>
      <c r="H20" t="s">
        <v>19</v>
      </c>
      <c r="I20">
        <v>30</v>
      </c>
      <c r="J20" t="s">
        <v>19</v>
      </c>
      <c r="K20">
        <v>20</v>
      </c>
      <c r="L20">
        <v>7</v>
      </c>
      <c r="M20">
        <v>58</v>
      </c>
    </row>
    <row r="21" spans="1:13" x14ac:dyDescent="0.3">
      <c r="A21">
        <v>3364</v>
      </c>
      <c r="B21" t="s">
        <v>161</v>
      </c>
      <c r="C21" t="s">
        <v>18</v>
      </c>
      <c r="D21" s="15">
        <v>45481</v>
      </c>
      <c r="E21" t="s">
        <v>19</v>
      </c>
      <c r="F21">
        <v>15</v>
      </c>
      <c r="G21" t="s">
        <v>27</v>
      </c>
      <c r="H21" t="s">
        <v>19</v>
      </c>
      <c r="I21">
        <v>30</v>
      </c>
      <c r="J21" t="s">
        <v>19</v>
      </c>
      <c r="K21">
        <v>20</v>
      </c>
      <c r="L21">
        <v>7</v>
      </c>
      <c r="M21">
        <v>58</v>
      </c>
    </row>
    <row r="22" spans="1:13" x14ac:dyDescent="0.3">
      <c r="A22">
        <v>3352</v>
      </c>
      <c r="B22" t="s">
        <v>149</v>
      </c>
      <c r="C22" t="s">
        <v>18</v>
      </c>
      <c r="D22" s="15">
        <v>45469</v>
      </c>
      <c r="E22" t="s">
        <v>19</v>
      </c>
      <c r="F22">
        <v>15</v>
      </c>
      <c r="G22" t="s">
        <v>27</v>
      </c>
      <c r="H22" t="s">
        <v>19</v>
      </c>
      <c r="I22">
        <v>30</v>
      </c>
      <c r="J22" t="s">
        <v>19</v>
      </c>
      <c r="K22">
        <v>20</v>
      </c>
      <c r="L22">
        <v>7</v>
      </c>
      <c r="M22">
        <v>58</v>
      </c>
    </row>
    <row r="23" spans="1:13" x14ac:dyDescent="0.3">
      <c r="A23">
        <v>3343</v>
      </c>
      <c r="B23" t="s">
        <v>141</v>
      </c>
      <c r="C23" t="s">
        <v>18</v>
      </c>
      <c r="D23" s="15">
        <v>45460</v>
      </c>
      <c r="E23" t="s">
        <v>23</v>
      </c>
      <c r="F23">
        <v>15</v>
      </c>
      <c r="G23" t="s">
        <v>27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  <row r="24" spans="1:13" x14ac:dyDescent="0.3">
      <c r="A24">
        <v>3337</v>
      </c>
      <c r="B24" t="s">
        <v>135</v>
      </c>
      <c r="C24" t="s">
        <v>18</v>
      </c>
      <c r="D24" s="15">
        <v>45454</v>
      </c>
      <c r="E24" t="s">
        <v>23</v>
      </c>
      <c r="F24">
        <v>15</v>
      </c>
      <c r="G24" t="s">
        <v>27</v>
      </c>
      <c r="H24" t="s">
        <v>19</v>
      </c>
      <c r="I24">
        <v>30</v>
      </c>
      <c r="J24" t="s">
        <v>19</v>
      </c>
      <c r="K24">
        <v>20</v>
      </c>
      <c r="L24">
        <v>7</v>
      </c>
      <c r="M24">
        <v>58</v>
      </c>
    </row>
    <row r="25" spans="1:13" x14ac:dyDescent="0.3">
      <c r="A25">
        <v>3333</v>
      </c>
      <c r="B25" t="s">
        <v>131</v>
      </c>
      <c r="C25" t="s">
        <v>18</v>
      </c>
      <c r="D25" s="15">
        <v>45450</v>
      </c>
      <c r="E25" t="s">
        <v>19</v>
      </c>
      <c r="F25">
        <v>15</v>
      </c>
      <c r="G25" t="s">
        <v>27</v>
      </c>
      <c r="H25" t="s">
        <v>19</v>
      </c>
      <c r="I25">
        <v>30</v>
      </c>
      <c r="J25" t="s">
        <v>19</v>
      </c>
      <c r="K25">
        <v>20</v>
      </c>
      <c r="L25">
        <v>20</v>
      </c>
      <c r="M25">
        <v>45</v>
      </c>
    </row>
    <row r="26" spans="1:13" x14ac:dyDescent="0.3">
      <c r="A26">
        <v>3324</v>
      </c>
      <c r="B26" t="s">
        <v>122</v>
      </c>
      <c r="C26" t="s">
        <v>18</v>
      </c>
      <c r="D26" s="15">
        <v>45441</v>
      </c>
      <c r="E26" t="s">
        <v>23</v>
      </c>
      <c r="F26">
        <v>15</v>
      </c>
      <c r="G26" t="s">
        <v>27</v>
      </c>
      <c r="H26" t="s">
        <v>19</v>
      </c>
      <c r="I26">
        <v>30</v>
      </c>
      <c r="J26" t="s">
        <v>19</v>
      </c>
      <c r="K26">
        <v>20</v>
      </c>
      <c r="L26">
        <v>20</v>
      </c>
      <c r="M26">
        <v>45</v>
      </c>
    </row>
    <row r="27" spans="1:13" x14ac:dyDescent="0.3">
      <c r="A27">
        <v>3312</v>
      </c>
      <c r="B27" t="s">
        <v>110</v>
      </c>
      <c r="C27" t="s">
        <v>18</v>
      </c>
      <c r="D27" s="15">
        <v>45429</v>
      </c>
      <c r="E27" t="s">
        <v>23</v>
      </c>
      <c r="F27">
        <v>15</v>
      </c>
      <c r="G27" t="s">
        <v>27</v>
      </c>
      <c r="H27" t="s">
        <v>19</v>
      </c>
      <c r="I27">
        <v>30</v>
      </c>
      <c r="J27" t="s">
        <v>19</v>
      </c>
      <c r="K27">
        <v>20</v>
      </c>
      <c r="L27">
        <v>7</v>
      </c>
      <c r="M27">
        <v>58</v>
      </c>
    </row>
    <row r="28" spans="1:13" x14ac:dyDescent="0.3">
      <c r="A28">
        <v>3303</v>
      </c>
      <c r="B28" t="s">
        <v>101</v>
      </c>
      <c r="C28" t="s">
        <v>18</v>
      </c>
      <c r="D28" s="15">
        <v>45420</v>
      </c>
      <c r="E28" t="s">
        <v>19</v>
      </c>
      <c r="F28">
        <v>15</v>
      </c>
      <c r="G28" t="s">
        <v>27</v>
      </c>
      <c r="H28" t="s">
        <v>19</v>
      </c>
      <c r="I28">
        <v>30</v>
      </c>
      <c r="J28" t="s">
        <v>19</v>
      </c>
      <c r="K28">
        <v>20</v>
      </c>
      <c r="L28">
        <v>20</v>
      </c>
      <c r="M28">
        <v>45</v>
      </c>
    </row>
    <row r="29" spans="1:13" x14ac:dyDescent="0.3">
      <c r="A29">
        <v>3297</v>
      </c>
      <c r="B29" t="s">
        <v>95</v>
      </c>
      <c r="C29" t="s">
        <v>18</v>
      </c>
      <c r="D29" s="15">
        <v>45414</v>
      </c>
      <c r="E29" t="s">
        <v>19</v>
      </c>
      <c r="F29">
        <v>15</v>
      </c>
      <c r="G29" t="s">
        <v>27</v>
      </c>
      <c r="H29" t="s">
        <v>19</v>
      </c>
      <c r="I29">
        <v>30</v>
      </c>
      <c r="J29" t="s">
        <v>19</v>
      </c>
      <c r="K29">
        <v>20</v>
      </c>
      <c r="L29">
        <v>7</v>
      </c>
      <c r="M29">
        <v>58</v>
      </c>
    </row>
    <row r="30" spans="1:13" x14ac:dyDescent="0.3">
      <c r="A30">
        <v>3294</v>
      </c>
      <c r="B30" t="s">
        <v>92</v>
      </c>
      <c r="C30" t="s">
        <v>18</v>
      </c>
      <c r="D30" s="15">
        <v>45411</v>
      </c>
      <c r="E30" t="s">
        <v>19</v>
      </c>
      <c r="F30">
        <v>15</v>
      </c>
      <c r="G30" t="s">
        <v>27</v>
      </c>
      <c r="H30" t="s">
        <v>19</v>
      </c>
      <c r="I30">
        <v>30</v>
      </c>
      <c r="J30" t="s">
        <v>19</v>
      </c>
      <c r="K30">
        <v>20</v>
      </c>
      <c r="L30">
        <v>20</v>
      </c>
      <c r="M30">
        <v>45</v>
      </c>
    </row>
    <row r="31" spans="1:13" x14ac:dyDescent="0.3">
      <c r="A31">
        <v>3260</v>
      </c>
      <c r="B31" t="s">
        <v>58</v>
      </c>
      <c r="C31" t="s">
        <v>18</v>
      </c>
      <c r="D31" s="15">
        <v>45377</v>
      </c>
      <c r="E31" t="s">
        <v>19</v>
      </c>
      <c r="F31">
        <v>15</v>
      </c>
      <c r="G31" t="s">
        <v>27</v>
      </c>
      <c r="H31" t="s">
        <v>19</v>
      </c>
      <c r="I31">
        <v>30</v>
      </c>
      <c r="J31" t="s">
        <v>19</v>
      </c>
      <c r="K31">
        <v>20</v>
      </c>
      <c r="L31">
        <v>7</v>
      </c>
      <c r="M31">
        <v>58</v>
      </c>
    </row>
    <row r="32" spans="1:13" x14ac:dyDescent="0.3">
      <c r="A32">
        <v>3282</v>
      </c>
      <c r="B32" t="s">
        <v>80</v>
      </c>
      <c r="C32" t="s">
        <v>18</v>
      </c>
      <c r="D32" s="15">
        <v>45399</v>
      </c>
      <c r="E32" t="s">
        <v>19</v>
      </c>
      <c r="F32">
        <v>15</v>
      </c>
      <c r="G32" t="s">
        <v>27</v>
      </c>
      <c r="H32" t="s">
        <v>19</v>
      </c>
      <c r="I32">
        <v>30</v>
      </c>
      <c r="J32" t="s">
        <v>19</v>
      </c>
      <c r="K32">
        <v>20</v>
      </c>
      <c r="L32">
        <v>7</v>
      </c>
      <c r="M32">
        <v>58</v>
      </c>
    </row>
    <row r="33" spans="1:13" x14ac:dyDescent="0.3">
      <c r="A33">
        <v>3273</v>
      </c>
      <c r="B33" t="s">
        <v>71</v>
      </c>
      <c r="C33" t="s">
        <v>18</v>
      </c>
      <c r="D33" s="15">
        <v>45390</v>
      </c>
      <c r="E33" t="s">
        <v>23</v>
      </c>
      <c r="F33">
        <v>15</v>
      </c>
      <c r="G33" t="s">
        <v>27</v>
      </c>
      <c r="H33" t="s">
        <v>19</v>
      </c>
      <c r="I33">
        <v>30</v>
      </c>
      <c r="J33" t="s">
        <v>19</v>
      </c>
      <c r="K33">
        <v>20</v>
      </c>
      <c r="L33">
        <v>20</v>
      </c>
      <c r="M33">
        <v>45</v>
      </c>
    </row>
    <row r="34" spans="1:13" x14ac:dyDescent="0.3">
      <c r="A34">
        <v>3267</v>
      </c>
      <c r="B34" t="s">
        <v>65</v>
      </c>
      <c r="C34" t="s">
        <v>18</v>
      </c>
      <c r="D34" s="15">
        <v>45384</v>
      </c>
      <c r="E34" t="s">
        <v>23</v>
      </c>
      <c r="F34">
        <v>15</v>
      </c>
      <c r="G34" t="s">
        <v>27</v>
      </c>
      <c r="H34" t="s">
        <v>19</v>
      </c>
      <c r="I34">
        <v>30</v>
      </c>
      <c r="J34" t="s">
        <v>19</v>
      </c>
      <c r="K34">
        <v>20</v>
      </c>
      <c r="L34">
        <v>7</v>
      </c>
      <c r="M34">
        <v>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7" workbookViewId="0">
      <selection activeCell="F37" sqref="F3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313</v>
      </c>
    </row>
    <row r="4" spans="2:3" x14ac:dyDescent="0.3">
      <c r="B4" t="s">
        <v>314</v>
      </c>
    </row>
    <row r="5" spans="2:3" x14ac:dyDescent="0.3">
      <c r="B5" t="s">
        <v>319</v>
      </c>
    </row>
    <row r="12" spans="2:3" x14ac:dyDescent="0.3">
      <c r="B12" s="12" t="s">
        <v>16</v>
      </c>
      <c r="C12" t="s">
        <v>318</v>
      </c>
    </row>
    <row r="14" spans="2:3" x14ac:dyDescent="0.3">
      <c r="B14" s="12" t="s">
        <v>315</v>
      </c>
      <c r="C14" t="s">
        <v>317</v>
      </c>
    </row>
    <row r="15" spans="2:3" x14ac:dyDescent="0.3">
      <c r="B15" s="13" t="s">
        <v>23</v>
      </c>
      <c r="C15" s="14">
        <v>3847</v>
      </c>
    </row>
    <row r="16" spans="2:3" x14ac:dyDescent="0.3">
      <c r="B16" s="13" t="s">
        <v>19</v>
      </c>
      <c r="C16" s="14">
        <v>3786</v>
      </c>
    </row>
    <row r="17" spans="2:6" x14ac:dyDescent="0.3">
      <c r="B17" s="13" t="s">
        <v>316</v>
      </c>
      <c r="C17" s="14">
        <v>7633</v>
      </c>
    </row>
    <row r="19" spans="2:6" x14ac:dyDescent="0.3">
      <c r="B19" s="13" t="s">
        <v>321</v>
      </c>
    </row>
    <row r="21" spans="2:6" x14ac:dyDescent="0.3">
      <c r="B21" s="12" t="s">
        <v>16</v>
      </c>
      <c r="C21" t="s">
        <v>318</v>
      </c>
    </row>
    <row r="23" spans="2:6" x14ac:dyDescent="0.3">
      <c r="B23" s="12" t="s">
        <v>315</v>
      </c>
      <c r="C23" t="s">
        <v>322</v>
      </c>
    </row>
    <row r="24" spans="2:6" x14ac:dyDescent="0.3">
      <c r="B24" s="13" t="s">
        <v>22</v>
      </c>
      <c r="C24" s="14">
        <v>0</v>
      </c>
    </row>
    <row r="25" spans="2:6" x14ac:dyDescent="0.3">
      <c r="B25" s="13" t="s">
        <v>26</v>
      </c>
      <c r="C25" s="14">
        <v>0</v>
      </c>
    </row>
    <row r="26" spans="2:6" x14ac:dyDescent="0.3">
      <c r="B26" s="13" t="s">
        <v>18</v>
      </c>
      <c r="C26" s="14">
        <v>2940</v>
      </c>
    </row>
    <row r="27" spans="2:6" x14ac:dyDescent="0.3">
      <c r="B27" s="13" t="s">
        <v>316</v>
      </c>
      <c r="C27" s="14">
        <v>2940</v>
      </c>
      <c r="F27" s="16">
        <f>GETPIVOTDATA("EA Play Season Pass
Price",$B$23)</f>
        <v>2940</v>
      </c>
    </row>
    <row r="29" spans="2:6" x14ac:dyDescent="0.3">
      <c r="B29" s="13" t="s">
        <v>323</v>
      </c>
    </row>
    <row r="31" spans="2:6" x14ac:dyDescent="0.3">
      <c r="B31" s="12" t="s">
        <v>16</v>
      </c>
      <c r="C31" t="s">
        <v>318</v>
      </c>
    </row>
    <row r="33" spans="2:6" x14ac:dyDescent="0.3">
      <c r="B33" s="12" t="s">
        <v>315</v>
      </c>
      <c r="C33" t="s">
        <v>324</v>
      </c>
    </row>
    <row r="34" spans="2:6" x14ac:dyDescent="0.3">
      <c r="B34" s="13" t="s">
        <v>22</v>
      </c>
      <c r="C34" s="14">
        <v>0</v>
      </c>
    </row>
    <row r="35" spans="2:6" x14ac:dyDescent="0.3">
      <c r="B35" s="13" t="s">
        <v>26</v>
      </c>
      <c r="C35" s="14">
        <v>1920</v>
      </c>
    </row>
    <row r="36" spans="2:6" x14ac:dyDescent="0.3">
      <c r="B36" s="13" t="s">
        <v>18</v>
      </c>
      <c r="C36" s="14">
        <v>1960</v>
      </c>
    </row>
    <row r="37" spans="2:6" x14ac:dyDescent="0.3">
      <c r="B37" s="13" t="s">
        <v>316</v>
      </c>
      <c r="C37" s="14">
        <v>3880</v>
      </c>
      <c r="F37" s="16">
        <f>GETPIVOTDATA("Minecraft Season Pass Price",$B$33)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AA755"/>
  <sheetViews>
    <sheetView showGridLines="0" tabSelected="1" zoomScale="99" zoomScaleNormal="99" workbookViewId="0">
      <selection activeCell="V35" sqref="V35"/>
    </sheetView>
  </sheetViews>
  <sheetFormatPr defaultRowHeight="14.4" x14ac:dyDescent="0.3"/>
  <cols>
    <col min="1" max="1" width="26.6640625" style="5" customWidth="1"/>
    <col min="2" max="2" width="3.5546875" customWidth="1"/>
    <col min="12" max="12" width="6.5546875" customWidth="1"/>
  </cols>
  <sheetData>
    <row r="3" spans="2:27" ht="26.4" customHeight="1" thickBot="1" x14ac:dyDescent="0.65">
      <c r="B3" s="20"/>
      <c r="C3" s="21" t="s">
        <v>320</v>
      </c>
      <c r="D3" s="19"/>
      <c r="E3" s="19"/>
      <c r="F3" s="19"/>
      <c r="G3" s="19"/>
      <c r="H3" s="19"/>
      <c r="I3" s="19"/>
      <c r="J3" s="17"/>
      <c r="K3" s="17"/>
      <c r="L3" s="17"/>
      <c r="M3" s="18"/>
      <c r="N3" s="18"/>
      <c r="O3" s="18"/>
      <c r="P3" s="18"/>
      <c r="Q3" s="18"/>
      <c r="R3" s="18"/>
    </row>
    <row r="4" spans="2:27" ht="24" customHeight="1" thickTop="1" x14ac:dyDescent="0.3"/>
    <row r="5" spans="2:27" ht="16.8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12.6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16.8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ht="1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ht="16.2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27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27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2:27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2:27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2:27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2:27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2:27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2:27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2:27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2:27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2:27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2:27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2:27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2:27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2:27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2:27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2:27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2:27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2:27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2:27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2:27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2:27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2:27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2:27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2:27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2:27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2:27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2:27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2:27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2:27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2:27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2:27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2:27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2:27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2:27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2:27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2:27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2:27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2:27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2:27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2:27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2:27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2:27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2:27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2:27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2:27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2:27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2:27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2:27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2:27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2:27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2:27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2:27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2:27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2:27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2:27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2:27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2:27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2:27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2:27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2:27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2:27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2:27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2:27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2:27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2:27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2:27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2:27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2:27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2:27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2:27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2:27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2:27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2:27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2:27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2:27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2:27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2:27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2:27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2:27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2:27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2:27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2:27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2:27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2:27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2:27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2:27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2:27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2:27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2:27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2:27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2:27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2:27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2:27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2:27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2:27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2:27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2:27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2:27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2:27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2:27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2:27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2:27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2:27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2:27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2:27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2:27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2:27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2:27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2:27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2:27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2:27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2:27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2:27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2:27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2:27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2:27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2:27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2:27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2:27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2:27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2:27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2:27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2:27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2:27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2:27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2:27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2:27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2:27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2:27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2:27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2:27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2:27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2:27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2:27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2:27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2:27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2:27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2:27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2:27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2:27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2:27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2:27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2:27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2:27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2:27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2:27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2:27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2:27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2:27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2:27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2:27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2:27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2:27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2:27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2:27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2:27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2:27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2:27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2:27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2:27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2:27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2:27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2:27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2:27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2:27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2:27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2:27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2:27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2:27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2:27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2:27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2:27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2:27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2:27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2:27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2:27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2:27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2:27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2:27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2:27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2:27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2:27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2:27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2:27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2:27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2:27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2:27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2:27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2:27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2:27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2:27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2:27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2:27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2:27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2:27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2:27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2:27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2:27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2:27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2:27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2:27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2:27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2:27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2:27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2:27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2:27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2:27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2:27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2:27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2:27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2:27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2:27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2:27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2:27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2:27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2:27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2:27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2:27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2:27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2:27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2:27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2:27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2:27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2:27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2:27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2:27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2:27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2:27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2:27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2:27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2:27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2:27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2:27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2:27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2:27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2:27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2:27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2:27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2:27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2:27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2:27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2:27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2:27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2:27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2:27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2:27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2:27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2:27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2:27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2:27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2:27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2:27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2:27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2:27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2:27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2:27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2:27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2:27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2:27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2:27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2:27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2:27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2:27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2:27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2:27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2:27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2:27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2:27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2:27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2:27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2:27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2:27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2:27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2:27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2:27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2:27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2:27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2:27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2:27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2:27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2:27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2:27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2:27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2:27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2:27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2:27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2:27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2:27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2:27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2:27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2:27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2:27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2:27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2:27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2:27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2:27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2:27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2:27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2:27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2:27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2:27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2:27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2:27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2:27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2:27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2:27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2:27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2:27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2:27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2:27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2:27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2:27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2:27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2:27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2:27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2:27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2:27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2:27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2:27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2:27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2:27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2:27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2:27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2:27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2:27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2:27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2:27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2:27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2:27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2:27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2:27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2:27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2:27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2:27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2:27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2:27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2:27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2:27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2:27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2:27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2:27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2:27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2:27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2:27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2:27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2:27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2:27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2:27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2:27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2:27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2:27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2:27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2:27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2:27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2:27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2:27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2:27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2:27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2:27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2:27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2:27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2:27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2:27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2:27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2:27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2:27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2:27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2:27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2:27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2:27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2:27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2:27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2:27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2:27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2:27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2:27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2:27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2:27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2:27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2:27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2:27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2:27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2:27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2:27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2:27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2:27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2:27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2:27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2:27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2:27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2:27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2:27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2:27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2:27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2:27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2:27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2:27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2:27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2:27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2:27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2:27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2:27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2:27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2:27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2:27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2:27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2:27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2:27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2:27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2:27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2:27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2:27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2:27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2:27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2:27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2:27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2:27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2:27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2:27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2:27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2:27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2:27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2:27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2:27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2:27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2:27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2:27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2:27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2:27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2:27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2:27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2:27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2:27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2:27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2:27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2:27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2:27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2:27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2:27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2:27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2:27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2:27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2:27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2:27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2:27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2:27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2:27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2:27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2:27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2:27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2:27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2:27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2:27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2:27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2:27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2:27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2:27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2:27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2:27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2:27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2:27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2:27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2:27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2:27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2:27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2:27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2:27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2:27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2:27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2:27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2:27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2:27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2:27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2:27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2:27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2:27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2:27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2:27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2:27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2:27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2:27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2:27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2:27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2:27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2:27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2:27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2:27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2:27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2:27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2:27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2:27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2:27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2:27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2:27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2:27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2:27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2:27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2:27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2:27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2:27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2:27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2:27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2:27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2:27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2:27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2:27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2:27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2:27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2:27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2:27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2:27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2:27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2:27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2:27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2:27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2:27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2:27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2:27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2:27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2:27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2:27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2:27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2:27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2:27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2:27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2:27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2:27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2:27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2:27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2:27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2:27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2:27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2:27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2:27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2:27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2:27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2:27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2:27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2:27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2:27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2:27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2:27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2:27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2:27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2:27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2:27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2:27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2:27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2:27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2:27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2:27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2:27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2:27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2:27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2:27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2:27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2:27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2:27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2:27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2:27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2:27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2:27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2:27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2:27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2:27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2:27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2:27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2:27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2:27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2:27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2:27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2:27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2:27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2:27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2:27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2:27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2:27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2:27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2:27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2:27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2:27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2:27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2:27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2:27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2:27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2:27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2:27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2:27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2:27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2:27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2:27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2:27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2:27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2:27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2:27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2:27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2:27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2:27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2:27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2:27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2:27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2:27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2:27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2:27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2:27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2:27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2:27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2:27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2:27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2:27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2:27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2:27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2:27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2:27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2:27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2:27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2:27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2:27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2:27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2:27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2:27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2:27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2:27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2:27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2:27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2:27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2:27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2:27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2:27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2:27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2:27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2:27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2:27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2:27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2:27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2:27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A̳ssets</vt:lpstr>
      <vt:lpstr>B̳ases</vt:lpstr>
      <vt:lpstr>Planilha2</vt:lpstr>
      <vt:lpstr>Planilha3</vt:lpstr>
      <vt:lpstr>Planilha5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 Belém</cp:lastModifiedBy>
  <dcterms:created xsi:type="dcterms:W3CDTF">2024-12-19T13:13:10Z</dcterms:created>
  <dcterms:modified xsi:type="dcterms:W3CDTF">2025-06-14T21:10:22Z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