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riaen\Google Drive\Uni\Intro to Parallel and Distributed Systems\Labs\MPIParallelComputing\Lab4\"/>
    </mc:Choice>
  </mc:AlternateContent>
  <xr:revisionPtr revIDLastSave="0" documentId="13_ncr:1_{075BBC86-FF43-4B24-91FA-B4D1FA9486D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/>
  <c r="V4" i="1"/>
  <c r="W4" i="1"/>
  <c r="X4" i="1"/>
  <c r="Y4" i="1"/>
  <c r="W5" i="1"/>
  <c r="X5" i="1"/>
  <c r="Y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W3" i="1"/>
  <c r="X3" i="1"/>
  <c r="Y3" i="1"/>
  <c r="V3" i="1"/>
  <c r="M1" i="1" l="1"/>
</calcChain>
</file>

<file path=xl/sharedStrings.xml><?xml version="1.0" encoding="utf-8"?>
<sst xmlns="http://schemas.openxmlformats.org/spreadsheetml/2006/main" count="48" uniqueCount="16">
  <si>
    <t>No. of CPUs / Matrix dimension</t>
  </si>
  <si>
    <t>2 (2x1)</t>
  </si>
  <si>
    <t>4 (4x1)</t>
  </si>
  <si>
    <t>8 (8x1)</t>
  </si>
  <si>
    <t>16 (16x1)</t>
  </si>
  <si>
    <t>2 (1x2)</t>
  </si>
  <si>
    <t>1 (1x1)</t>
  </si>
  <si>
    <t>4 (2x2)</t>
  </si>
  <si>
    <t>4 (1x4)</t>
  </si>
  <si>
    <t>8 (4x2)</t>
  </si>
  <si>
    <t>8 (2x4)</t>
  </si>
  <si>
    <t>16 (4x4)</t>
  </si>
  <si>
    <t>16 (8x2)</t>
  </si>
  <si>
    <t>32 (16x2)</t>
  </si>
  <si>
    <t>64 (16x4)</t>
  </si>
  <si>
    <t>32 (8x4)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</si>
</sst>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of matrix-vector</a:t>
            </a:r>
            <a:r>
              <a:rPr lang="en-US" baseline="0"/>
              <a:t> multiplication for different dimensions and number of processes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No. of CPUs / Matrix dimension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4-4F05-8832-B91D1B569D47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1 (1x1)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Sheet1!$B$2:$M$2</c:f>
              <c:numCache>
                <c:formatCode>General</c:formatCode>
                <c:ptCount val="12"/>
                <c:pt idx="0">
                  <c:v>1.2718999999999999E-2</c:v>
                </c:pt>
                <c:pt idx="1">
                  <c:v>1.6036000000000002E-2</c:v>
                </c:pt>
                <c:pt idx="2">
                  <c:v>4.5615999999999997E-2</c:v>
                </c:pt>
                <c:pt idx="3">
                  <c:v>7.6064999999999994E-2</c:v>
                </c:pt>
                <c:pt idx="4">
                  <c:v>0.26431500000000002</c:v>
                </c:pt>
                <c:pt idx="5">
                  <c:v>0.98922500000000002</c:v>
                </c:pt>
                <c:pt idx="6">
                  <c:v>4.0283730000000002</c:v>
                </c:pt>
                <c:pt idx="7">
                  <c:v>15.691755000000001</c:v>
                </c:pt>
                <c:pt idx="8">
                  <c:v>65.844673999999998</c:v>
                </c:pt>
                <c:pt idx="9">
                  <c:v>263.03508699999998</c:v>
                </c:pt>
                <c:pt idx="10">
                  <c:v>1054.3889899999999</c:v>
                </c:pt>
                <c:pt idx="11">
                  <c:v>4170.025165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4-4F05-8832-B91D1B569D47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2 (2x1)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Sheet1!$B$3:$M$3</c:f>
              <c:numCache>
                <c:formatCode>General</c:formatCode>
                <c:ptCount val="12"/>
                <c:pt idx="0">
                  <c:v>0.69771899999999998</c:v>
                </c:pt>
                <c:pt idx="1">
                  <c:v>0.67854000000000003</c:v>
                </c:pt>
                <c:pt idx="2">
                  <c:v>0.72492500000000004</c:v>
                </c:pt>
                <c:pt idx="3">
                  <c:v>0.73515699999999995</c:v>
                </c:pt>
                <c:pt idx="4">
                  <c:v>0.81774100000000005</c:v>
                </c:pt>
                <c:pt idx="5">
                  <c:v>1.4580919999999999</c:v>
                </c:pt>
                <c:pt idx="6">
                  <c:v>4.0152260000000002</c:v>
                </c:pt>
                <c:pt idx="7">
                  <c:v>13.386327</c:v>
                </c:pt>
                <c:pt idx="8">
                  <c:v>50.107528000000002</c:v>
                </c:pt>
                <c:pt idx="9">
                  <c:v>204.213673</c:v>
                </c:pt>
                <c:pt idx="10">
                  <c:v>810.33349899999996</c:v>
                </c:pt>
                <c:pt idx="11">
                  <c:v>3252.0318189999998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4-4F05-8832-B91D1B569D47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2 (1x2)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Sheet1!$B$4:$M$4</c:f>
              <c:numCache>
                <c:formatCode>General</c:formatCode>
                <c:ptCount val="12"/>
                <c:pt idx="0">
                  <c:v>0.14530000000000001</c:v>
                </c:pt>
                <c:pt idx="1">
                  <c:v>0.125413</c:v>
                </c:pt>
                <c:pt idx="2">
                  <c:v>0.133991</c:v>
                </c:pt>
                <c:pt idx="3">
                  <c:v>0.18290300000000001</c:v>
                </c:pt>
                <c:pt idx="4">
                  <c:v>0.37855899999999998</c:v>
                </c:pt>
                <c:pt idx="5">
                  <c:v>0.53707400000000005</c:v>
                </c:pt>
                <c:pt idx="6">
                  <c:v>2.551933</c:v>
                </c:pt>
                <c:pt idx="7">
                  <c:v>8.5255010000000002</c:v>
                </c:pt>
                <c:pt idx="8">
                  <c:v>34.455683999999998</c:v>
                </c:pt>
                <c:pt idx="9">
                  <c:v>143.53781499999999</c:v>
                </c:pt>
                <c:pt idx="10">
                  <c:v>568.76494700000001</c:v>
                </c:pt>
                <c:pt idx="11">
                  <c:v>2260.3494620000001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4-4F05-8832-B91D1B569D47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4 (4x1)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Sheet1!$B$5:$M$5</c:f>
              <c:numCache>
                <c:formatCode>General</c:formatCode>
                <c:ptCount val="12"/>
                <c:pt idx="0">
                  <c:v>1.534694</c:v>
                </c:pt>
                <c:pt idx="1">
                  <c:v>1.6421870000000001</c:v>
                </c:pt>
                <c:pt idx="2">
                  <c:v>1.6350290000000001</c:v>
                </c:pt>
                <c:pt idx="3">
                  <c:v>1.5263100000000001</c:v>
                </c:pt>
                <c:pt idx="4">
                  <c:v>1.88489</c:v>
                </c:pt>
                <c:pt idx="5">
                  <c:v>2.410053</c:v>
                </c:pt>
                <c:pt idx="6">
                  <c:v>4.9184289999999997</c:v>
                </c:pt>
                <c:pt idx="7">
                  <c:v>632.54895099999999</c:v>
                </c:pt>
                <c:pt idx="8">
                  <c:v>2948.634967</c:v>
                </c:pt>
                <c:pt idx="9">
                  <c:v>11784.917186999999</c:v>
                </c:pt>
                <c:pt idx="10">
                  <c:v>47403.291604999999</c:v>
                </c:pt>
                <c:pt idx="11">
                  <c:v>188781.81959999999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4-4F05-8832-B91D1B569D47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4 (1x4)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Sheet1!$B$6:$M$6</c:f>
              <c:numCache>
                <c:formatCode>General</c:formatCode>
                <c:ptCount val="12"/>
                <c:pt idx="0">
                  <c:v>0.120772</c:v>
                </c:pt>
                <c:pt idx="1">
                  <c:v>0.12634899999999999</c:v>
                </c:pt>
                <c:pt idx="2">
                  <c:v>5.2957999999999998E-2</c:v>
                </c:pt>
                <c:pt idx="3">
                  <c:v>7.3610999999999996E-2</c:v>
                </c:pt>
                <c:pt idx="4">
                  <c:v>0.132963</c:v>
                </c:pt>
                <c:pt idx="5">
                  <c:v>0.37816899999999998</c:v>
                </c:pt>
                <c:pt idx="6">
                  <c:v>2.7091479999999999</c:v>
                </c:pt>
                <c:pt idx="7">
                  <c:v>5.3348849999999999</c:v>
                </c:pt>
                <c:pt idx="8">
                  <c:v>29.798779</c:v>
                </c:pt>
                <c:pt idx="9">
                  <c:v>88.625709999999998</c:v>
                </c:pt>
                <c:pt idx="10">
                  <c:v>354.736448</c:v>
                </c:pt>
                <c:pt idx="11">
                  <c:v>1391.4031239999999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C4-4F05-8832-B91D1B569D47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4 (2x2)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Sheet1!$B$7:$M$7</c:f>
              <c:numCache>
                <c:formatCode>General</c:formatCode>
                <c:ptCount val="12"/>
                <c:pt idx="0">
                  <c:v>1.0799339999999999</c:v>
                </c:pt>
                <c:pt idx="1">
                  <c:v>1.1085419999999999</c:v>
                </c:pt>
                <c:pt idx="2">
                  <c:v>1.0496859999999999</c:v>
                </c:pt>
                <c:pt idx="3">
                  <c:v>1.0432980000000001</c:v>
                </c:pt>
                <c:pt idx="4">
                  <c:v>1.1743049999999999</c:v>
                </c:pt>
                <c:pt idx="5">
                  <c:v>1.623308</c:v>
                </c:pt>
                <c:pt idx="6">
                  <c:v>3.5367389999999999</c:v>
                </c:pt>
                <c:pt idx="7">
                  <c:v>9.7690870000000007</c:v>
                </c:pt>
                <c:pt idx="8">
                  <c:v>36.622619999999998</c:v>
                </c:pt>
                <c:pt idx="9">
                  <c:v>144.587189</c:v>
                </c:pt>
                <c:pt idx="10">
                  <c:v>572.78069800000003</c:v>
                </c:pt>
                <c:pt idx="11">
                  <c:v>2289.5425070000001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C4-4F05-8832-B91D1B569D47}"/>
            </c:ext>
          </c:extLst>
        </c:ser>
        <c:ser>
          <c:idx val="7"/>
          <c:order val="7"/>
          <c:tx>
            <c:strRef>
              <c:f>Sheet1!$A$8</c:f>
              <c:strCache>
                <c:ptCount val="1"/>
                <c:pt idx="0">
                  <c:v>8 (8x1)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Sheet1!$B$8:$M$8</c:f>
              <c:numCache>
                <c:formatCode>General</c:formatCode>
                <c:ptCount val="12"/>
                <c:pt idx="0">
                  <c:v>1.180053</c:v>
                </c:pt>
                <c:pt idx="1">
                  <c:v>2.5346510000000002</c:v>
                </c:pt>
                <c:pt idx="2">
                  <c:v>2.5612840000000001</c:v>
                </c:pt>
                <c:pt idx="3">
                  <c:v>2.4900069999999999</c:v>
                </c:pt>
                <c:pt idx="4">
                  <c:v>2.754556</c:v>
                </c:pt>
                <c:pt idx="5">
                  <c:v>3.0939480000000001</c:v>
                </c:pt>
                <c:pt idx="6">
                  <c:v>627.72756100000004</c:v>
                </c:pt>
                <c:pt idx="7">
                  <c:v>1729.1045939999999</c:v>
                </c:pt>
                <c:pt idx="8">
                  <c:v>9601.1376930000006</c:v>
                </c:pt>
                <c:pt idx="9">
                  <c:v>39740.876119</c:v>
                </c:pt>
                <c:pt idx="10">
                  <c:v>164833.11447599999</c:v>
                </c:pt>
                <c:pt idx="11">
                  <c:v>629000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C4-4F05-8832-B91D1B569D47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8 (4x2)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Sheet1!$B$9:$M$9</c:f>
              <c:numCache>
                <c:formatCode>General</c:formatCode>
                <c:ptCount val="12"/>
                <c:pt idx="0">
                  <c:v>0.83912100000000001</c:v>
                </c:pt>
                <c:pt idx="1">
                  <c:v>6.0500350000000003</c:v>
                </c:pt>
                <c:pt idx="2">
                  <c:v>2.0897290000000002</c:v>
                </c:pt>
                <c:pt idx="3">
                  <c:v>3.589629</c:v>
                </c:pt>
                <c:pt idx="4">
                  <c:v>2.089029</c:v>
                </c:pt>
                <c:pt idx="5">
                  <c:v>2.4845079999999999</c:v>
                </c:pt>
                <c:pt idx="6">
                  <c:v>4.6736849999999999</c:v>
                </c:pt>
                <c:pt idx="7">
                  <c:v>630.37500999999997</c:v>
                </c:pt>
                <c:pt idx="8">
                  <c:v>2954.2187220000001</c:v>
                </c:pt>
                <c:pt idx="9">
                  <c:v>11796.687032</c:v>
                </c:pt>
                <c:pt idx="10">
                  <c:v>47835.337904</c:v>
                </c:pt>
                <c:pt idx="11">
                  <c:v>191124.956282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C4-4F05-8832-B91D1B569D47}"/>
            </c:ext>
          </c:extLst>
        </c:ser>
        <c:ser>
          <c:idx val="9"/>
          <c:order val="9"/>
          <c:tx>
            <c:strRef>
              <c:f>Sheet1!$A$10</c:f>
              <c:strCache>
                <c:ptCount val="1"/>
                <c:pt idx="0">
                  <c:v>8 (2x4)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Sheet1!$B$10:$M$10</c:f>
              <c:numCache>
                <c:formatCode>General</c:formatCode>
                <c:ptCount val="12"/>
                <c:pt idx="0">
                  <c:v>0.42324699999999998</c:v>
                </c:pt>
                <c:pt idx="1">
                  <c:v>1.358625</c:v>
                </c:pt>
                <c:pt idx="2">
                  <c:v>1.369494</c:v>
                </c:pt>
                <c:pt idx="3">
                  <c:v>4.7920790000000002</c:v>
                </c:pt>
                <c:pt idx="4">
                  <c:v>3.6213109999999999</c:v>
                </c:pt>
                <c:pt idx="5">
                  <c:v>2.1329609999999999</c:v>
                </c:pt>
                <c:pt idx="6">
                  <c:v>3.1111010000000001</c:v>
                </c:pt>
                <c:pt idx="7">
                  <c:v>8.2201009999999997</c:v>
                </c:pt>
                <c:pt idx="8">
                  <c:v>29.779357000000001</c:v>
                </c:pt>
                <c:pt idx="9">
                  <c:v>118.609144</c:v>
                </c:pt>
                <c:pt idx="10">
                  <c:v>483.66408100000001</c:v>
                </c:pt>
                <c:pt idx="11">
                  <c:v>1858.6660159999999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C4-4F05-8832-B91D1B569D47}"/>
            </c:ext>
          </c:extLst>
        </c:ser>
        <c:ser>
          <c:idx val="10"/>
          <c:order val="10"/>
          <c:tx>
            <c:strRef>
              <c:f>Sheet1!$A$11</c:f>
              <c:strCache>
                <c:ptCount val="1"/>
                <c:pt idx="0">
                  <c:v>16 (16x1)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Sheet1!$B$11:$M$11</c:f>
              <c:numCache>
                <c:formatCode>General</c:formatCode>
                <c:ptCount val="12"/>
                <c:pt idx="0">
                  <c:v>1.49861</c:v>
                </c:pt>
                <c:pt idx="1">
                  <c:v>1.5323340000000001</c:v>
                </c:pt>
                <c:pt idx="2">
                  <c:v>3.4252479999999998</c:v>
                </c:pt>
                <c:pt idx="3">
                  <c:v>3.4827300000000001</c:v>
                </c:pt>
                <c:pt idx="4">
                  <c:v>3.4930270000000001</c:v>
                </c:pt>
                <c:pt idx="5">
                  <c:v>6.2632890000000003</c:v>
                </c:pt>
                <c:pt idx="6">
                  <c:v>1034.2632799999999</c:v>
                </c:pt>
                <c:pt idx="7">
                  <c:v>1508.555222</c:v>
                </c:pt>
                <c:pt idx="8">
                  <c:v>8017.6217040000001</c:v>
                </c:pt>
                <c:pt idx="9">
                  <c:v>28682.623847999999</c:v>
                </c:pt>
                <c:pt idx="10">
                  <c:v>142489.96357699999</c:v>
                </c:pt>
                <c:pt idx="11">
                  <c:v>442560.17155299999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C4-4F05-8832-B91D1B569D47}"/>
            </c:ext>
          </c:extLst>
        </c:ser>
        <c:ser>
          <c:idx val="11"/>
          <c:order val="11"/>
          <c:tx>
            <c:strRef>
              <c:f>Sheet1!$A$12</c:f>
              <c:strCache>
                <c:ptCount val="1"/>
                <c:pt idx="0">
                  <c:v>16 (4x4)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Sheet1!$B$12:$M$12</c:f>
              <c:numCache>
                <c:formatCode>General</c:formatCode>
                <c:ptCount val="12"/>
                <c:pt idx="0">
                  <c:v>0.882328</c:v>
                </c:pt>
                <c:pt idx="1">
                  <c:v>1.6002289999999999</c:v>
                </c:pt>
                <c:pt idx="2">
                  <c:v>3.3978259999999998</c:v>
                </c:pt>
                <c:pt idx="3">
                  <c:v>6.326085</c:v>
                </c:pt>
                <c:pt idx="4">
                  <c:v>2.5875409999999999</c:v>
                </c:pt>
                <c:pt idx="5">
                  <c:v>3.8071470000000001</c:v>
                </c:pt>
                <c:pt idx="6">
                  <c:v>5.0922400000000003</c:v>
                </c:pt>
                <c:pt idx="7">
                  <c:v>638.081322</c:v>
                </c:pt>
                <c:pt idx="8">
                  <c:v>2940.511344</c:v>
                </c:pt>
                <c:pt idx="9">
                  <c:v>11550.089371</c:v>
                </c:pt>
                <c:pt idx="10">
                  <c:v>142564.20618499999</c:v>
                </c:pt>
                <c:pt idx="11">
                  <c:v>190447.68573999999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C4-4F05-8832-B91D1B569D47}"/>
            </c:ext>
          </c:extLst>
        </c:ser>
        <c:ser>
          <c:idx val="12"/>
          <c:order val="12"/>
          <c:tx>
            <c:strRef>
              <c:f>Sheet1!$A$13</c:f>
              <c:strCache>
                <c:ptCount val="1"/>
                <c:pt idx="0">
                  <c:v>16 (8x2)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Sheet1!$B$13:$M$13</c:f>
              <c:numCache>
                <c:formatCode>General</c:formatCode>
                <c:ptCount val="12"/>
                <c:pt idx="0">
                  <c:v>1.2072609999999999</c:v>
                </c:pt>
                <c:pt idx="1">
                  <c:v>1.326948</c:v>
                </c:pt>
                <c:pt idx="2">
                  <c:v>3.1438039999999998</c:v>
                </c:pt>
                <c:pt idx="3">
                  <c:v>3.4643619999999999</c:v>
                </c:pt>
                <c:pt idx="4">
                  <c:v>3.408852</c:v>
                </c:pt>
                <c:pt idx="5">
                  <c:v>4.0128830000000004</c:v>
                </c:pt>
                <c:pt idx="6">
                  <c:v>1014.496026</c:v>
                </c:pt>
                <c:pt idx="7">
                  <c:v>2302.6831520000001</c:v>
                </c:pt>
                <c:pt idx="8">
                  <c:v>9462.3977250000007</c:v>
                </c:pt>
                <c:pt idx="9">
                  <c:v>39609.300756999997</c:v>
                </c:pt>
                <c:pt idx="10">
                  <c:v>166274.83476</c:v>
                </c:pt>
                <c:pt idx="11">
                  <c:v>614000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6C4-4F05-8832-B91D1B569D47}"/>
            </c:ext>
          </c:extLst>
        </c:ser>
        <c:ser>
          <c:idx val="13"/>
          <c:order val="13"/>
          <c:tx>
            <c:strRef>
              <c:f>Sheet1!$A$14</c:f>
              <c:strCache>
                <c:ptCount val="1"/>
                <c:pt idx="0">
                  <c:v>32 (16x2)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Sheet1!$B$14:$M$14</c:f>
              <c:numCache>
                <c:formatCode>General</c:formatCode>
                <c:ptCount val="12"/>
                <c:pt idx="0">
                  <c:v>1.65178</c:v>
                </c:pt>
                <c:pt idx="1">
                  <c:v>1.7098739999999999</c:v>
                </c:pt>
                <c:pt idx="2">
                  <c:v>1.6732389999999999</c:v>
                </c:pt>
                <c:pt idx="3">
                  <c:v>4.1541290000000002</c:v>
                </c:pt>
                <c:pt idx="4">
                  <c:v>4.4437980000000001</c:v>
                </c:pt>
                <c:pt idx="5">
                  <c:v>4.9058390000000003</c:v>
                </c:pt>
                <c:pt idx="6">
                  <c:v>1227.2457770000001</c:v>
                </c:pt>
                <c:pt idx="7">
                  <c:v>2083.6739739999998</c:v>
                </c:pt>
                <c:pt idx="8">
                  <c:v>7621.0152589999998</c:v>
                </c:pt>
                <c:pt idx="9">
                  <c:v>24563.952711000002</c:v>
                </c:pt>
                <c:pt idx="10">
                  <c:v>109899.618506</c:v>
                </c:pt>
                <c:pt idx="11">
                  <c:v>363390.663122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C4-4F05-8832-B91D1B569D47}"/>
            </c:ext>
          </c:extLst>
        </c:ser>
        <c:ser>
          <c:idx val="14"/>
          <c:order val="14"/>
          <c:tx>
            <c:strRef>
              <c:f>Sheet1!$A$15</c:f>
              <c:strCache>
                <c:ptCount val="1"/>
                <c:pt idx="0">
                  <c:v>32 (8x4)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Sheet1!$B$15:$M$15</c:f>
              <c:numCache>
                <c:formatCode>General</c:formatCode>
                <c:ptCount val="12"/>
                <c:pt idx="0">
                  <c:v>1.808724</c:v>
                </c:pt>
                <c:pt idx="1">
                  <c:v>1.331132</c:v>
                </c:pt>
                <c:pt idx="2">
                  <c:v>2.013007</c:v>
                </c:pt>
                <c:pt idx="3">
                  <c:v>9.6488110000000002</c:v>
                </c:pt>
                <c:pt idx="4">
                  <c:v>6.1850019999999999</c:v>
                </c:pt>
                <c:pt idx="5">
                  <c:v>5.016991</c:v>
                </c:pt>
                <c:pt idx="6">
                  <c:v>1008.3020780000001</c:v>
                </c:pt>
                <c:pt idx="7">
                  <c:v>2269.0169059999998</c:v>
                </c:pt>
                <c:pt idx="8">
                  <c:v>9652.9046820000003</c:v>
                </c:pt>
                <c:pt idx="9">
                  <c:v>40345.043104999997</c:v>
                </c:pt>
                <c:pt idx="10">
                  <c:v>165815.938306</c:v>
                </c:pt>
                <c:pt idx="11">
                  <c:v>630000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C4-4F05-8832-B91D1B569D47}"/>
            </c:ext>
          </c:extLst>
        </c:ser>
        <c:ser>
          <c:idx val="15"/>
          <c:order val="15"/>
          <c:tx>
            <c:strRef>
              <c:f>Sheet1!$A$16</c:f>
              <c:strCache>
                <c:ptCount val="1"/>
                <c:pt idx="0">
                  <c:v>64 (16x4)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Sheet1!$B$1:$M$1</c:f>
              <c:numCache>
                <c:formatCode>@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Sheet1!$B$16:$M$16</c:f>
              <c:numCache>
                <c:formatCode>General</c:formatCode>
                <c:ptCount val="12"/>
                <c:pt idx="0">
                  <c:v>3.7128860000000001</c:v>
                </c:pt>
                <c:pt idx="1">
                  <c:v>2.6705960000000002</c:v>
                </c:pt>
                <c:pt idx="2">
                  <c:v>5.0844690000000003</c:v>
                </c:pt>
                <c:pt idx="3">
                  <c:v>2.334276</c:v>
                </c:pt>
                <c:pt idx="4">
                  <c:v>32.864493000000003</c:v>
                </c:pt>
                <c:pt idx="5">
                  <c:v>38.528288000000003</c:v>
                </c:pt>
                <c:pt idx="6">
                  <c:v>1217.6985500000001</c:v>
                </c:pt>
                <c:pt idx="7">
                  <c:v>2076.6878419999998</c:v>
                </c:pt>
                <c:pt idx="8">
                  <c:v>8242.1878639999995</c:v>
                </c:pt>
                <c:pt idx="9">
                  <c:v>34487.136978000002</c:v>
                </c:pt>
                <c:pt idx="10">
                  <c:v>121812.81802999999</c:v>
                </c:pt>
                <c:pt idx="11">
                  <c:v>371870.33334299998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C4-4F05-8832-B91D1B56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707864"/>
        <c:axId val="391708192"/>
      </c:lineChart>
      <c:catAx>
        <c:axId val="39170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dimension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08192"/>
        <c:crosses val="autoZero"/>
        <c:auto val="1"/>
        <c:lblAlgn val="ctr"/>
        <c:lblOffset val="100"/>
        <c:noMultiLvlLbl val="0"/>
      </c:catAx>
      <c:valAx>
        <c:axId val="3917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0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of parallel</a:t>
            </a:r>
            <a:r>
              <a:rPr lang="en-US" baseline="0"/>
              <a:t> execution compared to execution on 1 single-core processor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Sheet1!$U$2</c:f>
              <c:strCache>
                <c:ptCount val="1"/>
                <c:pt idx="0">
                  <c:v>1 (1x1)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Sheet1!$V$2:$Y$2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3-4B24-938B-D748B3877277}"/>
            </c:ext>
          </c:extLst>
        </c:ser>
        <c:ser>
          <c:idx val="2"/>
          <c:order val="1"/>
          <c:tx>
            <c:strRef>
              <c:f>Sheet1!$U$3</c:f>
              <c:strCache>
                <c:ptCount val="1"/>
                <c:pt idx="0">
                  <c:v>2 (2x1)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Sheet1!$V$3:$Y$3</c:f>
              <c:numCache>
                <c:formatCode>General</c:formatCode>
                <c:ptCount val="4"/>
                <c:pt idx="0">
                  <c:v>1.1415225068023951</c:v>
                </c:pt>
                <c:pt idx="1">
                  <c:v>1.5377046422689344</c:v>
                </c:pt>
                <c:pt idx="2">
                  <c:v>1.8701335529837555</c:v>
                </c:pt>
                <c:pt idx="3">
                  <c:v>1.9894976873887993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3-4B24-938B-D748B3877277}"/>
            </c:ext>
          </c:extLst>
        </c:ser>
        <c:ser>
          <c:idx val="3"/>
          <c:order val="2"/>
          <c:tx>
            <c:strRef>
              <c:f>Sheet1!$U$4</c:f>
              <c:strCache>
                <c:ptCount val="1"/>
                <c:pt idx="0">
                  <c:v>2 (1x2)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Sheet1!$V$4:$Y$4</c:f>
              <c:numCache>
                <c:formatCode>General</c:formatCode>
                <c:ptCount val="4"/>
                <c:pt idx="0">
                  <c:v>1.9587531832331764</c:v>
                </c:pt>
                <c:pt idx="1">
                  <c:v>2.2104352063390054</c:v>
                </c:pt>
                <c:pt idx="2">
                  <c:v>2.0110991953668171</c:v>
                </c:pt>
                <c:pt idx="3">
                  <c:v>1.9887964731337817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3-4B24-938B-D748B3877277}"/>
            </c:ext>
          </c:extLst>
        </c:ser>
        <c:ser>
          <c:idx val="4"/>
          <c:order val="3"/>
          <c:tx>
            <c:strRef>
              <c:f>Sheet1!$U$5</c:f>
              <c:strCache>
                <c:ptCount val="1"/>
                <c:pt idx="0">
                  <c:v>4 (4x1)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Sheet1!$V$5:$Y$5</c:f>
              <c:numCache>
                <c:formatCode>General</c:formatCode>
                <c:ptCount val="4"/>
                <c:pt idx="0">
                  <c:v>0.99742570993032953</c:v>
                </c:pt>
                <c:pt idx="1">
                  <c:v>2.4760939607192736E-2</c:v>
                </c:pt>
                <c:pt idx="2">
                  <c:v>5.3613699165251244E-2</c:v>
                </c:pt>
                <c:pt idx="3">
                  <c:v>0.33032340305102192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F3-4B24-938B-D748B3877277}"/>
            </c:ext>
          </c:extLst>
        </c:ser>
        <c:ser>
          <c:idx val="5"/>
          <c:order val="4"/>
          <c:tx>
            <c:strRef>
              <c:f>Sheet1!$U$6</c:f>
              <c:strCache>
                <c:ptCount val="1"/>
                <c:pt idx="0">
                  <c:v>4 (1x4)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Sheet1!$V$6:$Y$6</c:f>
              <c:numCache>
                <c:formatCode>General</c:formatCode>
                <c:ptCount val="4"/>
                <c:pt idx="0">
                  <c:v>3.6397682867812229</c:v>
                </c:pt>
                <c:pt idx="1">
                  <c:v>2.1631025067665086</c:v>
                </c:pt>
                <c:pt idx="2">
                  <c:v>3.9647669088437025</c:v>
                </c:pt>
                <c:pt idx="3">
                  <c:v>3.8366857703530148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F3-4B24-938B-D748B3877277}"/>
            </c:ext>
          </c:extLst>
        </c:ser>
        <c:ser>
          <c:idx val="6"/>
          <c:order val="5"/>
          <c:tx>
            <c:strRef>
              <c:f>Sheet1!$U$7</c:f>
              <c:strCache>
                <c:ptCount val="1"/>
                <c:pt idx="0">
                  <c:v>4 (2x2)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Sheet1!$V$7:$Y$7</c:f>
              <c:numCache>
                <c:formatCode>General</c:formatCode>
                <c:ptCount val="4"/>
                <c:pt idx="0">
                  <c:v>0.72929918198442945</c:v>
                </c:pt>
                <c:pt idx="1">
                  <c:v>2.2807026799210242</c:v>
                </c:pt>
                <c:pt idx="2">
                  <c:v>3.4887131764904695</c:v>
                </c:pt>
                <c:pt idx="3">
                  <c:v>3.7391044850124109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F3-4B24-938B-D748B3877277}"/>
            </c:ext>
          </c:extLst>
        </c:ser>
        <c:ser>
          <c:idx val="7"/>
          <c:order val="6"/>
          <c:tx>
            <c:strRef>
              <c:f>Sheet1!$U$8</c:f>
              <c:strCache>
                <c:ptCount val="1"/>
                <c:pt idx="0">
                  <c:v>8 (8x1)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Sheet1!$V$8:$Y$8</c:f>
              <c:numCache>
                <c:formatCode>General</c:formatCode>
                <c:ptCount val="4"/>
                <c:pt idx="0">
                  <c:v>5.6330829981319141E-3</c:v>
                </c:pt>
                <c:pt idx="1">
                  <c:v>1.0675159169211433E-2</c:v>
                </c:pt>
                <c:pt idx="2">
                  <c:v>3.7894260215109152E-2</c:v>
                </c:pt>
                <c:pt idx="3">
                  <c:v>0.13202432597358971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F3-4B24-938B-D748B3877277}"/>
            </c:ext>
          </c:extLst>
        </c:ser>
        <c:ser>
          <c:idx val="8"/>
          <c:order val="7"/>
          <c:tx>
            <c:strRef>
              <c:f>Sheet1!$U$9</c:f>
              <c:strCache>
                <c:ptCount val="1"/>
                <c:pt idx="0">
                  <c:v>8 (4x2)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Sheet1!$V$9:$Y$9</c:f>
              <c:numCache>
                <c:formatCode>General</c:formatCode>
                <c:ptCount val="4"/>
                <c:pt idx="0">
                  <c:v>1.1123134124802561</c:v>
                </c:pt>
                <c:pt idx="1">
                  <c:v>3.4512312926077982E-2</c:v>
                </c:pt>
                <c:pt idx="2">
                  <c:v>5.3748180030999571E-2</c:v>
                </c:pt>
                <c:pt idx="3">
                  <c:v>0.25905527343012297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F3-4B24-938B-D748B3877277}"/>
            </c:ext>
          </c:extLst>
        </c:ser>
        <c:ser>
          <c:idx val="9"/>
          <c:order val="8"/>
          <c:tx>
            <c:strRef>
              <c:f>Sheet1!$U$10</c:f>
              <c:strCache>
                <c:ptCount val="1"/>
                <c:pt idx="0">
                  <c:v>8 (2x4)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Sheet1!$V$10:$Y$10</c:f>
              <c:numCache>
                <c:formatCode>General</c:formatCode>
                <c:ptCount val="4"/>
                <c:pt idx="0">
                  <c:v>1.2709995315821712</c:v>
                </c:pt>
                <c:pt idx="1">
                  <c:v>1.6872891269448511</c:v>
                </c:pt>
                <c:pt idx="2">
                  <c:v>6.1573484901751421</c:v>
                </c:pt>
                <c:pt idx="3">
                  <c:v>4.6696332379496459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F3-4B24-938B-D748B3877277}"/>
            </c:ext>
          </c:extLst>
        </c:ser>
        <c:ser>
          <c:idx val="10"/>
          <c:order val="9"/>
          <c:tx>
            <c:strRef>
              <c:f>Sheet1!$U$11</c:f>
              <c:strCache>
                <c:ptCount val="1"/>
                <c:pt idx="0">
                  <c:v>16 (16x1)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Sheet1!$V$11:$Y$11</c:f>
              <c:numCache>
                <c:formatCode>General</c:formatCode>
                <c:ptCount val="4"/>
                <c:pt idx="0">
                  <c:v>8.4832896470028434E-3</c:v>
                </c:pt>
                <c:pt idx="1">
                  <c:v>1.0537380009115763E-2</c:v>
                </c:pt>
                <c:pt idx="2">
                  <c:v>1.5664876428265074E-2</c:v>
                </c:pt>
                <c:pt idx="3">
                  <c:v>1.1476588726829894E-2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EF3-4B24-938B-D748B3877277}"/>
            </c:ext>
          </c:extLst>
        </c:ser>
        <c:ser>
          <c:idx val="11"/>
          <c:order val="10"/>
          <c:tx>
            <c:strRef>
              <c:f>Sheet1!$U$12</c:f>
              <c:strCache>
                <c:ptCount val="1"/>
                <c:pt idx="0">
                  <c:v>16 (4x4)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Sheet1!$V$12:$Y$12</c:f>
              <c:numCache>
                <c:formatCode>General</c:formatCode>
                <c:ptCount val="4"/>
                <c:pt idx="0">
                  <c:v>1.1667561948070593</c:v>
                </c:pt>
                <c:pt idx="1">
                  <c:v>2.4814898815252995E-2</c:v>
                </c:pt>
                <c:pt idx="2">
                  <c:v>5.3700600817610876E-2</c:v>
                </c:pt>
                <c:pt idx="3">
                  <c:v>0.17731638023255866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EF3-4B24-938B-D748B3877277}"/>
            </c:ext>
          </c:extLst>
        </c:ser>
        <c:ser>
          <c:idx val="12"/>
          <c:order val="11"/>
          <c:tx>
            <c:strRef>
              <c:f>Sheet1!$U$13</c:f>
              <c:strCache>
                <c:ptCount val="1"/>
                <c:pt idx="0">
                  <c:v>16 (8x2)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Sheet1!$V$13:$Y$13</c:f>
              <c:numCache>
                <c:formatCode>General</c:formatCode>
                <c:ptCount val="4"/>
                <c:pt idx="0">
                  <c:v>8.3693432591537883E-3</c:v>
                </c:pt>
                <c:pt idx="1">
                  <c:v>1.2297918745299981E-2</c:v>
                </c:pt>
                <c:pt idx="2">
                  <c:v>3.3174193768075504E-2</c:v>
                </c:pt>
                <c:pt idx="3">
                  <c:v>9.5851852412282224E-2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EF3-4B24-938B-D748B3877277}"/>
            </c:ext>
          </c:extLst>
        </c:ser>
        <c:ser>
          <c:idx val="13"/>
          <c:order val="12"/>
          <c:tx>
            <c:strRef>
              <c:f>Sheet1!$U$14</c:f>
              <c:strCache>
                <c:ptCount val="1"/>
                <c:pt idx="0">
                  <c:v>32 (16x2)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Sheet1!$V$14:$Y$14</c:f>
              <c:numCache>
                <c:formatCode>General</c:formatCode>
                <c:ptCount val="4"/>
                <c:pt idx="0">
                  <c:v>8.4951780997692058E-3</c:v>
                </c:pt>
                <c:pt idx="1">
                  <c:v>1.021636513477181E-2</c:v>
                </c:pt>
                <c:pt idx="2">
                  <c:v>1.3873942772136064E-2</c:v>
                </c:pt>
                <c:pt idx="3">
                  <c:v>1.1462518066053848E-2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EF3-4B24-938B-D748B3877277}"/>
            </c:ext>
          </c:extLst>
        </c:ser>
        <c:ser>
          <c:idx val="14"/>
          <c:order val="13"/>
          <c:tx>
            <c:strRef>
              <c:f>Sheet1!$U$15</c:f>
              <c:strCache>
                <c:ptCount val="1"/>
                <c:pt idx="0">
                  <c:v>32 (8x4)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Sheet1!$V$15:$Y$15</c:f>
              <c:numCache>
                <c:formatCode>General</c:formatCode>
                <c:ptCount val="4"/>
                <c:pt idx="0">
                  <c:v>1.4585593118805284E-2</c:v>
                </c:pt>
                <c:pt idx="1">
                  <c:v>1.249847774435533E-2</c:v>
                </c:pt>
                <c:pt idx="2">
                  <c:v>3.3363498568476362E-2</c:v>
                </c:pt>
                <c:pt idx="3">
                  <c:v>8.978089726747264E-2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EF3-4B24-938B-D748B3877277}"/>
            </c:ext>
          </c:extLst>
        </c:ser>
        <c:ser>
          <c:idx val="15"/>
          <c:order val="14"/>
          <c:tx>
            <c:strRef>
              <c:f>Sheet1!$U$16</c:f>
              <c:strCache>
                <c:ptCount val="1"/>
                <c:pt idx="0">
                  <c:v>64 (16x4)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Sheet1!$V$1:$Y$1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Sheet1!$V$16:$Y$16</c:f>
              <c:numCache>
                <c:formatCode>General</c:formatCode>
                <c:ptCount val="4"/>
                <c:pt idx="0">
                  <c:v>1.4625229966945093E-2</c:v>
                </c:pt>
                <c:pt idx="1">
                  <c:v>1.2041740516090376E-2</c:v>
                </c:pt>
                <c:pt idx="2">
                  <c:v>1.3392468346874005E-2</c:v>
                </c:pt>
                <c:pt idx="3">
                  <c:v>1.1555552974812691E-2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EF3-4B24-938B-D748B387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433144"/>
        <c:axId val="407430192"/>
      </c:lineChart>
      <c:catAx>
        <c:axId val="40743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30192"/>
        <c:crosses val="autoZero"/>
        <c:auto val="1"/>
        <c:lblAlgn val="ctr"/>
        <c:lblOffset val="100"/>
        <c:noMultiLvlLbl val="0"/>
      </c:catAx>
      <c:valAx>
        <c:axId val="4074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3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114300</xdr:rowOff>
    </xdr:from>
    <xdr:to>
      <xdr:col>9</xdr:col>
      <xdr:colOff>137160</xdr:colOff>
      <xdr:row>47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8F7AE-42AF-4E45-BF54-1967D0FD6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754380</xdr:colOff>
      <xdr:row>17</xdr:row>
      <xdr:rowOff>144780</xdr:rowOff>
    </xdr:from>
    <xdr:to>
      <xdr:col>24</xdr:col>
      <xdr:colOff>487680</xdr:colOff>
      <xdr:row>41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20F9B-ED83-4EF2-9F24-7B424143C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6" workbookViewId="0">
      <selection activeCell="M8" sqref="M8"/>
    </sheetView>
  </sheetViews>
  <sheetFormatPr defaultRowHeight="14.4" x14ac:dyDescent="0.3"/>
  <cols>
    <col min="1" max="1" width="27.109375" bestFit="1" customWidth="1"/>
    <col min="15" max="15" width="27.109375" bestFit="1" customWidth="1"/>
    <col min="16" max="16" width="11" bestFit="1" customWidth="1"/>
    <col min="17" max="19" width="12" bestFit="1" customWidth="1"/>
    <col min="20" max="20" width="12" customWidth="1"/>
    <col min="21" max="21" width="27.109375" bestFit="1" customWidth="1"/>
  </cols>
  <sheetData>
    <row r="1" spans="1:25" x14ac:dyDescent="0.3">
      <c r="A1" t="s">
        <v>0</v>
      </c>
      <c r="B1" s="1">
        <v>4</v>
      </c>
      <c r="C1" s="1">
        <v>8</v>
      </c>
      <c r="D1" s="1">
        <v>16</v>
      </c>
      <c r="E1" s="1">
        <v>32</v>
      </c>
      <c r="F1" s="1">
        <v>64</v>
      </c>
      <c r="G1" s="1">
        <v>128</v>
      </c>
      <c r="H1" s="1">
        <v>256</v>
      </c>
      <c r="I1" s="1">
        <v>512</v>
      </c>
      <c r="J1" s="1">
        <v>1024</v>
      </c>
      <c r="K1" s="1">
        <v>2048</v>
      </c>
      <c r="L1" s="1">
        <v>4096</v>
      </c>
      <c r="M1" s="1">
        <f>4096*2</f>
        <v>8192</v>
      </c>
      <c r="O1" t="s">
        <v>0</v>
      </c>
      <c r="P1">
        <v>256</v>
      </c>
      <c r="Q1">
        <v>512</v>
      </c>
      <c r="R1" s="1">
        <v>1024</v>
      </c>
      <c r="S1" s="1">
        <v>2048</v>
      </c>
      <c r="T1" s="1"/>
      <c r="U1" t="s">
        <v>0</v>
      </c>
      <c r="V1">
        <v>256</v>
      </c>
      <c r="W1">
        <v>512</v>
      </c>
      <c r="X1">
        <v>1024</v>
      </c>
      <c r="Y1">
        <v>2048</v>
      </c>
    </row>
    <row r="2" spans="1:25" x14ac:dyDescent="0.3">
      <c r="A2" t="s">
        <v>6</v>
      </c>
      <c r="B2">
        <v>1.2718999999999999E-2</v>
      </c>
      <c r="C2">
        <v>1.6036000000000002E-2</v>
      </c>
      <c r="D2">
        <v>4.5615999999999997E-2</v>
      </c>
      <c r="E2">
        <v>7.6064999999999994E-2</v>
      </c>
      <c r="F2">
        <v>0.26431500000000002</v>
      </c>
      <c r="G2">
        <v>0.98922500000000002</v>
      </c>
      <c r="H2">
        <v>4.0283730000000002</v>
      </c>
      <c r="I2">
        <v>15.691755000000001</v>
      </c>
      <c r="J2">
        <v>65.844673999999998</v>
      </c>
      <c r="K2">
        <v>263.03508699999998</v>
      </c>
      <c r="L2">
        <v>1054.3889899999999</v>
      </c>
      <c r="M2">
        <v>4170.025165</v>
      </c>
      <c r="O2" t="s">
        <v>6</v>
      </c>
      <c r="P2">
        <v>3.5274049999999999</v>
      </c>
      <c r="Q2">
        <v>15.649825999999999</v>
      </c>
      <c r="R2">
        <v>56.483913000000001</v>
      </c>
      <c r="S2">
        <v>224.724143</v>
      </c>
      <c r="U2" t="s">
        <v>6</v>
      </c>
      <c r="V2">
        <v>1</v>
      </c>
      <c r="W2">
        <v>1</v>
      </c>
      <c r="X2">
        <v>1</v>
      </c>
      <c r="Y2">
        <v>1</v>
      </c>
    </row>
    <row r="3" spans="1:25" x14ac:dyDescent="0.3">
      <c r="A3" t="s">
        <v>1</v>
      </c>
      <c r="B3">
        <v>0.69771899999999998</v>
      </c>
      <c r="C3">
        <v>0.67854000000000003</v>
      </c>
      <c r="D3">
        <v>0.72492500000000004</v>
      </c>
      <c r="E3">
        <v>0.73515699999999995</v>
      </c>
      <c r="F3">
        <v>0.81774100000000005</v>
      </c>
      <c r="G3">
        <v>1.4580919999999999</v>
      </c>
      <c r="H3">
        <v>4.0152260000000002</v>
      </c>
      <c r="I3">
        <v>13.386327</v>
      </c>
      <c r="J3">
        <v>50.107528000000002</v>
      </c>
      <c r="K3">
        <v>204.213673</v>
      </c>
      <c r="L3">
        <v>810.33349899999996</v>
      </c>
      <c r="M3">
        <v>3252.0318189999998</v>
      </c>
      <c r="O3" t="s">
        <v>1</v>
      </c>
      <c r="P3">
        <v>3.0900880000000002</v>
      </c>
      <c r="Q3">
        <v>10.177394</v>
      </c>
      <c r="R3">
        <v>30.203144000000002</v>
      </c>
      <c r="S3">
        <v>112.955217</v>
      </c>
      <c r="U3" t="s">
        <v>1</v>
      </c>
      <c r="V3">
        <f>P$2/P3</f>
        <v>1.1415225068023951</v>
      </c>
      <c r="W3">
        <f t="shared" ref="W3:Y3" si="0">Q$2/Q3</f>
        <v>1.5377046422689344</v>
      </c>
      <c r="X3">
        <f t="shared" si="0"/>
        <v>1.8701335529837555</v>
      </c>
      <c r="Y3">
        <f t="shared" si="0"/>
        <v>1.9894976873887993</v>
      </c>
    </row>
    <row r="4" spans="1:25" x14ac:dyDescent="0.3">
      <c r="A4" t="s">
        <v>5</v>
      </c>
      <c r="B4">
        <v>0.14530000000000001</v>
      </c>
      <c r="C4">
        <v>0.125413</v>
      </c>
      <c r="D4">
        <v>0.133991</v>
      </c>
      <c r="E4">
        <v>0.18290300000000001</v>
      </c>
      <c r="F4">
        <v>0.37855899999999998</v>
      </c>
      <c r="G4">
        <v>0.53707400000000005</v>
      </c>
      <c r="H4">
        <v>2.551933</v>
      </c>
      <c r="I4">
        <v>8.5255010000000002</v>
      </c>
      <c r="J4">
        <v>34.455683999999998</v>
      </c>
      <c r="K4">
        <v>143.53781499999999</v>
      </c>
      <c r="L4">
        <v>568.76494700000001</v>
      </c>
      <c r="M4">
        <v>2260.3494620000001</v>
      </c>
      <c r="O4" t="s">
        <v>5</v>
      </c>
      <c r="P4">
        <v>1.8008420000000001</v>
      </c>
      <c r="Q4">
        <v>7.0799750000000001</v>
      </c>
      <c r="R4">
        <v>28.086089999999999</v>
      </c>
      <c r="S4">
        <v>112.995043</v>
      </c>
      <c r="U4" t="s">
        <v>5</v>
      </c>
      <c r="V4">
        <f t="shared" ref="V4:V16" si="1">P$2/P4</f>
        <v>1.9587531832331764</v>
      </c>
      <c r="W4">
        <f t="shared" ref="W4:W16" si="2">Q$2/Q4</f>
        <v>2.2104352063390054</v>
      </c>
      <c r="X4">
        <f t="shared" ref="X4:X16" si="3">R$2/R4</f>
        <v>2.0110991953668171</v>
      </c>
      <c r="Y4">
        <f t="shared" ref="Y4:Y16" si="4">S$2/S4</f>
        <v>1.9887964731337817</v>
      </c>
    </row>
    <row r="5" spans="1:25" x14ac:dyDescent="0.3">
      <c r="A5" t="s">
        <v>2</v>
      </c>
      <c r="B5">
        <v>1.534694</v>
      </c>
      <c r="C5">
        <v>1.6421870000000001</v>
      </c>
      <c r="D5">
        <v>1.6350290000000001</v>
      </c>
      <c r="E5">
        <v>1.5263100000000001</v>
      </c>
      <c r="F5">
        <v>1.88489</v>
      </c>
      <c r="G5">
        <v>2.410053</v>
      </c>
      <c r="H5">
        <v>4.9184289999999997</v>
      </c>
      <c r="I5">
        <v>632.54895099999999</v>
      </c>
      <c r="J5">
        <v>2948.634967</v>
      </c>
      <c r="K5">
        <v>11784.917186999999</v>
      </c>
      <c r="L5">
        <v>47403.291604999999</v>
      </c>
      <c r="M5">
        <v>188781.81959999999</v>
      </c>
      <c r="O5" t="s">
        <v>2</v>
      </c>
      <c r="P5">
        <v>3.5365090000000001</v>
      </c>
      <c r="Q5">
        <v>632.03683899999999</v>
      </c>
      <c r="R5">
        <v>1053.535083</v>
      </c>
      <c r="S5">
        <v>680.31553599999995</v>
      </c>
      <c r="U5" t="s">
        <v>2</v>
      </c>
      <c r="V5">
        <f>P$2/P5</f>
        <v>0.99742570993032953</v>
      </c>
      <c r="W5">
        <f t="shared" si="2"/>
        <v>2.4760939607192736E-2</v>
      </c>
      <c r="X5">
        <f t="shared" si="3"/>
        <v>5.3613699165251244E-2</v>
      </c>
      <c r="Y5">
        <f t="shared" si="4"/>
        <v>0.33032340305102192</v>
      </c>
    </row>
    <row r="6" spans="1:25" x14ac:dyDescent="0.3">
      <c r="A6" t="s">
        <v>8</v>
      </c>
      <c r="B6">
        <v>0.120772</v>
      </c>
      <c r="C6">
        <v>0.12634899999999999</v>
      </c>
      <c r="D6">
        <v>5.2957999999999998E-2</v>
      </c>
      <c r="E6">
        <v>7.3610999999999996E-2</v>
      </c>
      <c r="F6">
        <v>0.132963</v>
      </c>
      <c r="G6">
        <v>0.37816899999999998</v>
      </c>
      <c r="H6">
        <v>2.7091479999999999</v>
      </c>
      <c r="I6">
        <v>5.3348849999999999</v>
      </c>
      <c r="J6">
        <v>29.798779</v>
      </c>
      <c r="K6">
        <v>88.625709999999998</v>
      </c>
      <c r="L6">
        <v>354.736448</v>
      </c>
      <c r="M6">
        <v>1391.4031239999999</v>
      </c>
      <c r="O6" t="s">
        <v>8</v>
      </c>
      <c r="P6">
        <v>0.96912900000000002</v>
      </c>
      <c r="Q6">
        <v>7.2348980000000003</v>
      </c>
      <c r="R6">
        <v>14.246465000000001</v>
      </c>
      <c r="S6">
        <v>58.572465000000001</v>
      </c>
      <c r="U6" t="s">
        <v>8</v>
      </c>
      <c r="V6">
        <f t="shared" si="1"/>
        <v>3.6397682867812229</v>
      </c>
      <c r="W6">
        <f t="shared" si="2"/>
        <v>2.1631025067665086</v>
      </c>
      <c r="X6">
        <f t="shared" si="3"/>
        <v>3.9647669088437025</v>
      </c>
      <c r="Y6">
        <f t="shared" si="4"/>
        <v>3.8366857703530148</v>
      </c>
    </row>
    <row r="7" spans="1:25" x14ac:dyDescent="0.3">
      <c r="A7" t="s">
        <v>7</v>
      </c>
      <c r="B7">
        <v>1.0799339999999999</v>
      </c>
      <c r="C7">
        <v>1.1085419999999999</v>
      </c>
      <c r="D7">
        <v>1.0496859999999999</v>
      </c>
      <c r="E7">
        <v>1.0432980000000001</v>
      </c>
      <c r="F7">
        <v>1.1743049999999999</v>
      </c>
      <c r="G7">
        <v>1.623308</v>
      </c>
      <c r="H7">
        <v>3.5367389999999999</v>
      </c>
      <c r="I7">
        <v>9.7690870000000007</v>
      </c>
      <c r="J7">
        <v>36.622619999999998</v>
      </c>
      <c r="K7">
        <v>144.587189</v>
      </c>
      <c r="L7">
        <v>572.78069800000003</v>
      </c>
      <c r="M7">
        <v>2289.5425070000001</v>
      </c>
      <c r="O7" t="s">
        <v>7</v>
      </c>
      <c r="P7">
        <v>4.8367050000000003</v>
      </c>
      <c r="Q7">
        <v>6.8618439999999996</v>
      </c>
      <c r="R7">
        <v>16.190472</v>
      </c>
      <c r="S7">
        <v>60.101059999999997</v>
      </c>
      <c r="U7" t="s">
        <v>7</v>
      </c>
      <c r="V7">
        <f t="shared" si="1"/>
        <v>0.72929918198442945</v>
      </c>
      <c r="W7">
        <f t="shared" si="2"/>
        <v>2.2807026799210242</v>
      </c>
      <c r="X7">
        <f t="shared" si="3"/>
        <v>3.4887131764904695</v>
      </c>
      <c r="Y7">
        <f t="shared" si="4"/>
        <v>3.7391044850124109</v>
      </c>
    </row>
    <row r="8" spans="1:25" x14ac:dyDescent="0.3">
      <c r="A8" t="s">
        <v>3</v>
      </c>
      <c r="B8">
        <v>1.180053</v>
      </c>
      <c r="C8">
        <v>2.5346510000000002</v>
      </c>
      <c r="D8">
        <v>2.5612840000000001</v>
      </c>
      <c r="E8">
        <v>2.4900069999999999</v>
      </c>
      <c r="F8">
        <v>2.754556</v>
      </c>
      <c r="G8">
        <v>3.0939480000000001</v>
      </c>
      <c r="H8">
        <v>627.72756100000004</v>
      </c>
      <c r="I8">
        <v>1729.1045939999999</v>
      </c>
      <c r="J8">
        <v>9601.1376930000006</v>
      </c>
      <c r="K8">
        <v>39740.876119</v>
      </c>
      <c r="L8">
        <v>164833.11447599999</v>
      </c>
      <c r="M8">
        <v>629000</v>
      </c>
      <c r="O8" t="s">
        <v>3</v>
      </c>
      <c r="P8">
        <v>626.19439499999999</v>
      </c>
      <c r="Q8">
        <v>1466.0039959999999</v>
      </c>
      <c r="R8">
        <v>1490.566452</v>
      </c>
      <c r="S8">
        <v>1702.1419450000001</v>
      </c>
      <c r="U8" t="s">
        <v>3</v>
      </c>
      <c r="V8">
        <f t="shared" si="1"/>
        <v>5.6330829981319141E-3</v>
      </c>
      <c r="W8">
        <f t="shared" si="2"/>
        <v>1.0675159169211433E-2</v>
      </c>
      <c r="X8">
        <f t="shared" si="3"/>
        <v>3.7894260215109152E-2</v>
      </c>
      <c r="Y8">
        <f t="shared" si="4"/>
        <v>0.13202432597358971</v>
      </c>
    </row>
    <row r="9" spans="1:25" x14ac:dyDescent="0.3">
      <c r="A9" t="s">
        <v>9</v>
      </c>
      <c r="B9">
        <v>0.83912100000000001</v>
      </c>
      <c r="C9">
        <v>6.0500350000000003</v>
      </c>
      <c r="D9">
        <v>2.0897290000000002</v>
      </c>
      <c r="E9">
        <v>3.589629</v>
      </c>
      <c r="F9">
        <v>2.089029</v>
      </c>
      <c r="G9">
        <v>2.4845079999999999</v>
      </c>
      <c r="H9">
        <v>4.6736849999999999</v>
      </c>
      <c r="I9">
        <v>630.37500999999997</v>
      </c>
      <c r="J9">
        <v>2954.2187220000001</v>
      </c>
      <c r="K9">
        <v>11796.687032</v>
      </c>
      <c r="L9">
        <v>47835.337904</v>
      </c>
      <c r="M9">
        <v>191124.956282</v>
      </c>
      <c r="O9" t="s">
        <v>9</v>
      </c>
      <c r="P9">
        <v>3.171233</v>
      </c>
      <c r="Q9">
        <v>453.45630799999998</v>
      </c>
      <c r="R9">
        <v>1050.899081</v>
      </c>
      <c r="S9">
        <v>867.47565499999996</v>
      </c>
      <c r="U9" t="s">
        <v>9</v>
      </c>
      <c r="V9">
        <f t="shared" si="1"/>
        <v>1.1123134124802561</v>
      </c>
      <c r="W9">
        <f t="shared" si="2"/>
        <v>3.4512312926077982E-2</v>
      </c>
      <c r="X9">
        <f t="shared" si="3"/>
        <v>5.3748180030999571E-2</v>
      </c>
      <c r="Y9">
        <f t="shared" si="4"/>
        <v>0.25905527343012297</v>
      </c>
    </row>
    <row r="10" spans="1:25" x14ac:dyDescent="0.3">
      <c r="A10" t="s">
        <v>10</v>
      </c>
      <c r="B10">
        <v>0.42324699999999998</v>
      </c>
      <c r="C10">
        <v>1.358625</v>
      </c>
      <c r="D10">
        <v>1.369494</v>
      </c>
      <c r="E10">
        <v>4.7920790000000002</v>
      </c>
      <c r="F10">
        <v>3.6213109999999999</v>
      </c>
      <c r="G10">
        <v>2.1329609999999999</v>
      </c>
      <c r="H10">
        <v>3.1111010000000001</v>
      </c>
      <c r="I10">
        <v>8.2201009999999997</v>
      </c>
      <c r="J10">
        <v>29.779357000000001</v>
      </c>
      <c r="K10">
        <v>118.609144</v>
      </c>
      <c r="L10">
        <v>483.66408100000001</v>
      </c>
      <c r="M10">
        <v>1858.6660159999999</v>
      </c>
      <c r="O10" t="s">
        <v>10</v>
      </c>
      <c r="P10">
        <v>2.7753000000000001</v>
      </c>
      <c r="Q10">
        <v>9.2751300000000008</v>
      </c>
      <c r="R10">
        <v>9.1734150000000003</v>
      </c>
      <c r="S10">
        <v>48.124580999999999</v>
      </c>
      <c r="U10" t="s">
        <v>10</v>
      </c>
      <c r="V10">
        <f t="shared" si="1"/>
        <v>1.2709995315821712</v>
      </c>
      <c r="W10">
        <f t="shared" si="2"/>
        <v>1.6872891269448511</v>
      </c>
      <c r="X10">
        <f t="shared" si="3"/>
        <v>6.1573484901751421</v>
      </c>
      <c r="Y10">
        <f t="shared" si="4"/>
        <v>4.6696332379496459</v>
      </c>
    </row>
    <row r="11" spans="1:25" x14ac:dyDescent="0.3">
      <c r="A11" t="s">
        <v>4</v>
      </c>
      <c r="B11">
        <v>1.49861</v>
      </c>
      <c r="C11">
        <v>1.5323340000000001</v>
      </c>
      <c r="D11">
        <v>3.4252479999999998</v>
      </c>
      <c r="E11">
        <v>3.4827300000000001</v>
      </c>
      <c r="F11">
        <v>3.4930270000000001</v>
      </c>
      <c r="G11">
        <v>6.2632890000000003</v>
      </c>
      <c r="H11">
        <v>1034.2632799999999</v>
      </c>
      <c r="I11">
        <v>1508.555222</v>
      </c>
      <c r="J11">
        <v>8017.6217040000001</v>
      </c>
      <c r="K11">
        <v>28682.623847999999</v>
      </c>
      <c r="L11">
        <v>142489.96357699999</v>
      </c>
      <c r="M11">
        <v>442560.17155299999</v>
      </c>
      <c r="O11" t="s">
        <v>4</v>
      </c>
      <c r="P11">
        <v>415.80626699999999</v>
      </c>
      <c r="Q11">
        <v>1485.1724039999999</v>
      </c>
      <c r="R11">
        <v>3605.7681819999998</v>
      </c>
      <c r="S11">
        <v>19581.092286999999</v>
      </c>
      <c r="U11" t="s">
        <v>4</v>
      </c>
      <c r="V11">
        <f t="shared" si="1"/>
        <v>8.4832896470028434E-3</v>
      </c>
      <c r="W11">
        <f t="shared" si="2"/>
        <v>1.0537380009115763E-2</v>
      </c>
      <c r="X11">
        <f t="shared" si="3"/>
        <v>1.5664876428265074E-2</v>
      </c>
      <c r="Y11">
        <f t="shared" si="4"/>
        <v>1.1476588726829894E-2</v>
      </c>
    </row>
    <row r="12" spans="1:25" x14ac:dyDescent="0.3">
      <c r="A12" t="s">
        <v>11</v>
      </c>
      <c r="B12">
        <v>0.882328</v>
      </c>
      <c r="C12">
        <v>1.6002289999999999</v>
      </c>
      <c r="D12">
        <v>3.3978259999999998</v>
      </c>
      <c r="E12">
        <v>6.326085</v>
      </c>
      <c r="F12">
        <v>2.5875409999999999</v>
      </c>
      <c r="G12">
        <v>3.8071470000000001</v>
      </c>
      <c r="H12">
        <v>5.0922400000000003</v>
      </c>
      <c r="I12">
        <v>638.081322</v>
      </c>
      <c r="J12">
        <v>2940.511344</v>
      </c>
      <c r="K12">
        <v>11550.089371</v>
      </c>
      <c r="L12">
        <v>142564.20618499999</v>
      </c>
      <c r="M12">
        <v>190447.68573999999</v>
      </c>
      <c r="O12" t="s">
        <v>11</v>
      </c>
      <c r="P12">
        <v>3.0232579999999998</v>
      </c>
      <c r="Q12">
        <v>630.66249500000004</v>
      </c>
      <c r="R12">
        <v>1051.830187</v>
      </c>
      <c r="S12">
        <v>1267.362568</v>
      </c>
      <c r="U12" t="s">
        <v>11</v>
      </c>
      <c r="V12">
        <f t="shared" si="1"/>
        <v>1.1667561948070593</v>
      </c>
      <c r="W12">
        <f t="shared" si="2"/>
        <v>2.4814898815252995E-2</v>
      </c>
      <c r="X12">
        <f t="shared" si="3"/>
        <v>5.3700600817610876E-2</v>
      </c>
      <c r="Y12">
        <f t="shared" si="4"/>
        <v>0.17731638023255866</v>
      </c>
    </row>
    <row r="13" spans="1:25" x14ac:dyDescent="0.3">
      <c r="A13" t="s">
        <v>12</v>
      </c>
      <c r="B13">
        <v>1.2072609999999999</v>
      </c>
      <c r="C13">
        <v>1.326948</v>
      </c>
      <c r="D13">
        <v>3.1438039999999998</v>
      </c>
      <c r="E13">
        <v>3.4643619999999999</v>
      </c>
      <c r="F13">
        <v>3.408852</v>
      </c>
      <c r="G13">
        <v>4.0128830000000004</v>
      </c>
      <c r="H13">
        <v>1014.496026</v>
      </c>
      <c r="I13">
        <v>2302.6831520000001</v>
      </c>
      <c r="J13">
        <v>9462.3977250000007</v>
      </c>
      <c r="K13">
        <v>39609.300756999997</v>
      </c>
      <c r="L13">
        <v>166274.83476</v>
      </c>
      <c r="M13">
        <v>614000</v>
      </c>
      <c r="O13" t="s">
        <v>12</v>
      </c>
      <c r="P13">
        <v>421.46735899999999</v>
      </c>
      <c r="Q13">
        <v>1272.558904</v>
      </c>
      <c r="R13">
        <v>1702.6461409999999</v>
      </c>
      <c r="S13">
        <v>2344.4945229999998</v>
      </c>
      <c r="U13" t="s">
        <v>12</v>
      </c>
      <c r="V13">
        <f t="shared" si="1"/>
        <v>8.3693432591537883E-3</v>
      </c>
      <c r="W13">
        <f t="shared" si="2"/>
        <v>1.2297918745299981E-2</v>
      </c>
      <c r="X13">
        <f t="shared" si="3"/>
        <v>3.3174193768075504E-2</v>
      </c>
      <c r="Y13">
        <f t="shared" si="4"/>
        <v>9.5851852412282224E-2</v>
      </c>
    </row>
    <row r="14" spans="1:25" x14ac:dyDescent="0.3">
      <c r="A14" t="s">
        <v>13</v>
      </c>
      <c r="B14">
        <v>1.65178</v>
      </c>
      <c r="C14">
        <v>1.7098739999999999</v>
      </c>
      <c r="D14">
        <v>1.6732389999999999</v>
      </c>
      <c r="E14">
        <v>4.1541290000000002</v>
      </c>
      <c r="F14">
        <v>4.4437980000000001</v>
      </c>
      <c r="G14">
        <v>4.9058390000000003</v>
      </c>
      <c r="H14">
        <v>1227.2457770000001</v>
      </c>
      <c r="I14">
        <v>2083.6739739999998</v>
      </c>
      <c r="J14">
        <v>7621.0152589999998</v>
      </c>
      <c r="K14">
        <v>24563.952711000002</v>
      </c>
      <c r="L14">
        <v>109899.618506</v>
      </c>
      <c r="M14">
        <v>363390.663122</v>
      </c>
      <c r="O14" t="s">
        <v>13</v>
      </c>
      <c r="P14">
        <v>415.22437300000001</v>
      </c>
      <c r="Q14">
        <v>1531.8389460000001</v>
      </c>
      <c r="R14">
        <v>4071.2228620000001</v>
      </c>
      <c r="S14">
        <v>19605.128795000001</v>
      </c>
      <c r="U14" t="s">
        <v>13</v>
      </c>
      <c r="V14">
        <f t="shared" si="1"/>
        <v>8.4951780997692058E-3</v>
      </c>
      <c r="W14">
        <f t="shared" si="2"/>
        <v>1.021636513477181E-2</v>
      </c>
      <c r="X14">
        <f t="shared" si="3"/>
        <v>1.3873942772136064E-2</v>
      </c>
      <c r="Y14">
        <f t="shared" si="4"/>
        <v>1.1462518066053848E-2</v>
      </c>
    </row>
    <row r="15" spans="1:25" x14ac:dyDescent="0.3">
      <c r="A15" t="s">
        <v>15</v>
      </c>
      <c r="B15">
        <v>1.808724</v>
      </c>
      <c r="C15">
        <v>1.331132</v>
      </c>
      <c r="D15">
        <v>2.013007</v>
      </c>
      <c r="E15">
        <v>9.6488110000000002</v>
      </c>
      <c r="F15">
        <v>6.1850019999999999</v>
      </c>
      <c r="G15">
        <v>5.016991</v>
      </c>
      <c r="H15">
        <v>1008.3020780000001</v>
      </c>
      <c r="I15">
        <v>2269.0169059999998</v>
      </c>
      <c r="J15">
        <v>9652.9046820000003</v>
      </c>
      <c r="K15">
        <v>40345.043104999997</v>
      </c>
      <c r="L15">
        <v>165815.938306</v>
      </c>
      <c r="M15">
        <v>630000</v>
      </c>
      <c r="O15" t="s">
        <v>15</v>
      </c>
      <c r="P15">
        <v>241.841725</v>
      </c>
      <c r="Q15">
        <v>1252.1385660000001</v>
      </c>
      <c r="R15">
        <v>1692.9853109999999</v>
      </c>
      <c r="S15">
        <v>2503.0284820000002</v>
      </c>
      <c r="U15" t="s">
        <v>15</v>
      </c>
      <c r="V15">
        <f t="shared" si="1"/>
        <v>1.4585593118805284E-2</v>
      </c>
      <c r="W15">
        <f t="shared" si="2"/>
        <v>1.249847774435533E-2</v>
      </c>
      <c r="X15">
        <f t="shared" si="3"/>
        <v>3.3363498568476362E-2</v>
      </c>
      <c r="Y15">
        <f t="shared" si="4"/>
        <v>8.978089726747264E-2</v>
      </c>
    </row>
    <row r="16" spans="1:25" x14ac:dyDescent="0.3">
      <c r="A16" t="s">
        <v>14</v>
      </c>
      <c r="B16">
        <v>3.7128860000000001</v>
      </c>
      <c r="C16">
        <v>2.6705960000000002</v>
      </c>
      <c r="D16">
        <v>5.0844690000000003</v>
      </c>
      <c r="E16">
        <v>2.334276</v>
      </c>
      <c r="F16">
        <v>32.864493000000003</v>
      </c>
      <c r="G16">
        <v>38.528288000000003</v>
      </c>
      <c r="H16">
        <v>1217.6985500000001</v>
      </c>
      <c r="I16">
        <v>2076.6878419999998</v>
      </c>
      <c r="J16">
        <v>8242.1878639999995</v>
      </c>
      <c r="K16">
        <v>34487.136978000002</v>
      </c>
      <c r="L16">
        <v>121812.81802999999</v>
      </c>
      <c r="M16">
        <v>371870.33334299998</v>
      </c>
      <c r="O16" t="s">
        <v>14</v>
      </c>
      <c r="P16">
        <v>241.18629300000001</v>
      </c>
      <c r="Q16">
        <v>1299.6315589999999</v>
      </c>
      <c r="R16">
        <v>4217.5879409999998</v>
      </c>
      <c r="S16">
        <v>19447.285949000001</v>
      </c>
      <c r="U16" t="s">
        <v>14</v>
      </c>
      <c r="V16">
        <f t="shared" si="1"/>
        <v>1.4625229966945093E-2</v>
      </c>
      <c r="W16">
        <f t="shared" si="2"/>
        <v>1.2041740516090376E-2</v>
      </c>
      <c r="X16">
        <f t="shared" si="3"/>
        <v>1.3392468346874005E-2</v>
      </c>
      <c r="Y16">
        <f t="shared" si="4"/>
        <v>1.1555552974812691E-2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Adriaen</dc:creator>
  <cp:lastModifiedBy>Adriaen</cp:lastModifiedBy>
  <dcterms:created xsi:type="dcterms:W3CDTF">2015-06-05T18:17:20Z</dcterms:created>
  <dcterms:modified xsi:type="dcterms:W3CDTF">2020-05-04T10:42:16Z</dcterms:modified>
</cp:coreProperties>
</file>