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ocuments\"/>
    </mc:Choice>
  </mc:AlternateContent>
  <bookViews>
    <workbookView xWindow="0" yWindow="0" windowWidth="22260" windowHeight="12645" activeTab="4"/>
  </bookViews>
  <sheets>
    <sheet name="original" sheetId="1" r:id="rId1"/>
    <sheet name="years-fomular" sheetId="2" r:id="rId2"/>
    <sheet name="years" sheetId="5" r:id="rId3"/>
    <sheet name="month-fomular" sheetId="4" r:id="rId4"/>
    <sheet name="month" sheetId="6" r:id="rId5"/>
    <sheet name="years_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3" i="2"/>
  <c r="D3" i="4" s="1"/>
  <c r="E3" i="4" s="1"/>
  <c r="D4" i="2"/>
  <c r="D4" i="4" s="1"/>
  <c r="D5" i="2"/>
  <c r="D5" i="4" s="1"/>
  <c r="D6" i="2"/>
  <c r="D6" i="4" s="1"/>
  <c r="D7" i="2"/>
  <c r="D7" i="4" s="1"/>
  <c r="D8" i="2"/>
  <c r="D8" i="4" s="1"/>
  <c r="D9" i="2"/>
  <c r="D9" i="4" s="1"/>
  <c r="D10" i="2"/>
  <c r="D10" i="4" s="1"/>
  <c r="D11" i="2"/>
  <c r="D11" i="4" s="1"/>
  <c r="E11" i="4" s="1"/>
  <c r="D12" i="2"/>
  <c r="D12" i="4" s="1"/>
  <c r="D13" i="2"/>
  <c r="D13" i="4" s="1"/>
  <c r="D2" i="2"/>
  <c r="D2" i="4" s="1"/>
  <c r="C260" i="2"/>
  <c r="C259" i="2"/>
  <c r="C258" i="2"/>
  <c r="C257" i="2"/>
  <c r="C256" i="2"/>
  <c r="C255" i="2"/>
  <c r="C254" i="2"/>
  <c r="C253" i="2"/>
  <c r="C252" i="2"/>
  <c r="C251" i="2"/>
  <c r="C250" i="2"/>
  <c r="C249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80" i="2"/>
  <c r="C81" i="2"/>
  <c r="C82" i="2"/>
  <c r="C83" i="2"/>
  <c r="C84" i="2"/>
  <c r="C85" i="2"/>
  <c r="C86" i="2"/>
  <c r="C87" i="2"/>
  <c r="C88" i="2"/>
  <c r="C89" i="2"/>
  <c r="C90" i="2"/>
  <c r="C91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3" i="2"/>
  <c r="C3" i="4" s="1"/>
  <c r="C4" i="2"/>
  <c r="C5" i="2"/>
  <c r="C6" i="2"/>
  <c r="C7" i="2"/>
  <c r="C8" i="2"/>
  <c r="C9" i="2"/>
  <c r="C10" i="2"/>
  <c r="C11" i="2"/>
  <c r="C11" i="4" s="1"/>
  <c r="C12" i="2"/>
  <c r="C13" i="2"/>
  <c r="C2" i="2"/>
  <c r="C7" i="4" l="1"/>
  <c r="E7" i="4" s="1"/>
  <c r="C8" i="4"/>
  <c r="E8" i="4" s="1"/>
  <c r="C2" i="4"/>
  <c r="E2" i="4" s="1"/>
  <c r="C6" i="4"/>
  <c r="E6" i="4" s="1"/>
  <c r="C13" i="4"/>
  <c r="E13" i="4" s="1"/>
  <c r="C5" i="4"/>
  <c r="E5" i="4" s="1"/>
  <c r="C12" i="4"/>
  <c r="E12" i="4" s="1"/>
  <c r="C4" i="4"/>
  <c r="E4" i="4" s="1"/>
  <c r="C10" i="4"/>
  <c r="E10" i="4" s="1"/>
  <c r="C9" i="4"/>
  <c r="E9" i="4" s="1"/>
</calcChain>
</file>

<file path=xl/sharedStrings.xml><?xml version="1.0" encoding="utf-8"?>
<sst xmlns="http://schemas.openxmlformats.org/spreadsheetml/2006/main" count="23041" uniqueCount="1529">
  <si>
    <t>dhs_id</t>
  </si>
  <si>
    <t>site_id</t>
  </si>
  <si>
    <t>site_name</t>
  </si>
  <si>
    <t>latitude</t>
  </si>
  <si>
    <t>longitude</t>
  </si>
  <si>
    <t>rural_urban</t>
  </si>
  <si>
    <t>country</t>
  </si>
  <si>
    <t>country_id</t>
  </si>
  <si>
    <t>continent_id</t>
  </si>
  <si>
    <t>month_end</t>
  </si>
  <si>
    <t>year_end</t>
  </si>
  <si>
    <t>lower_age</t>
  </si>
  <si>
    <t>upper_age</t>
  </si>
  <si>
    <t>examined</t>
  </si>
  <si>
    <t>positive</t>
  </si>
  <si>
    <t>pr</t>
  </si>
  <si>
    <t>species</t>
  </si>
  <si>
    <t>method</t>
  </si>
  <si>
    <t>rdt_type</t>
  </si>
  <si>
    <t>pcr_type</t>
  </si>
  <si>
    <t>malaria_metrics_available</t>
  </si>
  <si>
    <t>location_available</t>
  </si>
  <si>
    <t>permissions_info</t>
  </si>
  <si>
    <t>citation1</t>
  </si>
  <si>
    <t>citation2</t>
  </si>
  <si>
    <t>citation3</t>
  </si>
  <si>
    <t>Kasekulo Primary School</t>
  </si>
  <si>
    <t>UNKNOWN</t>
  </si>
  <si>
    <t>Uganda</t>
  </si>
  <si>
    <t>UGA</t>
  </si>
  <si>
    <t>Africa</t>
  </si>
  <si>
    <t>P. falciparum</t>
  </si>
  <si>
    <t>Microscopy</t>
  </si>
  <si>
    <t>NA</t>
  </si>
  <si>
    <t>Brooker, SJ, Pullan, RL, Gitonga, CW, Ashton, RA, Kolaczinski, JH, Kabatereine, NB and Snow, RW (2012).  &lt;b&gt;&lt;i&gt;Plasmodium&lt;/i&gt;-Helminth Coinfection and Its Sources of Heterogeneity Across East Africa.&lt;/b&gt; &lt;i&gt;The Journal of Infectious Diseases&lt;/i&gt;, &lt;b&gt;0&lt;/b&gt;(0):0</t>
  </si>
  <si>
    <t>Mituuli</t>
  </si>
  <si>
    <t xml:space="preserve"> (1992). &lt;i&gt;Not found in the legacy system.&lt;/i&gt; . . </t>
  </si>
  <si>
    <t>Maumu</t>
  </si>
  <si>
    <t xml:space="preserve">Okia, M. (1996). &lt;i&gt;Not found in the legacy system.&lt;/i&gt; . Jinja. Ministry of Health. </t>
  </si>
  <si>
    <t>St. Paul Buyala</t>
  </si>
  <si>
    <t>RURAL</t>
  </si>
  <si>
    <t>Kabatereine, N, . (2006) personal communication.</t>
  </si>
  <si>
    <t>Brooker, S, Pullan, RL, Gitonga, CW, Ashton, RA, Kolaczinski, JH, Kabatereine, NB and Snow, RW (2012).  &lt;b&gt;Epidemiology of &lt;i&gt;Plasmodium&lt;/i&gt;-helminth coinfection in contrasting transmission settings across East Africa. Journal of Infectious Diseases (in press).&lt;/b&gt; &lt;i&gt;UNKNOWN&lt;/i&gt;, &lt;b&gt;0&lt;/b&gt;(0):0</t>
  </si>
  <si>
    <t>Wangkawa Primary School</t>
  </si>
  <si>
    <t>Kasolwe Primary School</t>
  </si>
  <si>
    <t>Talisuna, A., . (2009) personal communication.</t>
  </si>
  <si>
    <t>Bukakata Primary School</t>
  </si>
  <si>
    <t>Alcai Idebe</t>
  </si>
  <si>
    <t xml:space="preserve"> (1992). &lt;i&gt;Malaria situation analysis in Apac, Kabarole, Kampala and Rukingiri Districts: January to May 1992.&lt;/i&gt; 696. Kampala. Communicable Diseases Control Division, Ministry of Health, Uganda/UNICEF/WHO. 1-87</t>
  </si>
  <si>
    <t>Amusiat Primary School</t>
  </si>
  <si>
    <t>Matolo Primary School</t>
  </si>
  <si>
    <t>Namasenge Primary School</t>
  </si>
  <si>
    <t>Kaazi Primary School</t>
  </si>
  <si>
    <t>Mutungo 6 (Nakawa Division)</t>
  </si>
  <si>
    <t>URBAN</t>
  </si>
  <si>
    <t>Mbagane</t>
  </si>
  <si>
    <t>Kasese road</t>
  </si>
  <si>
    <t>Kilian, A.H.D. (1995). &lt;i&gt;Malaria control in Kabarole and Bundibugyo Districts-Western Uganda. International Support Programme for Malaria Control in the Framework of PHL.&lt;/i&gt; 14.15.3.95. Munich. University of Munich and German Agency for Technical Co-operation (GTZ). 1-70</t>
  </si>
  <si>
    <t>Ntabago</t>
  </si>
  <si>
    <t>Kibanga Primary School</t>
  </si>
  <si>
    <t>Buheesi</t>
  </si>
  <si>
    <t>Katosi R/C Primary School</t>
  </si>
  <si>
    <t>Kaziru Primary School</t>
  </si>
  <si>
    <t>Wayasi Primary School</t>
  </si>
  <si>
    <t>Kisuku Primary School</t>
  </si>
  <si>
    <t>Biisa Primary School</t>
  </si>
  <si>
    <t>Temego</t>
  </si>
  <si>
    <t>Butansi</t>
  </si>
  <si>
    <t>Lambu Primary School</t>
  </si>
  <si>
    <t>Tufnell Drive (Kawempa Division)</t>
  </si>
  <si>
    <t>Agwiciri</t>
  </si>
  <si>
    <t>Masitale</t>
  </si>
  <si>
    <t>Busowa</t>
  </si>
  <si>
    <t>Ochuloi Primary School</t>
  </si>
  <si>
    <t>Acholpii</t>
  </si>
  <si>
    <t>Seal, A.J., Creeke, P.I., Mirghani, Z., Abdalla, F., McBurney, R.P., Pratt, L.S., Brookes, D., Ruth, L.J. and Marchand, E. (2005).  &lt;b&gt;Iron and vitamin A deficiency in long-term African refugees.&lt;/b&gt; &lt;i&gt;The Journal of Nutrition&lt;/i&gt;, &lt;b&gt;135&lt;/b&gt;(4):808-13</t>
  </si>
  <si>
    <t>Cheptapoyo</t>
  </si>
  <si>
    <t>RDT</t>
  </si>
  <si>
    <t>Paracheck PF - Rapid test for p.falciparum Malaria Device Ver. 3 302030025</t>
  </si>
  <si>
    <t>Kolaczinski, J.H., Reithinger, R., Worku, D.T., Ocheng, A., Kasimiro, J., Kabatereine, N. and Brooker, S. (2008).  &lt;b&gt;Risk factors of visceral leishmaniasis in East Africa: a case-control study in Pokot territory of Kenya and Uganda.&lt;/b&gt; &lt;i&gt;International Journal of Epidemiology&lt;/i&gt;, &lt;b&gt;37&lt;/b&gt;(2):344-52</t>
  </si>
  <si>
    <t>Isegero</t>
  </si>
  <si>
    <t>Nsambya Central (Makindy Division)</t>
  </si>
  <si>
    <t>Kisojo</t>
  </si>
  <si>
    <t>Kisima 2 Primary School</t>
  </si>
  <si>
    <t>Malembo Primary School</t>
  </si>
  <si>
    <t>Teabulo</t>
  </si>
  <si>
    <t>Mutambala Primary School</t>
  </si>
  <si>
    <t>Nyarukuni</t>
  </si>
  <si>
    <t>Kamuwunga Primary School</t>
  </si>
  <si>
    <t>Kalalaka Primary School</t>
  </si>
  <si>
    <t>Kitumba</t>
  </si>
  <si>
    <t>Busaiga Primary School</t>
  </si>
  <si>
    <t>Masolya Primary School</t>
  </si>
  <si>
    <t>Akorikeya</t>
  </si>
  <si>
    <t>Kobolwa Primary School</t>
  </si>
  <si>
    <t>Idor</t>
  </si>
  <si>
    <t>Siamulala Primary School</t>
  </si>
  <si>
    <t>Kalulu</t>
  </si>
  <si>
    <t>Makindye</t>
  </si>
  <si>
    <t>Ntinda 17 (Nakawa Division)</t>
  </si>
  <si>
    <t>Jaguzi Primary School</t>
  </si>
  <si>
    <t>Bungo Primary School</t>
  </si>
  <si>
    <t>Abim Centre</t>
  </si>
  <si>
    <t>Bulumwaki</t>
  </si>
  <si>
    <t>Kamutenge Primary School</t>
  </si>
  <si>
    <t>Kijogobya</t>
  </si>
  <si>
    <t>Abebe</t>
  </si>
  <si>
    <t>Nabugabo Primary School</t>
  </si>
  <si>
    <t>Loroo</t>
  </si>
  <si>
    <t>6th Street (Kawempa Division)</t>
  </si>
  <si>
    <t>Kakira Sugar Estate</t>
  </si>
  <si>
    <t xml:space="preserve"> (1994). &lt;i&gt;Not found in the legacy system.&lt;/i&gt; . . </t>
  </si>
  <si>
    <t>Kasenyi Primary School</t>
  </si>
  <si>
    <t>Upper Centre</t>
  </si>
  <si>
    <t>Nagongera</t>
  </si>
  <si>
    <t>Talisuna, A.O., Langi, P., Bakyaita, N., Egwang, T., Mutabingwa, T.K., Watkins, W., Van Marck, E. and D'Alessandro, U. (2002).  &lt;b&gt;Intensity of malaria transmission, antimalarial-drug use and resistance in Uganda: what is the relationship between these three factors?.&lt;/b&gt; &lt;i&gt;Transactions of the Royal Society of Tropical Medicine and Hygiene&lt;/i&gt;, &lt;b&gt;96&lt;/b&gt;(3):310-7</t>
  </si>
  <si>
    <t>Talisuna, A.O., . (2002) personal communication.</t>
  </si>
  <si>
    <t>Singira C Primary School</t>
  </si>
  <si>
    <t>Kihihi</t>
  </si>
  <si>
    <t>Kajumiro</t>
  </si>
  <si>
    <t>Igamba</t>
  </si>
  <si>
    <t>Selinyabi Primary School</t>
  </si>
  <si>
    <t>Kakosi Primary School</t>
  </si>
  <si>
    <t>Kororo Primary School</t>
  </si>
  <si>
    <t>Lochengenge</t>
  </si>
  <si>
    <t>Kasima 1 Primary School</t>
  </si>
  <si>
    <t>Nabirumba</t>
  </si>
  <si>
    <t>Amombo</t>
  </si>
  <si>
    <t>Senyondo Primary School</t>
  </si>
  <si>
    <t>Bugoodo Primary School</t>
  </si>
  <si>
    <t>Kananansi Primary School</t>
  </si>
  <si>
    <t>Katwe I (Makindy Division)</t>
  </si>
  <si>
    <t>Anamwany Primary School</t>
  </si>
  <si>
    <t>Njoga Primary School</t>
  </si>
  <si>
    <t>Mulago III</t>
  </si>
  <si>
    <t>Staedke, S.G., Mwebaza, N., Kamya, M.R., Clark, T.D., Dorsey, G., Rosenthal, P.J. and Whitty, C.J. (2009).  &lt;b&gt;Home management of malaria with artemether-lumefantrine compared with standard care in urban Ugandan children: a randomised controlled trial.&lt;/b&gt; &lt;i&gt;The Lancet&lt;/i&gt;, &lt;b&gt;373&lt;/b&gt;(9675):1623-31</t>
  </si>
  <si>
    <t>Mulungu Lake Victoria (Makindy Division)</t>
  </si>
  <si>
    <t>Bwondha</t>
  </si>
  <si>
    <t>Wango</t>
  </si>
  <si>
    <t>Mulanda Ayago</t>
  </si>
  <si>
    <t>Pullan, RL, Bukirwa, H, Staedke, SG, Snow, RW and Brooker, S (2010).  &lt;b&gt;&lt;i&gt;Plasmodium&lt;/i&gt; infection and its risk factors in eastern Uganda.&lt;/b&gt; &lt;i&gt;Malaria Journal&lt;/i&gt;, &lt;b&gt;9&lt;/b&gt;(0):2</t>
  </si>
  <si>
    <t>Bukani Primary School</t>
  </si>
  <si>
    <t>Sunga Boys</t>
  </si>
  <si>
    <t>Balitta - Lwagi Primary School</t>
  </si>
  <si>
    <t>Akuki East</t>
  </si>
  <si>
    <t>Kyeya Primary School</t>
  </si>
  <si>
    <t>Kiseitaka</t>
  </si>
  <si>
    <t>Nsanje Primary School</t>
  </si>
  <si>
    <t>Lurujo Primary School</t>
  </si>
  <si>
    <t>Rwemisanga</t>
  </si>
  <si>
    <t>Ndyomugyenyi, R. and Magnussen, P. (1997).  &lt;b&gt;In vivo sensitivity of &lt;i&gt;Plasmodium falciparum&lt;/i&gt; to chloroquine and sulfadoxine-pyrimethamine in school children in Hoima district, western Uganda.&lt;/b&gt; &lt;i&gt;Acta Tropica&lt;/i&gt;, &lt;b&gt;66&lt;/b&gt;(3):137-43</t>
  </si>
  <si>
    <t>Namirembe Primary School</t>
  </si>
  <si>
    <t>Sir Tito Winyi Primary School</t>
  </si>
  <si>
    <t>Byeya Primary School</t>
  </si>
  <si>
    <t>Mahani</t>
  </si>
  <si>
    <t>St. John's Ikumba</t>
  </si>
  <si>
    <t>Apegwec</t>
  </si>
  <si>
    <t>Secho Primary School</t>
  </si>
  <si>
    <t>Ndifakulya</t>
  </si>
  <si>
    <t>Kamuli Sabawali</t>
  </si>
  <si>
    <t>Elisa Zone (Kawempa Division)</t>
  </si>
  <si>
    <t>Buyiga A Primary School</t>
  </si>
  <si>
    <t>Musooli</t>
  </si>
  <si>
    <t>Kagolomol Primary School</t>
  </si>
  <si>
    <t>Banda II (Nakawa Division)</t>
  </si>
  <si>
    <t>Bura Primary School</t>
  </si>
  <si>
    <t>Mitondo Primary School</t>
  </si>
  <si>
    <t>Buziga Primary School</t>
  </si>
  <si>
    <t>Abe Ibuli</t>
  </si>
  <si>
    <t>Mutungo Zone (Nakawa Division)</t>
  </si>
  <si>
    <t>Kasamba Primary School</t>
  </si>
  <si>
    <t>Buwologoma</t>
  </si>
  <si>
    <t>Ggolo Primary School</t>
  </si>
  <si>
    <t>Kasambira Primary School</t>
  </si>
  <si>
    <t>Kitonkya</t>
  </si>
  <si>
    <t>Teboke</t>
  </si>
  <si>
    <t>Buseruka</t>
  </si>
  <si>
    <t>Kusu Primary School</t>
  </si>
  <si>
    <t>Aganga</t>
  </si>
  <si>
    <t>Idudi</t>
  </si>
  <si>
    <t>Koribudi A</t>
  </si>
  <si>
    <t>Oculura Primary School</t>
  </si>
  <si>
    <t>Pokongo</t>
  </si>
  <si>
    <t>Cilio</t>
  </si>
  <si>
    <t>Kazimalan Primary School</t>
  </si>
  <si>
    <t>Amia Primary School</t>
  </si>
  <si>
    <t>Kasambya</t>
  </si>
  <si>
    <t>Wangobo</t>
  </si>
  <si>
    <t>Obapo</t>
  </si>
  <si>
    <t>Green Valley (Kawempa Division)</t>
  </si>
  <si>
    <t>Bulanga</t>
  </si>
  <si>
    <t>Kikonda</t>
  </si>
  <si>
    <t>Nakatiba Primary School</t>
  </si>
  <si>
    <t>Alidi A</t>
  </si>
  <si>
    <t>Ihunga</t>
  </si>
  <si>
    <t>Lwanga-Mpanga</t>
  </si>
  <si>
    <t>Namwiwa</t>
  </si>
  <si>
    <t>Namungona (Rubaga Division)</t>
  </si>
  <si>
    <t>Bosa Primary School</t>
  </si>
  <si>
    <t>Nyombya</t>
  </si>
  <si>
    <t>Naja II (Rubaga Division)</t>
  </si>
  <si>
    <t>Bugoma Primary School</t>
  </si>
  <si>
    <t>Kirongero</t>
  </si>
  <si>
    <t>Kabasese Primary School</t>
  </si>
  <si>
    <t>Karokarungi</t>
  </si>
  <si>
    <t>Nawambya</t>
  </si>
  <si>
    <t>Naminyagwe</t>
  </si>
  <si>
    <t>Kijuhika</t>
  </si>
  <si>
    <t>Walukuba West</t>
  </si>
  <si>
    <t>Nyakahama</t>
  </si>
  <si>
    <t>Agwet</t>
  </si>
  <si>
    <t>Mulanda Store</t>
  </si>
  <si>
    <t>Kyaitumbi</t>
  </si>
  <si>
    <t>Kabalinga Primary School</t>
  </si>
  <si>
    <t>Natate Central (Rubaga Division)</t>
  </si>
  <si>
    <t>Kyakahigwa</t>
  </si>
  <si>
    <t>Makonzi Primary School</t>
  </si>
  <si>
    <t>Obele</t>
  </si>
  <si>
    <t>Wakaliga  (Rubaga Division)</t>
  </si>
  <si>
    <t>Banda Primary School</t>
  </si>
  <si>
    <t>Kivunza Primary School</t>
  </si>
  <si>
    <t>Lulindi Primary School</t>
  </si>
  <si>
    <t>Rwabitook Primary School</t>
  </si>
  <si>
    <t>Otorongole</t>
  </si>
  <si>
    <t>Kachanga Primary School</t>
  </si>
  <si>
    <t>Namukese</t>
  </si>
  <si>
    <t>Misonzi Primary School</t>
  </si>
  <si>
    <t>Apac Ler</t>
  </si>
  <si>
    <t>Tree Shadow  (Rubaga Division)</t>
  </si>
  <si>
    <t>Wisdom</t>
  </si>
  <si>
    <t>Sagiti Primary School</t>
  </si>
  <si>
    <t>Eria Primary School</t>
  </si>
  <si>
    <t>Naremit</t>
  </si>
  <si>
    <t>Kyankolok Primary School</t>
  </si>
  <si>
    <t>Senero Primary School</t>
  </si>
  <si>
    <t>Lwamayuba Primary School</t>
  </si>
  <si>
    <t>Nabukima</t>
  </si>
  <si>
    <t>Kitebi  (Rubaga Division)</t>
  </si>
  <si>
    <t>Anino</t>
  </si>
  <si>
    <t>Serere Primary School</t>
  </si>
  <si>
    <t>Gabba T.C. (Makindy Division)</t>
  </si>
  <si>
    <t>Lutoboka Primary School</t>
  </si>
  <si>
    <t>Aduku</t>
  </si>
  <si>
    <t>Namunkanaga</t>
  </si>
  <si>
    <t>Green Land Islamic Primary School</t>
  </si>
  <si>
    <t>Atopi</t>
  </si>
  <si>
    <t>Egwang, T.G., Apio, B., Riley, E. and Okello, D. (2000).  &lt;b&gt;&lt;i&gt;Plasmodium falciparum&lt;/i&gt; malariometric indices in Apac district, northern Uganda.&lt;/b&gt; &lt;i&gt;East African Medical Journal&lt;/i&gt;, &lt;b&gt;77&lt;/b&gt;(8):413-6</t>
  </si>
  <si>
    <t>Buyinda Primary School</t>
  </si>
  <si>
    <t>Kibale</t>
  </si>
  <si>
    <t>Omwono</t>
  </si>
  <si>
    <t>Kafuna Primary School</t>
  </si>
  <si>
    <t>Kasa Primary School</t>
  </si>
  <si>
    <t>Walawji</t>
  </si>
  <si>
    <t>Kamwanyi Primary School</t>
  </si>
  <si>
    <t>Tontema</t>
  </si>
  <si>
    <t>Kyenjojo</t>
  </si>
  <si>
    <t>Mwena Primary School</t>
  </si>
  <si>
    <t>Koribudi B</t>
  </si>
  <si>
    <t>Rugarama</t>
  </si>
  <si>
    <t>Lopedot</t>
  </si>
  <si>
    <t>Magola</t>
  </si>
  <si>
    <t>Kajojo</t>
  </si>
  <si>
    <t>Ddimo Primary School</t>
  </si>
  <si>
    <t>Kagonya Primary School</t>
  </si>
  <si>
    <t>Ssemawund Primary School</t>
  </si>
  <si>
    <t>Alakas</t>
  </si>
  <si>
    <t>Dajje Primary School</t>
  </si>
  <si>
    <t>Opuk Amato</t>
  </si>
  <si>
    <t>Anyal</t>
  </si>
  <si>
    <t>Kachomo Primary School</t>
  </si>
  <si>
    <t>Kitana</t>
  </si>
  <si>
    <t>Makarra</t>
  </si>
  <si>
    <t>Migana Primary School</t>
  </si>
  <si>
    <t>Bulingo Primary School</t>
  </si>
  <si>
    <t>Rubaga Rd A (Kawempa Division)</t>
  </si>
  <si>
    <t>Kibaale</t>
  </si>
  <si>
    <t>Kyabagayana</t>
  </si>
  <si>
    <t>Angweta</t>
  </si>
  <si>
    <t>Lugoba Zone A (Kawempa Division)</t>
  </si>
  <si>
    <t>Yebe Primary School</t>
  </si>
  <si>
    <t>Budoma Primary School</t>
  </si>
  <si>
    <t>Bukere</t>
  </si>
  <si>
    <t>Bubogo</t>
  </si>
  <si>
    <t>Nsaale</t>
  </si>
  <si>
    <t>Akica</t>
  </si>
  <si>
    <t>Luala Town Centre</t>
  </si>
  <si>
    <t>Lwabaswa Primary School</t>
  </si>
  <si>
    <t>Nkere Zone (Makindy Division)</t>
  </si>
  <si>
    <t>Siro Primary School</t>
  </si>
  <si>
    <t>Ruhiira</t>
  </si>
  <si>
    <t xml:space="preserve"> (2007). &lt;i&gt;Annual Report for Ruhiira, Uganda, Millenium Village.  Year 1: February 2006 - February 2007.&lt;/i&gt; . New York. United Nations Development Project. 1-33</t>
  </si>
  <si>
    <t>Banga Primary School</t>
  </si>
  <si>
    <t>Kananiale</t>
  </si>
  <si>
    <t>Gabba Mission (Makindy Division)</t>
  </si>
  <si>
    <t>Kitante Hill (Kawempa Division)</t>
  </si>
  <si>
    <t>Biina C (Nakawa Division)</t>
  </si>
  <si>
    <t>Kitobo Primary School</t>
  </si>
  <si>
    <t>Bumozi</t>
  </si>
  <si>
    <t>Buyiga B Primary School</t>
  </si>
  <si>
    <t>Kawala</t>
  </si>
  <si>
    <t>Atutur</t>
  </si>
  <si>
    <t>Igune, M. (1987). &lt;i&gt;Malaria study in children 0-14 years at Atutur, Kumi District, Uganda.&lt;/i&gt; UNKNOWN. Makerere University. Kampala. .</t>
  </si>
  <si>
    <t>Amudat</t>
  </si>
  <si>
    <t>Kasisa Primary School</t>
  </si>
  <si>
    <t>Kanumi</t>
  </si>
  <si>
    <t>Kipamba (Makindy Division)</t>
  </si>
  <si>
    <t>Kawempe</t>
  </si>
  <si>
    <t>Bugaya</t>
  </si>
  <si>
    <t>Nabwigulu</t>
  </si>
  <si>
    <t>Busuyi</t>
  </si>
  <si>
    <t>Kaaza Primary School</t>
  </si>
  <si>
    <t>Kahumbuli</t>
  </si>
  <si>
    <t>Mukaka Primary School</t>
  </si>
  <si>
    <t>Adyeda Town Centre</t>
  </si>
  <si>
    <t>Kyakagyeyo</t>
  </si>
  <si>
    <t>Kisujju Primary School</t>
  </si>
  <si>
    <t>Isenda</t>
  </si>
  <si>
    <t>Kiwonvu (Kawempa Division)</t>
  </si>
  <si>
    <t>Kyamula (Makindy Division)</t>
  </si>
  <si>
    <t>Malongo</t>
  </si>
  <si>
    <t>Bumba Primary School</t>
  </si>
  <si>
    <t>Bubajwe (Kawempa Division)</t>
  </si>
  <si>
    <t>Katwe II (Makindy Division)</t>
  </si>
  <si>
    <t>Tetochi</t>
  </si>
  <si>
    <t>Kampala (Kitebi)</t>
  </si>
  <si>
    <t>Lindsay, S. (2003). &lt;i&gt;First year summary report: Development of a community-based environmental management program for malaria conrol in Kampala and Jinja, Uganda.&lt;/i&gt; Activity Report no. 122. Washington, D.C.. Environmental Health Project. 1-52</t>
  </si>
  <si>
    <t>Lwanika</t>
  </si>
  <si>
    <t>Jinja (Police Barracks)</t>
  </si>
  <si>
    <t>Jinja (Loco Estate)</t>
  </si>
  <si>
    <t>Kampala (Kikulu)</t>
  </si>
  <si>
    <t>Davis, J.C., Davis, J.C., Davis, J.C., Davis, J.C., Clark, T.D., Clark, T.D., Clark, T.D., Clark, T.D., Kemble, S.K., Kemble, S.K., Kemble, S.K., Kemble, S.K., Talemwa, N., Talemwa, N., Talemwa, N., Talemwa, N., Njama-Meya, D., Njama-Meya, D., Njama-Meya, D., Njama-Meya, D., Staedke, S.G., Staedke, S.G., Staedke, S.G., Staedke, S.G., Dorsey, G., Dorsey, G., Dorsey, G. and Dorsey, G. (2006).  &lt;b&gt;Longitudinal study of urban malaria in a cohort of Ugandan children: description of study site, census and recruitment.&lt;/b&gt; &lt;i&gt;Malaria Journal&lt;/i&gt;, &lt;b&gt;5&lt;/b&gt;():18</t>
  </si>
  <si>
    <t>Kihihi subcounty</t>
  </si>
  <si>
    <t>Wanzirah, H, Tusting, LS, Arinaitwe, E, Katureebe, A, Maxwell, K, Rek, J, Bottomley, C, Staedke, SG, Kamya, M, Dorsey, G and Lindsay, SW (2015).  &lt;b&gt;Mind the gap: house structure and the risk of malaria in Uganda.&lt;/b&gt; &lt;i&gt;PloS One&lt;/i&gt;, &lt;b&gt;10&lt;/b&gt;(1):e0117396</t>
  </si>
  <si>
    <t>Piida</t>
  </si>
  <si>
    <t>Betson, M, Sousa-Figueiredo, JC, Atuhaire, A, Arinaitwe, M, Adriko, M, Mwesigwa, G, Nabonge, J, Kabatereine, NB, Sutherland, CJ and Stothard, JR (2014).  &lt;b&gt;Detection of persistent &lt;i&gt;Plasmodium&lt;/i&gt; spp. infections in Ugandan children after artemether-lumefantrine treatment.&lt;/b&gt; &lt;i&gt;Parasitology&lt;/i&gt;, &lt;b&gt;141&lt;/b&gt;(14):1880-90</t>
  </si>
  <si>
    <t>Bukoba</t>
  </si>
  <si>
    <t>Bugoto</t>
  </si>
  <si>
    <t>Walukuba</t>
  </si>
  <si>
    <t>Bugoigo</t>
  </si>
  <si>
    <t>Walukuba sub-county</t>
  </si>
  <si>
    <t>Nagongera sub-county</t>
  </si>
  <si>
    <t>Biiso</t>
  </si>
  <si>
    <t>SD BIOLINE Malaria Ag Pf/Pan 05FK66/05K60/05FK63</t>
  </si>
  <si>
    <t>Al-Shehri, H, Stanton, M.C, LaCourse, J.E, Atuhaire, A, Arinaitwe, M, Wamboko, A, Adriko, M, Kabatereine, N.B and Stothard, J.R (2016).  &lt;b&gt;An extensive burden of giardiasis associated with intestinal schistosomiasis and anaemia in school children on the shoreline of Lake Albert, Uganda_x000D_
.&lt;/b&gt; &lt;i&gt;Transactions of the Royal Society of Tropical Medicine and Hygiene&lt;/i&gt;, &lt;b&gt;110&lt;/b&gt;( ):597 - 603</t>
  </si>
  <si>
    <t>Al-Shehri, H,  . (2017) personal communication.</t>
  </si>
  <si>
    <t>Walakuba</t>
  </si>
  <si>
    <t>Runga</t>
  </si>
  <si>
    <t>Busingiro</t>
  </si>
  <si>
    <t>UG201400000032</t>
  </si>
  <si>
    <t>Site data available from www.measuredhs.com</t>
  </si>
  <si>
    <t xml:space="preserve"> (2015). &lt;i&gt;Uganda Malaria Indicator Survey 2014-15 .&lt;/i&gt; DHS Survey ID 484. Kampala, Uganda. The Uganda Bureau of Statistics (UBOS). 1-N/A</t>
  </si>
  <si>
    <t xml:space="preserve"> (2012). &lt;b&gt;MEASURE DHS data downloads webpage.&lt;/b&gt; Calverton. USAID.</t>
  </si>
  <si>
    <t>UG201400000010</t>
  </si>
  <si>
    <t>UG201400000001</t>
  </si>
  <si>
    <t>UG201400000002</t>
  </si>
  <si>
    <t>UG201400000003</t>
  </si>
  <si>
    <t>UG201400000004</t>
  </si>
  <si>
    <t>UG201400000005</t>
  </si>
  <si>
    <t>UG201400000006</t>
  </si>
  <si>
    <t>UG201400000007</t>
  </si>
  <si>
    <t>UG201400000008</t>
  </si>
  <si>
    <t>UG201400000009</t>
  </si>
  <si>
    <t>UG201400000011</t>
  </si>
  <si>
    <t>UG201400000012</t>
  </si>
  <si>
    <t>UG201400000013</t>
  </si>
  <si>
    <t>UG201400000014</t>
  </si>
  <si>
    <t>UG201400000015</t>
  </si>
  <si>
    <t>UG201400000016</t>
  </si>
  <si>
    <t>UG201400000017</t>
  </si>
  <si>
    <t>UG201400000018</t>
  </si>
  <si>
    <t>UG201400000019</t>
  </si>
  <si>
    <t>UG201400000020</t>
  </si>
  <si>
    <t>UG201400000021</t>
  </si>
  <si>
    <t>UG201400000022</t>
  </si>
  <si>
    <t>UG201400000023</t>
  </si>
  <si>
    <t>UG201400000024</t>
  </si>
  <si>
    <t>UG201400000025</t>
  </si>
  <si>
    <t>UG201400000026</t>
  </si>
  <si>
    <t>UG201400000027</t>
  </si>
  <si>
    <t>UG201400000028</t>
  </si>
  <si>
    <t>UG201400000029</t>
  </si>
  <si>
    <t>UG201400000030</t>
  </si>
  <si>
    <t>UG201400000031</t>
  </si>
  <si>
    <t>UG201400000033</t>
  </si>
  <si>
    <t>UG201400000034</t>
  </si>
  <si>
    <t>UG201400000035</t>
  </si>
  <si>
    <t>UG201400000036</t>
  </si>
  <si>
    <t>UG201400000037</t>
  </si>
  <si>
    <t>UG201400000038</t>
  </si>
  <si>
    <t>UG201400000039</t>
  </si>
  <si>
    <t>UG201400000040</t>
  </si>
  <si>
    <t>UG201400000041</t>
  </si>
  <si>
    <t>UG201400000042</t>
  </si>
  <si>
    <t>UG201400000043</t>
  </si>
  <si>
    <t>UG201400000044</t>
  </si>
  <si>
    <t>UG201400000045</t>
  </si>
  <si>
    <t>UG201400000046</t>
  </si>
  <si>
    <t>UG201400000047</t>
  </si>
  <si>
    <t>UG201400000048</t>
  </si>
  <si>
    <t>UG201400000049</t>
  </si>
  <si>
    <t>UG201400000051</t>
  </si>
  <si>
    <t>UG201400000052</t>
  </si>
  <si>
    <t>UG201400000053</t>
  </si>
  <si>
    <t>UG201400000054</t>
  </si>
  <si>
    <t>UG201400000055</t>
  </si>
  <si>
    <t>UG201400000056</t>
  </si>
  <si>
    <t>UG201400000057</t>
  </si>
  <si>
    <t>UG201400000058</t>
  </si>
  <si>
    <t>UG201400000059</t>
  </si>
  <si>
    <t>UG201400000060</t>
  </si>
  <si>
    <t>UG201400000061</t>
  </si>
  <si>
    <t>UG201400000062</t>
  </si>
  <si>
    <t>UG201400000063</t>
  </si>
  <si>
    <t>UG201400000064</t>
  </si>
  <si>
    <t>UG201400000065</t>
  </si>
  <si>
    <t>UG201400000066</t>
  </si>
  <si>
    <t>UG201400000067</t>
  </si>
  <si>
    <t>UG201400000068</t>
  </si>
  <si>
    <t>UG201400000069</t>
  </si>
  <si>
    <t>UG201400000070</t>
  </si>
  <si>
    <t>UG201400000071</t>
  </si>
  <si>
    <t>UG201400000072</t>
  </si>
  <si>
    <t>UG201400000073</t>
  </si>
  <si>
    <t>UG201400000074</t>
  </si>
  <si>
    <t>UG201400000075</t>
  </si>
  <si>
    <t>UG201400000076</t>
  </si>
  <si>
    <t>UG201400000077</t>
  </si>
  <si>
    <t>UG201400000078</t>
  </si>
  <si>
    <t>UG201400000079</t>
  </si>
  <si>
    <t>UG201400000080</t>
  </si>
  <si>
    <t>UG201400000081</t>
  </si>
  <si>
    <t>UG201400000082</t>
  </si>
  <si>
    <t>UG201400000083</t>
  </si>
  <si>
    <t>UG201400000084</t>
  </si>
  <si>
    <t>UG201400000085</t>
  </si>
  <si>
    <t>UG201400000086</t>
  </si>
  <si>
    <t>UG201400000087</t>
  </si>
  <si>
    <t>UG201400000088</t>
  </si>
  <si>
    <t>UG201400000089</t>
  </si>
  <si>
    <t>UG201400000090</t>
  </si>
  <si>
    <t>UG201400000091</t>
  </si>
  <si>
    <t>UG201400000092</t>
  </si>
  <si>
    <t>UG201400000093</t>
  </si>
  <si>
    <t>UG201400000094</t>
  </si>
  <si>
    <t>UG201400000095</t>
  </si>
  <si>
    <t>UG201400000096</t>
  </si>
  <si>
    <t>UG201400000097</t>
  </si>
  <si>
    <t>UG201400000098</t>
  </si>
  <si>
    <t>UG201400000099</t>
  </si>
  <si>
    <t>UG201400000100</t>
  </si>
  <si>
    <t>UG201400000101</t>
  </si>
  <si>
    <t>UG201400000102</t>
  </si>
  <si>
    <t>UG201400000103</t>
  </si>
  <si>
    <t>UG201400000104</t>
  </si>
  <si>
    <t>UG201400000105</t>
  </si>
  <si>
    <t>UG201400000106</t>
  </si>
  <si>
    <t>UG201400000107</t>
  </si>
  <si>
    <t>UG201400000108</t>
  </si>
  <si>
    <t>UG201400000109</t>
  </si>
  <si>
    <t>UG201400000110</t>
  </si>
  <si>
    <t>UG201400000111</t>
  </si>
  <si>
    <t>UG201400000112</t>
  </si>
  <si>
    <t>UG201400000113</t>
  </si>
  <si>
    <t>UG201400000114</t>
  </si>
  <si>
    <t>UG201400000115</t>
  </si>
  <si>
    <t>UG201400000116</t>
  </si>
  <si>
    <t>UG201400000117</t>
  </si>
  <si>
    <t>UG201400000118</t>
  </si>
  <si>
    <t>UG201400000119</t>
  </si>
  <si>
    <t>UG201400000120</t>
  </si>
  <si>
    <t>UG201400000121</t>
  </si>
  <si>
    <t>UG201400000122</t>
  </si>
  <si>
    <t>UG201400000123</t>
  </si>
  <si>
    <t>UG201400000124</t>
  </si>
  <si>
    <t>UG201400000125</t>
  </si>
  <si>
    <t>UG201400000126</t>
  </si>
  <si>
    <t>UG201400000127</t>
  </si>
  <si>
    <t>UG201400000128</t>
  </si>
  <si>
    <t>UG201400000129</t>
  </si>
  <si>
    <t>UG201400000130</t>
  </si>
  <si>
    <t>UG201400000131</t>
  </si>
  <si>
    <t>UG201400000132</t>
  </si>
  <si>
    <t>UG201400000133</t>
  </si>
  <si>
    <t>UG201400000134</t>
  </si>
  <si>
    <t>UG201400000135</t>
  </si>
  <si>
    <t>UG201400000136</t>
  </si>
  <si>
    <t>UG201400000137</t>
  </si>
  <si>
    <t>UG201400000138</t>
  </si>
  <si>
    <t>UG201400000139</t>
  </si>
  <si>
    <t>UG201400000140</t>
  </si>
  <si>
    <t>UG201400000141</t>
  </si>
  <si>
    <t>UG201400000142</t>
  </si>
  <si>
    <t>UG201400000143</t>
  </si>
  <si>
    <t>UG201400000144</t>
  </si>
  <si>
    <t>UG201400000145</t>
  </si>
  <si>
    <t>UG201400000146</t>
  </si>
  <si>
    <t>UG201400000147</t>
  </si>
  <si>
    <t>UG201400000148</t>
  </si>
  <si>
    <t>UG201400000149</t>
  </si>
  <si>
    <t>UG201400000150</t>
  </si>
  <si>
    <t>UG201400000151</t>
  </si>
  <si>
    <t>UG201400000152</t>
  </si>
  <si>
    <t>UG201400000153</t>
  </si>
  <si>
    <t>UG201400000154</t>
  </si>
  <si>
    <t>UG201400000155</t>
  </si>
  <si>
    <t>UG201400000156</t>
  </si>
  <si>
    <t>UG201400000157</t>
  </si>
  <si>
    <t>UG201400000158</t>
  </si>
  <si>
    <t>UG201400000159</t>
  </si>
  <si>
    <t>UG201400000160</t>
  </si>
  <si>
    <t>UG201400000161</t>
  </si>
  <si>
    <t>UG201400000162</t>
  </si>
  <si>
    <t>UG201400000163</t>
  </si>
  <si>
    <t>UG201400000164</t>
  </si>
  <si>
    <t>UG201400000166</t>
  </si>
  <si>
    <t>UG201400000167</t>
  </si>
  <si>
    <t>UG201400000168</t>
  </si>
  <si>
    <t>UG201400000169</t>
  </si>
  <si>
    <t>UG201400000170</t>
  </si>
  <si>
    <t>UG201400000171</t>
  </si>
  <si>
    <t>UG201400000172</t>
  </si>
  <si>
    <t>UG201400000173</t>
  </si>
  <si>
    <t>UG201400000174</t>
  </si>
  <si>
    <t>UG201400000175</t>
  </si>
  <si>
    <t>UG201400000176</t>
  </si>
  <si>
    <t>UG201400000177</t>
  </si>
  <si>
    <t>UG201400000178</t>
  </si>
  <si>
    <t>UG201400000179</t>
  </si>
  <si>
    <t>UG201400000180</t>
  </si>
  <si>
    <t>UG201400000181</t>
  </si>
  <si>
    <t>UG201400000182</t>
  </si>
  <si>
    <t>UG201400000183</t>
  </si>
  <si>
    <t>UG201400000184</t>
  </si>
  <si>
    <t>UG201400000185</t>
  </si>
  <si>
    <t>UG201400000186</t>
  </si>
  <si>
    <t>UG201400000187</t>
  </si>
  <si>
    <t>UG201400000188</t>
  </si>
  <si>
    <t>UG201400000189</t>
  </si>
  <si>
    <t>UG201400000190</t>
  </si>
  <si>
    <t>UG201400000191</t>
  </si>
  <si>
    <t>UG201400000192</t>
  </si>
  <si>
    <t>UG201400000193</t>
  </si>
  <si>
    <t>UG201400000194</t>
  </si>
  <si>
    <t>UG201400000195</t>
  </si>
  <si>
    <t>UG201400000196</t>
  </si>
  <si>
    <t>UG201400000197</t>
  </si>
  <si>
    <t>UG201400000198</t>
  </si>
  <si>
    <t>UG201400000199</t>
  </si>
  <si>
    <t>UG201400000200</t>
  </si>
  <si>
    <t>UG201400000201</t>
  </si>
  <si>
    <t>UG201400000202</t>
  </si>
  <si>
    <t>UG201400000203</t>
  </si>
  <si>
    <t>UG201400000204</t>
  </si>
  <si>
    <t>UG201400000205</t>
  </si>
  <si>
    <t>UG201400000206</t>
  </si>
  <si>
    <t>UG201400000207</t>
  </si>
  <si>
    <t>UG201400000208</t>
  </si>
  <si>
    <t>UG201400000209</t>
  </si>
  <si>
    <t>UG201400000210</t>
  </si>
  <si>
    <t>UG201600000001</t>
  </si>
  <si>
    <t>Unknown</t>
  </si>
  <si>
    <t xml:space="preserve"> (2016). &lt;i&gt;Uganda Demographic and Health Survey 2016.&lt;/i&gt; DHS Survey ID 504. Kampala. Uganda Bureau of Statistics. 1-625</t>
  </si>
  <si>
    <t>UG201600000002</t>
  </si>
  <si>
    <t>UG201600000003</t>
  </si>
  <si>
    <t>UG201600000004</t>
  </si>
  <si>
    <t>UG201600000005</t>
  </si>
  <si>
    <t>UG201600000006</t>
  </si>
  <si>
    <t>UG201600000007</t>
  </si>
  <si>
    <t>UG201600000008</t>
  </si>
  <si>
    <t>UG201600000009</t>
  </si>
  <si>
    <t>UG201600000010</t>
  </si>
  <si>
    <t>UG201600000011</t>
  </si>
  <si>
    <t>UG201600000012</t>
  </si>
  <si>
    <t>UG201600000013</t>
  </si>
  <si>
    <t>UG201600000014</t>
  </si>
  <si>
    <t>UG201600000015</t>
  </si>
  <si>
    <t>UG201600000016</t>
  </si>
  <si>
    <t>UG201600000017</t>
  </si>
  <si>
    <t>UG201600000018</t>
  </si>
  <si>
    <t>UG201600000019</t>
  </si>
  <si>
    <t>UG201600000020</t>
  </si>
  <si>
    <t>UG201600000021</t>
  </si>
  <si>
    <t>UG201600000022</t>
  </si>
  <si>
    <t>UG201600000023</t>
  </si>
  <si>
    <t>UG201600000024</t>
  </si>
  <si>
    <t>UG201600000025</t>
  </si>
  <si>
    <t>UG201600000026</t>
  </si>
  <si>
    <t>UG201600000027</t>
  </si>
  <si>
    <t>UG201600000028</t>
  </si>
  <si>
    <t>UG201600000029</t>
  </si>
  <si>
    <t>UG201600000030</t>
  </si>
  <si>
    <t>UG201600000031</t>
  </si>
  <si>
    <t>UG201600000032</t>
  </si>
  <si>
    <t>UG201600000033</t>
  </si>
  <si>
    <t>UG201600000034</t>
  </si>
  <si>
    <t>UG201600000035</t>
  </si>
  <si>
    <t>UG201600000036</t>
  </si>
  <si>
    <t>UG201600000037</t>
  </si>
  <si>
    <t>UG201600000038</t>
  </si>
  <si>
    <t>UG201600000039</t>
  </si>
  <si>
    <t>UG201600000040</t>
  </si>
  <si>
    <t>UG201600000041</t>
  </si>
  <si>
    <t>UG201600000042</t>
  </si>
  <si>
    <t>UG201600000043</t>
  </si>
  <si>
    <t>UG201600000044</t>
  </si>
  <si>
    <t>UG201600000045</t>
  </si>
  <si>
    <t>UG201600000046</t>
  </si>
  <si>
    <t>UG201600000047</t>
  </si>
  <si>
    <t>UG201600000048</t>
  </si>
  <si>
    <t>UG201600000049</t>
  </si>
  <si>
    <t>UG201600000050</t>
  </si>
  <si>
    <t>UG201600000051</t>
  </si>
  <si>
    <t>UG201600000052</t>
  </si>
  <si>
    <t>UG201600000053</t>
  </si>
  <si>
    <t>UG201600000054</t>
  </si>
  <si>
    <t>UG201600000055</t>
  </si>
  <si>
    <t>UG201600000056</t>
  </si>
  <si>
    <t>UG201600000057</t>
  </si>
  <si>
    <t>UG201600000058</t>
  </si>
  <si>
    <t>UG201600000059</t>
  </si>
  <si>
    <t>UG201600000060</t>
  </si>
  <si>
    <t>UG201600000061</t>
  </si>
  <si>
    <t>UG201600000062</t>
  </si>
  <si>
    <t>UG201600000063</t>
  </si>
  <si>
    <t>UG201600000064</t>
  </si>
  <si>
    <t>UG201600000065</t>
  </si>
  <si>
    <t>UG201600000066</t>
  </si>
  <si>
    <t>UG201600000067</t>
  </si>
  <si>
    <t>UG201600000068</t>
  </si>
  <si>
    <t>UG201600000070</t>
  </si>
  <si>
    <t>UG201600000071</t>
  </si>
  <si>
    <t>UG201600000072</t>
  </si>
  <si>
    <t>UG201600000073</t>
  </si>
  <si>
    <t>UG201600000074</t>
  </si>
  <si>
    <t>UG201600000075</t>
  </si>
  <si>
    <t>UG201600000076</t>
  </si>
  <si>
    <t>UG201600000077</t>
  </si>
  <si>
    <t>UG201600000078</t>
  </si>
  <si>
    <t>UG201600000079</t>
  </si>
  <si>
    <t>UG201600000080</t>
  </si>
  <si>
    <t>UG201600000081</t>
  </si>
  <si>
    <t>UG201600000082</t>
  </si>
  <si>
    <t>UG201600000083</t>
  </si>
  <si>
    <t>UG201600000085</t>
  </si>
  <si>
    <t>UG201600000086</t>
  </si>
  <si>
    <t>UG201600000087</t>
  </si>
  <si>
    <t>UG201600000088</t>
  </si>
  <si>
    <t>UG201600000090</t>
  </si>
  <si>
    <t>UG201600000091</t>
  </si>
  <si>
    <t>UG201600000092</t>
  </si>
  <si>
    <t>UG201600000093</t>
  </si>
  <si>
    <t>UG201600000094</t>
  </si>
  <si>
    <t>UG201600000095</t>
  </si>
  <si>
    <t>UG201600000096</t>
  </si>
  <si>
    <t>UG201600000097</t>
  </si>
  <si>
    <t>UG201600000098</t>
  </si>
  <si>
    <t>UG201600000099</t>
  </si>
  <si>
    <t>UG201600000100</t>
  </si>
  <si>
    <t>UG201600000101</t>
  </si>
  <si>
    <t>UG201600000102</t>
  </si>
  <si>
    <t>UG201600000103</t>
  </si>
  <si>
    <t>UG201600000104</t>
  </si>
  <si>
    <t>UG201600000105</t>
  </si>
  <si>
    <t>UG201600000106</t>
  </si>
  <si>
    <t>UG201600000108</t>
  </si>
  <si>
    <t>UG201600000109</t>
  </si>
  <si>
    <t>UG201600000110</t>
  </si>
  <si>
    <t>UG201600000111</t>
  </si>
  <si>
    <t>UG201600000112</t>
  </si>
  <si>
    <t>UG201600000113</t>
  </si>
  <si>
    <t>UG201600000114</t>
  </si>
  <si>
    <t>UG201600000115</t>
  </si>
  <si>
    <t>UG201600000116</t>
  </si>
  <si>
    <t>UG201600000117</t>
  </si>
  <si>
    <t>UG201600000118</t>
  </si>
  <si>
    <t>UG201600000119</t>
  </si>
  <si>
    <t>UG201600000120</t>
  </si>
  <si>
    <t>UG201600000121</t>
  </si>
  <si>
    <t>UG201600000122</t>
  </si>
  <si>
    <t>UG201600000123</t>
  </si>
  <si>
    <t>UG201600000124</t>
  </si>
  <si>
    <t>UG201600000125</t>
  </si>
  <si>
    <t>UG201600000126</t>
  </si>
  <si>
    <t>UG201600000127</t>
  </si>
  <si>
    <t>UG201600000128</t>
  </si>
  <si>
    <t>UG201600000129</t>
  </si>
  <si>
    <t>UG201600000130</t>
  </si>
  <si>
    <t>UG201600000131</t>
  </si>
  <si>
    <t>UG201600000132</t>
  </si>
  <si>
    <t>UG201600000133</t>
  </si>
  <si>
    <t>UG201600000134</t>
  </si>
  <si>
    <t>UG201600000135</t>
  </si>
  <si>
    <t>UG201600000136</t>
  </si>
  <si>
    <t>UG201600000137</t>
  </si>
  <si>
    <t>UG201600000138</t>
  </si>
  <si>
    <t>UG201600000139</t>
  </si>
  <si>
    <t>UG201600000140</t>
  </si>
  <si>
    <t>UG201600000141</t>
  </si>
  <si>
    <t>UG201600000142</t>
  </si>
  <si>
    <t>UG201600000143</t>
  </si>
  <si>
    <t>UG201600000144</t>
  </si>
  <si>
    <t>UG201600000145</t>
  </si>
  <si>
    <t>UG201600000146</t>
  </si>
  <si>
    <t>UG201600000147</t>
  </si>
  <si>
    <t>UG201600000148</t>
  </si>
  <si>
    <t>UG201600000149</t>
  </si>
  <si>
    <t>UG201600000150</t>
  </si>
  <si>
    <t>UG201600000151</t>
  </si>
  <si>
    <t>UG201600000152</t>
  </si>
  <si>
    <t>UG201600000153</t>
  </si>
  <si>
    <t>UG201600000154</t>
  </si>
  <si>
    <t>UG201600000155</t>
  </si>
  <si>
    <t>UG201600000156</t>
  </si>
  <si>
    <t>UG201600000157</t>
  </si>
  <si>
    <t>UG201600000158</t>
  </si>
  <si>
    <t>UG201600000159</t>
  </si>
  <si>
    <t>UG201600000160</t>
  </si>
  <si>
    <t>UG201600000161</t>
  </si>
  <si>
    <t>UG201600000162</t>
  </si>
  <si>
    <t>UG201600000163</t>
  </si>
  <si>
    <t>UG201600000164</t>
  </si>
  <si>
    <t>UG201600000165</t>
  </si>
  <si>
    <t>UG201600000166</t>
  </si>
  <si>
    <t>UG201600000167</t>
  </si>
  <si>
    <t>UG201600000168</t>
  </si>
  <si>
    <t>UG201600000169</t>
  </si>
  <si>
    <t>UG201600000170</t>
  </si>
  <si>
    <t>UG201600000171</t>
  </si>
  <si>
    <t>UG201600000172</t>
  </si>
  <si>
    <t>UG201600000173</t>
  </si>
  <si>
    <t>UG201600000174</t>
  </si>
  <si>
    <t>UG201600000175</t>
  </si>
  <si>
    <t>UG201600000176</t>
  </si>
  <si>
    <t>UG201600000177</t>
  </si>
  <si>
    <t>UG201600000178</t>
  </si>
  <si>
    <t>UG201600000179</t>
  </si>
  <si>
    <t>UG201600000180</t>
  </si>
  <si>
    <t>UG201600000181</t>
  </si>
  <si>
    <t>UG201600000182</t>
  </si>
  <si>
    <t>UG201600000183</t>
  </si>
  <si>
    <t>UG201600000184</t>
  </si>
  <si>
    <t>UG201600000185</t>
  </si>
  <si>
    <t>UG201600000186</t>
  </si>
  <si>
    <t>UG201600000187</t>
  </si>
  <si>
    <t>UG201600000188</t>
  </si>
  <si>
    <t>UG201600000189</t>
  </si>
  <si>
    <t>UG201600000190</t>
  </si>
  <si>
    <t>UG201600000191</t>
  </si>
  <si>
    <t>UG201600000192</t>
  </si>
  <si>
    <t>UG201600000193</t>
  </si>
  <si>
    <t>UG201600000194</t>
  </si>
  <si>
    <t>UG201600000195</t>
  </si>
  <si>
    <t>UG201600000196</t>
  </si>
  <si>
    <t>UG201600000197</t>
  </si>
  <si>
    <t>UG201600000198</t>
  </si>
  <si>
    <t>UG201600000199</t>
  </si>
  <si>
    <t>UG201600000200</t>
  </si>
  <si>
    <t>UG201600000201</t>
  </si>
  <si>
    <t>UG201600000202</t>
  </si>
  <si>
    <t>UG201600000203</t>
  </si>
  <si>
    <t>UG201600000204</t>
  </si>
  <si>
    <t>UG201600000205</t>
  </si>
  <si>
    <t>UG201600000207</t>
  </si>
  <si>
    <t>UG201600000208</t>
  </si>
  <si>
    <t>UG201600000209</t>
  </si>
  <si>
    <t>UG201600000210</t>
  </si>
  <si>
    <t>UG201600000211</t>
  </si>
  <si>
    <t>UG201600000212</t>
  </si>
  <si>
    <t>UG201600000213</t>
  </si>
  <si>
    <t>UG201600000214</t>
  </si>
  <si>
    <t>UG201600000215</t>
  </si>
  <si>
    <t>UG201600000216</t>
  </si>
  <si>
    <t>UG201600000217</t>
  </si>
  <si>
    <t>UG201600000218</t>
  </si>
  <si>
    <t>UG201600000219</t>
  </si>
  <si>
    <t>UG201600000220</t>
  </si>
  <si>
    <t>UG201600000221</t>
  </si>
  <si>
    <t>UG201600000222</t>
  </si>
  <si>
    <t>UG201600000223</t>
  </si>
  <si>
    <t>UG201600000224</t>
  </si>
  <si>
    <t>UG201600000225</t>
  </si>
  <si>
    <t>UG201600000226</t>
  </si>
  <si>
    <t>UG201600000227</t>
  </si>
  <si>
    <t>UG201600000228</t>
  </si>
  <si>
    <t>UG201600000229</t>
  </si>
  <si>
    <t>UG201600000230</t>
  </si>
  <si>
    <t>UG201600000231</t>
  </si>
  <si>
    <t>UG201600000232</t>
  </si>
  <si>
    <t>UG201600000233</t>
  </si>
  <si>
    <t>UG201600000234</t>
  </si>
  <si>
    <t>UG201600000235</t>
  </si>
  <si>
    <t>UG201600000236</t>
  </si>
  <si>
    <t>UG201600000237</t>
  </si>
  <si>
    <t>UG201600000238</t>
  </si>
  <si>
    <t>UG201600000239</t>
  </si>
  <si>
    <t>UG201600000240</t>
  </si>
  <si>
    <t>UG201600000241</t>
  </si>
  <si>
    <t>UG201600000242</t>
  </si>
  <si>
    <t>UG201600000243</t>
  </si>
  <si>
    <t>UG201600000244</t>
  </si>
  <si>
    <t>UG201600000245</t>
  </si>
  <si>
    <t>UG201600000246</t>
  </si>
  <si>
    <t>UG201600000247</t>
  </si>
  <si>
    <t>UG201600000248</t>
  </si>
  <si>
    <t>UG201600000249</t>
  </si>
  <si>
    <t>UG201600000250</t>
  </si>
  <si>
    <t>UG201600000251</t>
  </si>
  <si>
    <t>UG201600000252</t>
  </si>
  <si>
    <t>UG201600000255</t>
  </si>
  <si>
    <t>UG201600000256</t>
  </si>
  <si>
    <t>UG201600000257</t>
  </si>
  <si>
    <t>UG201600000258</t>
  </si>
  <si>
    <t>UG201600000259</t>
  </si>
  <si>
    <t>UG201600000260</t>
  </si>
  <si>
    <t>UG201600000261</t>
  </si>
  <si>
    <t>UG201600000262</t>
  </si>
  <si>
    <t>UG201600000264</t>
  </si>
  <si>
    <t>UG201600000265</t>
  </si>
  <si>
    <t>UG201600000266</t>
  </si>
  <si>
    <t>UG201600000267</t>
  </si>
  <si>
    <t>UG201600000268</t>
  </si>
  <si>
    <t>UG201600000269</t>
  </si>
  <si>
    <t>UG201600000270</t>
  </si>
  <si>
    <t>UG201600000271</t>
  </si>
  <si>
    <t>UG201600000272</t>
  </si>
  <si>
    <t>UG201600000273</t>
  </si>
  <si>
    <t>UG201600000274</t>
  </si>
  <si>
    <t>UG201600000275</t>
  </si>
  <si>
    <t>UG201600000276</t>
  </si>
  <si>
    <t>UG201600000277</t>
  </si>
  <si>
    <t>UG201600000278</t>
  </si>
  <si>
    <t>UG201600000279</t>
  </si>
  <si>
    <t>UG201600000280</t>
  </si>
  <si>
    <t>UG201600000281</t>
  </si>
  <si>
    <t>UG201600000282</t>
  </si>
  <si>
    <t>UG201600000283</t>
  </si>
  <si>
    <t>UG201600000284</t>
  </si>
  <si>
    <t>UG201600000285</t>
  </si>
  <si>
    <t>UG201600000286</t>
  </si>
  <si>
    <t>UG201600000287</t>
  </si>
  <si>
    <t>UG201600000288</t>
  </si>
  <si>
    <t>UG201600000289</t>
  </si>
  <si>
    <t>UG201600000290</t>
  </si>
  <si>
    <t>UG201600000291</t>
  </si>
  <si>
    <t>UG201600000292</t>
  </si>
  <si>
    <t>UG201600000293</t>
  </si>
  <si>
    <t>UG201600000294</t>
  </si>
  <si>
    <t>UG201600000295</t>
  </si>
  <si>
    <t>UG201600000296</t>
  </si>
  <si>
    <t>UG201600000297</t>
  </si>
  <si>
    <t>UG201600000298</t>
  </si>
  <si>
    <t>UG201600000299</t>
  </si>
  <si>
    <t>UG201600000300</t>
  </si>
  <si>
    <t>UG201600000301</t>
  </si>
  <si>
    <t>UG201600000302</t>
  </si>
  <si>
    <t>UG201600000303</t>
  </si>
  <si>
    <t>UG201600000304</t>
  </si>
  <si>
    <t>UG201600000305</t>
  </si>
  <si>
    <t>UG201600000306</t>
  </si>
  <si>
    <t>UG201600000307</t>
  </si>
  <si>
    <t>UG201600000308</t>
  </si>
  <si>
    <t>UG201600000309</t>
  </si>
  <si>
    <t>UG201600000310</t>
  </si>
  <si>
    <t>UG201600000311</t>
  </si>
  <si>
    <t>UG201600000312</t>
  </si>
  <si>
    <t>UG201600000313</t>
  </si>
  <si>
    <t>UG201600000314</t>
  </si>
  <si>
    <t>UG201600000315</t>
  </si>
  <si>
    <t>UG201600000316</t>
  </si>
  <si>
    <t>UG201600000317</t>
  </si>
  <si>
    <t>UG201600000318</t>
  </si>
  <si>
    <t>UG201600000319</t>
  </si>
  <si>
    <t>UG201600000320</t>
  </si>
  <si>
    <t>UG201600000321</t>
  </si>
  <si>
    <t>UG201600000322</t>
  </si>
  <si>
    <t>UG201600000323</t>
  </si>
  <si>
    <t>UG201600000324</t>
  </si>
  <si>
    <t>UG201600000325</t>
  </si>
  <si>
    <t>UG201600000326</t>
  </si>
  <si>
    <t>UG201600000327</t>
  </si>
  <si>
    <t>UG201600000328</t>
  </si>
  <si>
    <t>UG201600000329</t>
  </si>
  <si>
    <t>UG201600000330</t>
  </si>
  <si>
    <t>UG201600000331</t>
  </si>
  <si>
    <t>UG201600000332</t>
  </si>
  <si>
    <t>UG201600000333</t>
  </si>
  <si>
    <t>UG201600000334</t>
  </si>
  <si>
    <t>UG201600000335</t>
  </si>
  <si>
    <t>UG201600000336</t>
  </si>
  <si>
    <t>UG201600000337</t>
  </si>
  <si>
    <t>UG201600000338</t>
  </si>
  <si>
    <t>UG201600000339</t>
  </si>
  <si>
    <t>UG201600000340</t>
  </si>
  <si>
    <t>UG201600000341</t>
  </si>
  <si>
    <t>UG201600000342</t>
  </si>
  <si>
    <t>UG201600000343</t>
  </si>
  <si>
    <t>UG201600000344</t>
  </si>
  <si>
    <t>UG201600000345</t>
  </si>
  <si>
    <t>UG201600000346</t>
  </si>
  <si>
    <t>UG201600000347</t>
  </si>
  <si>
    <t>UG201600000348</t>
  </si>
  <si>
    <t>UG201600000349</t>
  </si>
  <si>
    <t>UG201600000350</t>
  </si>
  <si>
    <t>UG201600000351</t>
  </si>
  <si>
    <t>UG201600000352</t>
  </si>
  <si>
    <t>UG201600000353</t>
  </si>
  <si>
    <t>UG201600000354</t>
  </si>
  <si>
    <t>UG201600000355</t>
  </si>
  <si>
    <t>UG201600000356</t>
  </si>
  <si>
    <t>UG201600000357</t>
  </si>
  <si>
    <t>UG201600000358</t>
  </si>
  <si>
    <t>UG201600000359</t>
  </si>
  <si>
    <t>UG201600000360</t>
  </si>
  <si>
    <t>UG201600000361</t>
  </si>
  <si>
    <t>UG201600000362</t>
  </si>
  <si>
    <t>UG201600000363</t>
  </si>
  <si>
    <t>UG201600000364</t>
  </si>
  <si>
    <t>UG201600000365</t>
  </si>
  <si>
    <t>UG201600000366</t>
  </si>
  <si>
    <t>UG201600000367</t>
  </si>
  <si>
    <t>UG201600000368</t>
  </si>
  <si>
    <t>UG201600000369</t>
  </si>
  <si>
    <t>UG201600000370</t>
  </si>
  <si>
    <t>UG201600000371</t>
  </si>
  <si>
    <t>UG201600000372</t>
  </si>
  <si>
    <t>UG201600000373</t>
  </si>
  <si>
    <t>UG201600000374</t>
  </si>
  <si>
    <t>UG201600000375</t>
  </si>
  <si>
    <t>UG201600000376</t>
  </si>
  <si>
    <t>UG201600000377</t>
  </si>
  <si>
    <t>UG201600000378</t>
  </si>
  <si>
    <t>UG201600000379</t>
  </si>
  <si>
    <t>UG201600000380</t>
  </si>
  <si>
    <t>UG201600000381</t>
  </si>
  <si>
    <t>UG201600000382</t>
  </si>
  <si>
    <t>UG201600000383</t>
  </si>
  <si>
    <t>UG201600000384</t>
  </si>
  <si>
    <t>UG201600000385</t>
  </si>
  <si>
    <t>UG201600000386</t>
  </si>
  <si>
    <t>UG201600000387</t>
  </si>
  <si>
    <t>UG201600000388</t>
  </si>
  <si>
    <t>UG201600000389</t>
  </si>
  <si>
    <t>UG201600000390</t>
  </si>
  <si>
    <t>UG201600000391</t>
  </si>
  <si>
    <t>UG201600000392</t>
  </si>
  <si>
    <t>UG201600000393</t>
  </si>
  <si>
    <t>UG201600000394</t>
  </si>
  <si>
    <t>UG201600000395</t>
  </si>
  <si>
    <t>UG201600000396</t>
  </si>
  <si>
    <t>UG201600000397</t>
  </si>
  <si>
    <t>UG201600000398</t>
  </si>
  <si>
    <t>UG201600000399</t>
  </si>
  <si>
    <t>UG201600000400</t>
  </si>
  <si>
    <t>UG201600000401</t>
  </si>
  <si>
    <t>UG201600000402</t>
  </si>
  <si>
    <t>UG201600000403</t>
  </si>
  <si>
    <t>UG201600000404</t>
  </si>
  <si>
    <t>UG201600000406</t>
  </si>
  <si>
    <t>UG201600000407</t>
  </si>
  <si>
    <t>UG201600000408</t>
  </si>
  <si>
    <t>UG201600000409</t>
  </si>
  <si>
    <t>UG201600000410</t>
  </si>
  <si>
    <t>UG201600000411</t>
  </si>
  <si>
    <t>UG201600000412</t>
  </si>
  <si>
    <t>UG201600000413</t>
  </si>
  <si>
    <t>UG201600000414</t>
  </si>
  <si>
    <t>UG201600000415</t>
  </si>
  <si>
    <t>UG201600000416</t>
  </si>
  <si>
    <t>UG201600000417</t>
  </si>
  <si>
    <t>UG201600000418</t>
  </si>
  <si>
    <t>UG201600000419</t>
  </si>
  <si>
    <t>UG201600000420</t>
  </si>
  <si>
    <t>UG201600000421</t>
  </si>
  <si>
    <t>UG201600000422</t>
  </si>
  <si>
    <t>UG201600000423</t>
  </si>
  <si>
    <t>UG201600000424</t>
  </si>
  <si>
    <t>UG201600000425</t>
  </si>
  <si>
    <t>UG201600000426</t>
  </si>
  <si>
    <t>UG201600000427</t>
  </si>
  <si>
    <t>UG201600000428</t>
  </si>
  <si>
    <t>UG201600000429</t>
  </si>
  <si>
    <t>UG201600000430</t>
  </si>
  <si>
    <t>UG201600000431</t>
  </si>
  <si>
    <t>UG201600000432</t>
  </si>
  <si>
    <t>UG201600000433</t>
  </si>
  <si>
    <t>UG201600000434</t>
  </si>
  <si>
    <t>UG201600000435</t>
  </si>
  <si>
    <t>UG201600000436</t>
  </si>
  <si>
    <t>UG201600000437</t>
  </si>
  <si>
    <t>UG201600000438</t>
  </si>
  <si>
    <t>UG201600000439</t>
  </si>
  <si>
    <t>UG201600000440</t>
  </si>
  <si>
    <t>UG201600000441</t>
  </si>
  <si>
    <t>UG201600000442</t>
  </si>
  <si>
    <t>UG201600000443</t>
  </si>
  <si>
    <t>UG201600000444</t>
  </si>
  <si>
    <t>UG201600000445</t>
  </si>
  <si>
    <t>UG201600000446</t>
  </si>
  <si>
    <t>UG201600000447</t>
  </si>
  <si>
    <t>UG201600000448</t>
  </si>
  <si>
    <t>UG201600000449</t>
  </si>
  <si>
    <t>UG201600000450</t>
  </si>
  <si>
    <t>UG201600000451</t>
  </si>
  <si>
    <t>UG201600000452</t>
  </si>
  <si>
    <t>UG201600000453</t>
  </si>
  <si>
    <t>UG201600000454</t>
  </si>
  <si>
    <t>UG201600000455</t>
  </si>
  <si>
    <t>UG201600000456</t>
  </si>
  <si>
    <t>UG201600000457</t>
  </si>
  <si>
    <t>UG201600000458</t>
  </si>
  <si>
    <t>UG201600000459</t>
  </si>
  <si>
    <t>UG201600000460</t>
  </si>
  <si>
    <t>UG201600000461</t>
  </si>
  <si>
    <t>UG201600000462</t>
  </si>
  <si>
    <t>UG201600000463</t>
  </si>
  <si>
    <t>UG201600000464</t>
  </si>
  <si>
    <t>UG201600000465</t>
  </si>
  <si>
    <t>UG201600000466</t>
  </si>
  <si>
    <t>UG201600000467</t>
  </si>
  <si>
    <t>UG201600000468</t>
  </si>
  <si>
    <t>UG201600000469</t>
  </si>
  <si>
    <t>UG201600000470</t>
  </si>
  <si>
    <t>UG201600000471</t>
  </si>
  <si>
    <t>UG201600000472</t>
  </si>
  <si>
    <t>UG201600000473</t>
  </si>
  <si>
    <t>UG201600000474</t>
  </si>
  <si>
    <t>UG201600000475</t>
  </si>
  <si>
    <t>UG201600000476</t>
  </si>
  <si>
    <t>UG201600000477</t>
  </si>
  <si>
    <t>UG201600000478</t>
  </si>
  <si>
    <t>UG201600000479</t>
  </si>
  <si>
    <t>UG201600000480</t>
  </si>
  <si>
    <t>UG201600000481</t>
  </si>
  <si>
    <t>UG201600000482</t>
  </si>
  <si>
    <t>UG201600000483</t>
  </si>
  <si>
    <t>UG201600000484</t>
  </si>
  <si>
    <t>UG201600000485</t>
  </si>
  <si>
    <t>UG201600000486</t>
  </si>
  <si>
    <t>UG201600000487</t>
  </si>
  <si>
    <t>UG201600000488</t>
  </si>
  <si>
    <t>UG201600000489</t>
  </si>
  <si>
    <t>UG201600000490</t>
  </si>
  <si>
    <t>UG201600000491</t>
  </si>
  <si>
    <t>UG201600000492</t>
  </si>
  <si>
    <t>UG201600000493</t>
  </si>
  <si>
    <t>UG201600000494</t>
  </si>
  <si>
    <t>UG201600000495</t>
  </si>
  <si>
    <t>UG201600000496</t>
  </si>
  <si>
    <t>UG201600000497</t>
  </si>
  <si>
    <t>UG201600000498</t>
  </si>
  <si>
    <t>UG201600000499</t>
  </si>
  <si>
    <t>UG201600000500</t>
  </si>
  <si>
    <t>UG201600000501</t>
  </si>
  <si>
    <t>UG201600000502</t>
  </si>
  <si>
    <t>UG201600000503</t>
  </si>
  <si>
    <t>UG201600000504</t>
  </si>
  <si>
    <t>UG201600000505</t>
  </si>
  <si>
    <t>UG201600000506</t>
  </si>
  <si>
    <t>UG201600000507</t>
  </si>
  <si>
    <t>UG201600000508</t>
  </si>
  <si>
    <t>UG201600000509</t>
  </si>
  <si>
    <t>UG201600000510</t>
  </si>
  <si>
    <t>UG201600000511</t>
  </si>
  <si>
    <t>UG201600000512</t>
  </si>
  <si>
    <t>UG201600000513</t>
  </si>
  <si>
    <t>UG201600000514</t>
  </si>
  <si>
    <t>UG201600000515</t>
  </si>
  <si>
    <t>UG201600000516</t>
  </si>
  <si>
    <t>UG201600000517</t>
  </si>
  <si>
    <t>UG201600000518</t>
  </si>
  <si>
    <t>UG201600000519</t>
  </si>
  <si>
    <t>UG201600000520</t>
  </si>
  <si>
    <t>UG201600000521</t>
  </si>
  <si>
    <t>UG201600000522</t>
  </si>
  <si>
    <t>UG201600000523</t>
  </si>
  <si>
    <t>UG201600000524</t>
  </si>
  <si>
    <t>UG201600000525</t>
  </si>
  <si>
    <t>UG201600000526</t>
  </si>
  <si>
    <t>UG201600000527</t>
  </si>
  <si>
    <t>UG201600000528</t>
  </si>
  <si>
    <t>UG201600000529</t>
  </si>
  <si>
    <t>UG201600000530</t>
  </si>
  <si>
    <t>UG201600000531</t>
  </si>
  <si>
    <t>UG201600000532</t>
  </si>
  <si>
    <t>UG201600000533</t>
  </si>
  <si>
    <t>UG201600000534</t>
  </si>
  <si>
    <t>UG201600000535</t>
  </si>
  <si>
    <t>UG201600000536</t>
  </si>
  <si>
    <t>UG201600000537</t>
  </si>
  <si>
    <t>UG201600000538</t>
  </si>
  <si>
    <t>UG201600000539</t>
  </si>
  <si>
    <t>UG201600000540</t>
  </si>
  <si>
    <t>UG201600000541</t>
  </si>
  <si>
    <t>UG201600000542</t>
  </si>
  <si>
    <t>UG201600000543</t>
  </si>
  <si>
    <t>UG201600000544</t>
  </si>
  <si>
    <t>UG201600000545</t>
  </si>
  <si>
    <t>UG201600000546</t>
  </si>
  <si>
    <t>UG201600000547</t>
  </si>
  <si>
    <t>UG201600000548</t>
  </si>
  <si>
    <t>UG201600000549</t>
  </si>
  <si>
    <t>UG201600000550</t>
  </si>
  <si>
    <t>UG201600000551</t>
  </si>
  <si>
    <t>UG201600000552</t>
  </si>
  <si>
    <t>UG201600000553</t>
  </si>
  <si>
    <t>UG201600000554</t>
  </si>
  <si>
    <t>UG201600000555</t>
  </si>
  <si>
    <t>UG201600000556</t>
  </si>
  <si>
    <t>UG201600000557</t>
  </si>
  <si>
    <t>UG201600000558</t>
  </si>
  <si>
    <t>UG201600000559</t>
  </si>
  <si>
    <t>UG201600000560</t>
  </si>
  <si>
    <t>UG201600000561</t>
  </si>
  <si>
    <t>UG201600000562</t>
  </si>
  <si>
    <t>UG201600000563</t>
  </si>
  <si>
    <t>UG201600000564</t>
  </si>
  <si>
    <t>UG201600000565</t>
  </si>
  <si>
    <t>UG201600000566</t>
  </si>
  <si>
    <t>UG201600000567</t>
  </si>
  <si>
    <t>UG201600000568</t>
  </si>
  <si>
    <t>UG201600000569</t>
  </si>
  <si>
    <t>UG201600000570</t>
  </si>
  <si>
    <t>UG201600000571</t>
  </si>
  <si>
    <t>UG201600000572</t>
  </si>
  <si>
    <t>UG201600000573</t>
  </si>
  <si>
    <t>UG201600000574</t>
  </si>
  <si>
    <t>UG201600000575</t>
  </si>
  <si>
    <t>UG201600000576</t>
  </si>
  <si>
    <t>UG201600000577</t>
  </si>
  <si>
    <t>UG201600000578</t>
  </si>
  <si>
    <t>UG201600000579</t>
  </si>
  <si>
    <t>UG201600000580</t>
  </si>
  <si>
    <t>UG201600000581</t>
  </si>
  <si>
    <t>UG201600000582</t>
  </si>
  <si>
    <t>UG201600000584</t>
  </si>
  <si>
    <t>UG201600000585</t>
  </si>
  <si>
    <t>UG201600000586</t>
  </si>
  <si>
    <t>UG201600000587</t>
  </si>
  <si>
    <t>UG201600000588</t>
  </si>
  <si>
    <t>UG201600000589</t>
  </si>
  <si>
    <t>UG201600000590</t>
  </si>
  <si>
    <t>UG201600000591</t>
  </si>
  <si>
    <t>UG201600000592</t>
  </si>
  <si>
    <t>UG201600000593</t>
  </si>
  <si>
    <t>UG201600000594</t>
  </si>
  <si>
    <t>UG201600000595</t>
  </si>
  <si>
    <t>UG201600000596</t>
  </si>
  <si>
    <t>UG201600000597</t>
  </si>
  <si>
    <t>UG201600000598</t>
  </si>
  <si>
    <t>UG201600000599</t>
  </si>
  <si>
    <t>UG201600000600</t>
  </si>
  <si>
    <t>UG201600000601</t>
  </si>
  <si>
    <t>UG201600000602</t>
  </si>
  <si>
    <t>UG201600000603</t>
  </si>
  <si>
    <t>UG201600000606</t>
  </si>
  <si>
    <t>UG201600000608</t>
  </si>
  <si>
    <t>UG201600000609</t>
  </si>
  <si>
    <t>UG201600000610</t>
  </si>
  <si>
    <t>UG201600000611</t>
  </si>
  <si>
    <t>UG201600000612</t>
  </si>
  <si>
    <t>UG201600000613</t>
  </si>
  <si>
    <t>UG201600000614</t>
  </si>
  <si>
    <t>UG201600000615</t>
  </si>
  <si>
    <t>UG201600000616</t>
  </si>
  <si>
    <t>UG201600000617</t>
  </si>
  <si>
    <t>UG201600000618</t>
  </si>
  <si>
    <t>UG201600000619</t>
  </si>
  <si>
    <t>UG201600000620</t>
  </si>
  <si>
    <t>UG201600000621</t>
  </si>
  <si>
    <t>UG201600000622</t>
  </si>
  <si>
    <t>UG201600000623</t>
  </si>
  <si>
    <t>UG201600000624</t>
  </si>
  <si>
    <t>UG201600000625</t>
  </si>
  <si>
    <t>UG201600000626</t>
  </si>
  <si>
    <t>UG201600000627</t>
  </si>
  <si>
    <t>UG201600000628</t>
  </si>
  <si>
    <t>UG201600000629</t>
  </si>
  <si>
    <t>UG201600000630</t>
  </si>
  <si>
    <t>UG201600000631</t>
  </si>
  <si>
    <t>UG201600000632</t>
  </si>
  <si>
    <t>UG201600000633</t>
  </si>
  <si>
    <t>UG201600000634</t>
  </si>
  <si>
    <t>UG201600000635</t>
  </si>
  <si>
    <t>UG201600000636</t>
  </si>
  <si>
    <t>UG201600000637</t>
  </si>
  <si>
    <t>UG201600000638</t>
  </si>
  <si>
    <t>UG201600000639</t>
  </si>
  <si>
    <t>UG201600000640</t>
  </si>
  <si>
    <t>UG201600000641</t>
  </si>
  <si>
    <t>UG201600000642</t>
  </si>
  <si>
    <t>UG201600000643</t>
  </si>
  <si>
    <t>UG201600000644</t>
  </si>
  <si>
    <t>UG201600000645</t>
  </si>
  <si>
    <t>UG201600000647</t>
  </si>
  <si>
    <t>UG201600000648</t>
  </si>
  <si>
    <t>UG201600000649</t>
  </si>
  <si>
    <t>UG201600000650</t>
  </si>
  <si>
    <t>UG201600000651</t>
  </si>
  <si>
    <t>UG201600000652</t>
  </si>
  <si>
    <t>UG201600000653</t>
  </si>
  <si>
    <t>UG201600000654</t>
  </si>
  <si>
    <t>UG201600000655</t>
  </si>
  <si>
    <t>UG201600000656</t>
  </si>
  <si>
    <t>UG201600000657</t>
  </si>
  <si>
    <t>UG201600000658</t>
  </si>
  <si>
    <t>UG201600000659</t>
  </si>
  <si>
    <t>UG201600000661</t>
  </si>
  <si>
    <t>UG201600000662</t>
  </si>
  <si>
    <t>UG201600000663</t>
  </si>
  <si>
    <t>UG201600000664</t>
  </si>
  <si>
    <t>UG201600000665</t>
  </si>
  <si>
    <t>UG201600000666</t>
  </si>
  <si>
    <t>UG201600000667</t>
  </si>
  <si>
    <t>UG201600000668</t>
  </si>
  <si>
    <t>UG201600000669</t>
  </si>
  <si>
    <t>UG201600000670</t>
  </si>
  <si>
    <t>UG201600000671</t>
  </si>
  <si>
    <t>UG201600000672</t>
  </si>
  <si>
    <t>UG201600000673</t>
  </si>
  <si>
    <t>UG201600000674</t>
  </si>
  <si>
    <t>UG201600000675</t>
  </si>
  <si>
    <t>UG201600000677</t>
  </si>
  <si>
    <t>UG201600000678</t>
  </si>
  <si>
    <t>UG201600000679</t>
  </si>
  <si>
    <t>UG201600000680</t>
  </si>
  <si>
    <t>UG201600000681</t>
  </si>
  <si>
    <t>UG201600000682</t>
  </si>
  <si>
    <t>UG201600000683</t>
  </si>
  <si>
    <t>UG201600000684</t>
  </si>
  <si>
    <t>UG201600000685</t>
  </si>
  <si>
    <t>UG201600000686</t>
  </si>
  <si>
    <t>UG201600000687</t>
  </si>
  <si>
    <t>UG201600000688</t>
  </si>
  <si>
    <t>UG201600000689</t>
  </si>
  <si>
    <t>UG201600000690</t>
  </si>
  <si>
    <t>UG201600000691</t>
  </si>
  <si>
    <t>UG201600000692</t>
  </si>
  <si>
    <t>UG201600000693</t>
  </si>
  <si>
    <t>UG201600000694</t>
  </si>
  <si>
    <t>UG201600000695</t>
  </si>
  <si>
    <t>UG201600000696</t>
  </si>
  <si>
    <t>UG201600000697</t>
  </si>
  <si>
    <t>Mulanda PS</t>
  </si>
  <si>
    <t>Nankabirwa, J, Wandera, B, Kiwanuka, N, Staedke, SG, Kamya, MR and Brooker, SJ (2013).  &lt;b&gt;Asymptomatic &lt;i&gt;Plasmodium&lt;/i&gt; infection and cognition among primary schoolchildren in a high malaria transmission setting in Uganda.&lt;/b&gt; &lt;i&gt;The American journal of tropical medicine and hygiene&lt;/i&gt;, &lt;b&gt;88&lt;/b&gt;(6):1102-8</t>
  </si>
  <si>
    <t>Abedi</t>
  </si>
  <si>
    <t>Proietti, C, Pettinato, DD, Kanoi, BN, Ntege, E, Crisanti, A, Riley, EM, Egwang, TG, Drakeley, C and Bousema, T (2011).  &lt;b&gt;Continuing intense malaria transmission in northern Uganda.&lt;/b&gt; &lt;i&gt;The American journal of tropical medicine and hygiene&lt;/i&gt;, &lt;b&gt;84&lt;/b&gt;(5):830-7</t>
  </si>
  <si>
    <t>Akere</t>
  </si>
  <si>
    <t>Apac town</t>
  </si>
  <si>
    <t>Amuru IDP camp</t>
  </si>
  <si>
    <t>Prugger, C, Engl, M, Ogwang, M, Ploner, F, Ploner, M, Gluderer, D, Wernsdorfer, G and Wernsdorfer, WH (2008).  &lt;b&gt;Malariological baseline survey and in vitro antimalarial drug resistance in Gulu district, Northern Uganda.&lt;/b&gt; &lt;i&gt;Wiener klinische Wochenschrift&lt;/i&gt;, &lt;b&gt;120&lt;/b&gt;(19-20 Suppl 4):63-8</t>
  </si>
  <si>
    <t>Stothard, JR, Sousa-Figueiredo, JC, Betson, M, Seto, EY and Kabatereine, NB (2011).  &lt;b&gt;Investigating the spatial micro-epidemiology of diseases within a point-prevalence sample: a field applicable method for rapid mapping of households using low-cost GPS-dataloggers.&lt;/b&gt; &lt;i&gt;Transactions of the Royal Society of Tropical Medicine and Hygiene&lt;/i&gt;, &lt;b&gt;105&lt;/b&gt;(9):500-6</t>
  </si>
  <si>
    <t>UG200900000015</t>
  </si>
  <si>
    <t xml:space="preserve"> (2010). &lt;i&gt;UGANDA Malaria Indicator_x000D_
Survey (MIS) 2009.&lt;/i&gt; ICF Marco 2010. Calverton. Uganda Bureau of Statistics. 1-144</t>
  </si>
  <si>
    <t>UG200900000030</t>
  </si>
  <si>
    <t>UG200900000016</t>
  </si>
  <si>
    <t>UG200900000017</t>
  </si>
  <si>
    <t>UG200900000018</t>
  </si>
  <si>
    <t>UG200900000019</t>
  </si>
  <si>
    <t>UG200900000020</t>
  </si>
  <si>
    <t>UG200900000021</t>
  </si>
  <si>
    <t>UG200900000022</t>
  </si>
  <si>
    <t>UG200900000023</t>
  </si>
  <si>
    <t>UG200900000024</t>
  </si>
  <si>
    <t>UG200900000025</t>
  </si>
  <si>
    <t>UG200900000026</t>
  </si>
  <si>
    <t>UG200900000027</t>
  </si>
  <si>
    <t>UG200900000028</t>
  </si>
  <si>
    <t>UG200900000029</t>
  </si>
  <si>
    <t>UG200900000031</t>
  </si>
  <si>
    <t>UG200900000032</t>
  </si>
  <si>
    <t>UG200900000033</t>
  </si>
  <si>
    <t>UG200900000034</t>
  </si>
  <si>
    <t>UG200900000035</t>
  </si>
  <si>
    <t>UG200900000036</t>
  </si>
  <si>
    <t>UG200900000037</t>
  </si>
  <si>
    <t>UG200900000038</t>
  </si>
  <si>
    <t>UG200900000001</t>
  </si>
  <si>
    <t>UG200900000002</t>
  </si>
  <si>
    <t>UG200900000003</t>
  </si>
  <si>
    <t>UG200900000004</t>
  </si>
  <si>
    <t>UG200900000005</t>
  </si>
  <si>
    <t>UG200900000006</t>
  </si>
  <si>
    <t>UG200900000007</t>
  </si>
  <si>
    <t>UG200900000008</t>
  </si>
  <si>
    <t>UG200900000009</t>
  </si>
  <si>
    <t>UG200900000010</t>
  </si>
  <si>
    <t>UG200900000011</t>
  </si>
  <si>
    <t>UG200900000012</t>
  </si>
  <si>
    <t>UG200900000013</t>
  </si>
  <si>
    <t>UG200900000014</t>
  </si>
  <si>
    <t>UG200900000039</t>
  </si>
  <si>
    <t>UG200900000040</t>
  </si>
  <si>
    <t>UG200900000041</t>
  </si>
  <si>
    <t>UG200900000042</t>
  </si>
  <si>
    <t>UG200900000043</t>
  </si>
  <si>
    <t>UG200900000044</t>
  </si>
  <si>
    <t>UG200900000045</t>
  </si>
  <si>
    <t>UG200900000046</t>
  </si>
  <si>
    <t>UG200900000047</t>
  </si>
  <si>
    <t>UG200900000048</t>
  </si>
  <si>
    <t>UG200900000049</t>
  </si>
  <si>
    <t>UG200900000050</t>
  </si>
  <si>
    <t>UG200900000051</t>
  </si>
  <si>
    <t>UG200900000052</t>
  </si>
  <si>
    <t>UG200900000053</t>
  </si>
  <si>
    <t>UG200900000054</t>
  </si>
  <si>
    <t>UG200900000055</t>
  </si>
  <si>
    <t>UG200900000056</t>
  </si>
  <si>
    <t>UG200900000057</t>
  </si>
  <si>
    <t>UG200900000058</t>
  </si>
  <si>
    <t>UG200900000059</t>
  </si>
  <si>
    <t>UG200900000060</t>
  </si>
  <si>
    <t>UG200900000061</t>
  </si>
  <si>
    <t>UG200900000062</t>
  </si>
  <si>
    <t>UG200900000063</t>
  </si>
  <si>
    <t>UG200900000064</t>
  </si>
  <si>
    <t>UG200900000065</t>
  </si>
  <si>
    <t>UG200900000066</t>
  </si>
  <si>
    <t>UG200900000067</t>
  </si>
  <si>
    <t>UG200900000068</t>
  </si>
  <si>
    <t>UG200900000069</t>
  </si>
  <si>
    <t>UG200900000070</t>
  </si>
  <si>
    <t>UG200900000071</t>
  </si>
  <si>
    <t>UG200900000072</t>
  </si>
  <si>
    <t>UG200900000073</t>
  </si>
  <si>
    <t>UG200900000074</t>
  </si>
  <si>
    <t>UG200900000075</t>
  </si>
  <si>
    <t>UG200900000076</t>
  </si>
  <si>
    <t>UG200900000077</t>
  </si>
  <si>
    <t>UG200900000078</t>
  </si>
  <si>
    <t>UG200900000079</t>
  </si>
  <si>
    <t>UG200900000080</t>
  </si>
  <si>
    <t>UG200900000081</t>
  </si>
  <si>
    <t>UG200900000082</t>
  </si>
  <si>
    <t>UG200900000083</t>
  </si>
  <si>
    <t>UG200900000084</t>
  </si>
  <si>
    <t>UG200900000085</t>
  </si>
  <si>
    <t>UG200900000086</t>
  </si>
  <si>
    <t>UG200900000087</t>
  </si>
  <si>
    <t>UG200900000088</t>
  </si>
  <si>
    <t>UG200900000089</t>
  </si>
  <si>
    <t>UG200900000090</t>
  </si>
  <si>
    <t>UG200900000091</t>
  </si>
  <si>
    <t>UG200900000092</t>
  </si>
  <si>
    <t>UG200900000093</t>
  </si>
  <si>
    <t>UG200900000094</t>
  </si>
  <si>
    <t>UG200900000095</t>
  </si>
  <si>
    <t>UG200900000096</t>
  </si>
  <si>
    <t>UG200900000097</t>
  </si>
  <si>
    <t>UG200900000098</t>
  </si>
  <si>
    <t>UG200900000099</t>
  </si>
  <si>
    <t>UG200900000100</t>
  </si>
  <si>
    <t>UG200900000101</t>
  </si>
  <si>
    <t>UG200900000102</t>
  </si>
  <si>
    <t>UG200900000103</t>
  </si>
  <si>
    <t>UG200900000104</t>
  </si>
  <si>
    <t>UG200900000105</t>
  </si>
  <si>
    <t>UG200900000106</t>
  </si>
  <si>
    <t>UG200900000107</t>
  </si>
  <si>
    <t>UG200900000108</t>
  </si>
  <si>
    <t>UG200900000109</t>
  </si>
  <si>
    <t>UG200900000110</t>
  </si>
  <si>
    <t>UG200900000111</t>
  </si>
  <si>
    <t>UG200900000112</t>
  </si>
  <si>
    <t>UG200900000113</t>
  </si>
  <si>
    <t>UG200900000114</t>
  </si>
  <si>
    <t>UG200900000115</t>
  </si>
  <si>
    <t>UG200900000116</t>
  </si>
  <si>
    <t>UG200900000117</t>
  </si>
  <si>
    <t>UG200900000118</t>
  </si>
  <si>
    <t>UG200900000119</t>
  </si>
  <si>
    <t>UG200900000120</t>
  </si>
  <si>
    <t>UG200900000121</t>
  </si>
  <si>
    <t>UG200900000122</t>
  </si>
  <si>
    <t>UG200900000123</t>
  </si>
  <si>
    <t>UG200900000124</t>
  </si>
  <si>
    <t>UG200900000125</t>
  </si>
  <si>
    <t>UG200900000126</t>
  </si>
  <si>
    <t>UG200900000127</t>
  </si>
  <si>
    <t>UG200900000128</t>
  </si>
  <si>
    <t>UG200900000129</t>
  </si>
  <si>
    <t>UG200900000130</t>
  </si>
  <si>
    <t>UG200900000131</t>
  </si>
  <si>
    <t>UG200900000132</t>
  </si>
  <si>
    <t>UG200900000133</t>
  </si>
  <si>
    <t>UG200900000134</t>
  </si>
  <si>
    <t>UG200900000135</t>
  </si>
  <si>
    <t>UG200900000136</t>
  </si>
  <si>
    <t>UG200900000137</t>
  </si>
  <si>
    <t>UG200900000138</t>
  </si>
  <si>
    <t>UG200900000139</t>
  </si>
  <si>
    <t>UG200900000140</t>
  </si>
  <si>
    <t>UG200900000141</t>
  </si>
  <si>
    <t>UG200900000142</t>
  </si>
  <si>
    <t>UG200900000143</t>
  </si>
  <si>
    <t>UG200900000144</t>
  </si>
  <si>
    <t>UG200900000145</t>
  </si>
  <si>
    <t>UG200900000146</t>
  </si>
  <si>
    <t>UG200900000147</t>
  </si>
  <si>
    <t>UG200900000148</t>
  </si>
  <si>
    <t>UG200900000149</t>
  </si>
  <si>
    <t>UG200900000150</t>
  </si>
  <si>
    <t>UG200900000151</t>
  </si>
  <si>
    <t>UG200900000152</t>
  </si>
  <si>
    <t>UG200900000153</t>
  </si>
  <si>
    <t>UG200900000154</t>
  </si>
  <si>
    <t>UG200900000155</t>
  </si>
  <si>
    <t>UG200900000156</t>
  </si>
  <si>
    <t>UG200900000157</t>
  </si>
  <si>
    <t>UG200900000158</t>
  </si>
  <si>
    <t>UG200900000159</t>
  </si>
  <si>
    <t>UG200900000160</t>
  </si>
  <si>
    <t>UG200900000161</t>
  </si>
  <si>
    <t>UG200900000162</t>
  </si>
  <si>
    <t>UG200900000163</t>
  </si>
  <si>
    <t>UG200900000164</t>
  </si>
  <si>
    <t>UG200900000165</t>
  </si>
  <si>
    <t>UG200900000166</t>
  </si>
  <si>
    <t>UG200900000167</t>
  </si>
  <si>
    <t>UG200900000168</t>
  </si>
  <si>
    <t>UG200900000169</t>
  </si>
  <si>
    <t>UG200900000170</t>
  </si>
  <si>
    <t>P. vivax</t>
  </si>
  <si>
    <t>Cluster 8</t>
  </si>
  <si>
    <t>Confidential</t>
  </si>
  <si>
    <t>No permission to release data</t>
  </si>
  <si>
    <t>Lynch, C., Cooke, S., Nanyunja, S., Corran, P., Drakeley, C., Bruce, J., Bhasin, A., Roper, C., Pearce, R., Rwakimari, J.B., Abeku, T.A. and Cox, J. (2009). &lt;i&gt;Determining the association between lifetime migration and malaria transmission intensity in highland areas, southwest Uganda [MIM16696398].&lt;/i&gt; In: Not found in the legacy system. . .</t>
  </si>
  <si>
    <t>Lynch, C., . (2009) personal communication.</t>
  </si>
  <si>
    <t>Cluster 6</t>
  </si>
  <si>
    <t>Cluster 9</t>
  </si>
  <si>
    <t>Cluster 7</t>
  </si>
  <si>
    <t>Cluster 4</t>
  </si>
  <si>
    <t>Cluster 3</t>
  </si>
  <si>
    <t>Cluster 5</t>
  </si>
  <si>
    <t>Cluster 1</t>
  </si>
  <si>
    <t>Alwar</t>
  </si>
  <si>
    <t>, . (2008) personal communication.</t>
  </si>
  <si>
    <t>Cluster 10</t>
  </si>
  <si>
    <t>Cluster 11</t>
  </si>
  <si>
    <t>St. Joseph Nagongera School</t>
  </si>
  <si>
    <t>Staedke, S., . (2008) personal communication.</t>
  </si>
  <si>
    <t>Cluster 2</t>
  </si>
  <si>
    <t>Akabi</t>
  </si>
  <si>
    <t>Acapii</t>
  </si>
  <si>
    <t>Adyangoto I</t>
  </si>
  <si>
    <t>Okwor</t>
  </si>
  <si>
    <t>Rock Hill Primary School</t>
  </si>
  <si>
    <t>Aridi</t>
  </si>
  <si>
    <t>Adyangoto II</t>
  </si>
  <si>
    <t>Cluster 12</t>
  </si>
  <si>
    <t>Dorsey, G, San Francisco. (2015) personal communication.</t>
  </si>
  <si>
    <t>Yeka, A, Nankabirwa, J, Mpimbaza, A, Kigozi, R, Arinaitwe, E, Drakeley, C, Greenhouse, B, Kamya, MR, Dorsey, G and Staedke, SG (2015).  &lt;b&gt;Factors Associated with Malaria Parasitemia, Anemia and Serological Responses in a Spectrum of Epidemiological Settings in Uganda.&lt;/b&gt; &lt;i&gt;PloS One&lt;/i&gt;, &lt;b&gt;10&lt;/b&gt;(3):e0118901</t>
  </si>
  <si>
    <t>Biafra</t>
  </si>
  <si>
    <t>Roh, M.E, Oyet, C, Orikiriza, P, Wade, M, Kiwanuka, G.N, Mwanga-Amumpaire, J, Parikh, S and Boum II, Y (2016).  &lt;b&gt;Asymptomatic &lt;i&gt;Plasmodium&lt;/i&gt; Infections in Children in Low Malaria Transmission Setting, Southwestern Uganda.&lt;/b&gt; &lt;i&gt;Emerging Infectious Diseases&lt;/i&gt;, &lt;b&gt;22&lt;/b&gt;(8):1494 - 1497</t>
  </si>
  <si>
    <t>Roh, M.E,  . (2017) personal communication.</t>
  </si>
  <si>
    <t>Kyentobo Central</t>
  </si>
  <si>
    <t>Nyabikyerere</t>
  </si>
  <si>
    <t>Kacwamba</t>
  </si>
  <si>
    <t>Nyamabare D</t>
  </si>
  <si>
    <t>Nyakatete B</t>
  </si>
  <si>
    <t>Nyakahita</t>
  </si>
  <si>
    <t>Numba II</t>
  </si>
  <si>
    <t>Nyaruka</t>
  </si>
  <si>
    <t>Nkoni II</t>
  </si>
  <si>
    <t>Rwagasha</t>
  </si>
  <si>
    <t>Oruhita</t>
  </si>
  <si>
    <t>Katookye</t>
  </si>
  <si>
    <t>Matigi</t>
  </si>
  <si>
    <t>Bitooma C</t>
  </si>
  <si>
    <t>Nyakashojwa</t>
  </si>
  <si>
    <t>Nyakazinga</t>
  </si>
  <si>
    <t>Manengo</t>
  </si>
  <si>
    <t>Central Cell 'B'</t>
  </si>
  <si>
    <t>Ruhandagazi Cell</t>
  </si>
  <si>
    <t>Katungu Cell 'A'</t>
  </si>
  <si>
    <t>Kyenyanji</t>
  </si>
  <si>
    <t>Paragon</t>
  </si>
  <si>
    <t>Rwakiruri</t>
  </si>
  <si>
    <t>Katera</t>
  </si>
  <si>
    <t>Kakyombeka</t>
  </si>
  <si>
    <t>Endiizi A</t>
  </si>
  <si>
    <t>Kamaaya B</t>
  </si>
  <si>
    <t>Kashare</t>
  </si>
  <si>
    <t>Kaaro III</t>
  </si>
  <si>
    <t>Rwenkuba</t>
  </si>
  <si>
    <t>Rwantaha B</t>
  </si>
  <si>
    <t>Nyaruhanga</t>
  </si>
  <si>
    <t>Omukinika II</t>
  </si>
  <si>
    <t>Kaziizi A</t>
  </si>
  <si>
    <t>Ruteete A</t>
  </si>
  <si>
    <t>Kitanda</t>
  </si>
  <si>
    <t>Kyenyenji</t>
  </si>
  <si>
    <t>Kajurungutsi</t>
  </si>
  <si>
    <t>Rwanyampazi</t>
  </si>
  <si>
    <t>Rwentojo</t>
  </si>
  <si>
    <t>Rutooma Town Council</t>
  </si>
  <si>
    <t>Akagyera I</t>
  </si>
  <si>
    <t>Kenkombe</t>
  </si>
  <si>
    <t>Akaihamba V</t>
  </si>
  <si>
    <t>Rwagaju</t>
  </si>
  <si>
    <t>Rubaare</t>
  </si>
  <si>
    <t>Byanamira</t>
  </si>
  <si>
    <t>Myakibare</t>
  </si>
  <si>
    <t>Ngoma</t>
  </si>
  <si>
    <t>Kacuucu</t>
  </si>
  <si>
    <t>Kabutare</t>
  </si>
  <si>
    <t>Karambi</t>
  </si>
  <si>
    <t>Mirama II</t>
  </si>
  <si>
    <t>Kiswahili 'A'</t>
  </si>
  <si>
    <t>Kakoba Central 'B'</t>
  </si>
  <si>
    <t>Central</t>
  </si>
  <si>
    <t>Kiyanja</t>
  </si>
  <si>
    <t>year</t>
  </si>
  <si>
    <t>month</t>
  </si>
  <si>
    <t>infection_rate</t>
  </si>
  <si>
    <t>Years</t>
  </si>
  <si>
    <t>month_n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</si>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</sst>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6"/>
  <sheetViews>
    <sheetView workbookViewId="0">
      <selection activeCell="M1" sqref="M1:N1048576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C2">
        <v>11617</v>
      </c>
      <c r="D2" t="s">
        <v>26</v>
      </c>
      <c r="E2">
        <v>-0.23810000000000001</v>
      </c>
      <c r="F2">
        <v>32.184699999999999</v>
      </c>
      <c r="G2" t="s">
        <v>27</v>
      </c>
      <c r="H2" t="s">
        <v>28</v>
      </c>
      <c r="I2" t="s">
        <v>29</v>
      </c>
      <c r="J2" t="s">
        <v>30</v>
      </c>
      <c r="K2">
        <v>3</v>
      </c>
      <c r="L2">
        <v>2010</v>
      </c>
      <c r="M2">
        <v>10</v>
      </c>
      <c r="N2">
        <v>15</v>
      </c>
      <c r="O2">
        <v>16</v>
      </c>
      <c r="P2">
        <v>0</v>
      </c>
      <c r="Q2">
        <v>0</v>
      </c>
      <c r="R2" t="s">
        <v>31</v>
      </c>
      <c r="S2" t="s">
        <v>32</v>
      </c>
      <c r="U2" t="s">
        <v>33</v>
      </c>
      <c r="V2" t="b">
        <v>1</v>
      </c>
      <c r="W2" t="b">
        <v>1</v>
      </c>
      <c r="Y2" t="s">
        <v>34</v>
      </c>
      <c r="AA2" t="s">
        <v>33</v>
      </c>
    </row>
    <row r="3" spans="1:27" x14ac:dyDescent="0.25">
      <c r="A3">
        <v>2</v>
      </c>
      <c r="C3">
        <v>4593</v>
      </c>
      <c r="D3" t="s">
        <v>35</v>
      </c>
      <c r="E3">
        <v>0.52300000000000002</v>
      </c>
      <c r="F3">
        <v>30.283200000000001</v>
      </c>
      <c r="G3" t="s">
        <v>27</v>
      </c>
      <c r="H3" t="s">
        <v>28</v>
      </c>
      <c r="I3" t="s">
        <v>29</v>
      </c>
      <c r="J3" t="s">
        <v>30</v>
      </c>
      <c r="K3">
        <v>7</v>
      </c>
      <c r="L3">
        <v>1992</v>
      </c>
      <c r="M3">
        <v>0</v>
      </c>
      <c r="N3">
        <v>99</v>
      </c>
      <c r="O3">
        <v>50</v>
      </c>
      <c r="P3">
        <v>6.15</v>
      </c>
      <c r="Q3">
        <v>0.123</v>
      </c>
      <c r="R3" t="s">
        <v>31</v>
      </c>
      <c r="S3" t="s">
        <v>32</v>
      </c>
      <c r="U3" t="s">
        <v>33</v>
      </c>
      <c r="V3" t="b">
        <v>1</v>
      </c>
      <c r="W3" t="b">
        <v>1</v>
      </c>
      <c r="Y3" t="s">
        <v>36</v>
      </c>
      <c r="AA3" t="s">
        <v>33</v>
      </c>
    </row>
    <row r="4" spans="1:27" x14ac:dyDescent="0.25">
      <c r="A4">
        <v>3</v>
      </c>
      <c r="C4">
        <v>1063</v>
      </c>
      <c r="D4" t="s">
        <v>37</v>
      </c>
      <c r="E4">
        <v>0.30549999999999999</v>
      </c>
      <c r="F4">
        <v>33.502899999999997</v>
      </c>
      <c r="G4" t="s">
        <v>27</v>
      </c>
      <c r="H4" t="s">
        <v>28</v>
      </c>
      <c r="I4" t="s">
        <v>29</v>
      </c>
      <c r="J4" t="s">
        <v>30</v>
      </c>
      <c r="K4">
        <v>8</v>
      </c>
      <c r="L4">
        <v>1993</v>
      </c>
      <c r="M4">
        <v>1</v>
      </c>
      <c r="N4">
        <v>13</v>
      </c>
      <c r="O4">
        <v>11</v>
      </c>
      <c r="P4">
        <v>5</v>
      </c>
      <c r="Q4">
        <v>0.45450000000000002</v>
      </c>
      <c r="R4" t="s">
        <v>31</v>
      </c>
      <c r="S4" t="s">
        <v>32</v>
      </c>
      <c r="U4" t="s">
        <v>33</v>
      </c>
      <c r="V4" t="b">
        <v>1</v>
      </c>
      <c r="W4" t="b">
        <v>1</v>
      </c>
      <c r="Y4" t="s">
        <v>38</v>
      </c>
      <c r="AA4" t="s">
        <v>33</v>
      </c>
    </row>
    <row r="5" spans="1:27" x14ac:dyDescent="0.25">
      <c r="A5">
        <v>4</v>
      </c>
      <c r="C5">
        <v>1525</v>
      </c>
      <c r="D5" t="s">
        <v>39</v>
      </c>
      <c r="E5">
        <v>0.51549999999999996</v>
      </c>
      <c r="F5">
        <v>33.137500000000003</v>
      </c>
      <c r="G5" t="s">
        <v>40</v>
      </c>
      <c r="H5" t="s">
        <v>28</v>
      </c>
      <c r="I5" t="s">
        <v>29</v>
      </c>
      <c r="J5" t="s">
        <v>30</v>
      </c>
      <c r="K5">
        <v>8</v>
      </c>
      <c r="L5">
        <v>2006</v>
      </c>
      <c r="M5">
        <v>2</v>
      </c>
      <c r="N5">
        <v>15</v>
      </c>
      <c r="O5">
        <v>66</v>
      </c>
      <c r="P5">
        <v>35</v>
      </c>
      <c r="Q5">
        <v>0.53029999999999999</v>
      </c>
      <c r="R5" t="s">
        <v>31</v>
      </c>
      <c r="S5" t="s">
        <v>32</v>
      </c>
      <c r="U5" t="s">
        <v>33</v>
      </c>
      <c r="V5" t="b">
        <v>1</v>
      </c>
      <c r="W5" t="b">
        <v>1</v>
      </c>
      <c r="Y5" t="s">
        <v>41</v>
      </c>
      <c r="Z5" t="s">
        <v>42</v>
      </c>
      <c r="AA5" t="s">
        <v>33</v>
      </c>
    </row>
    <row r="6" spans="1:27" x14ac:dyDescent="0.25">
      <c r="A6">
        <v>5</v>
      </c>
      <c r="C6">
        <v>5337</v>
      </c>
      <c r="D6" t="s">
        <v>43</v>
      </c>
      <c r="E6">
        <v>2.4790999999999999</v>
      </c>
      <c r="F6">
        <v>31.4788</v>
      </c>
      <c r="G6" t="s">
        <v>27</v>
      </c>
      <c r="H6" t="s">
        <v>28</v>
      </c>
      <c r="I6" t="s">
        <v>29</v>
      </c>
      <c r="J6" t="s">
        <v>30</v>
      </c>
      <c r="K6">
        <v>8</v>
      </c>
      <c r="L6">
        <v>2006</v>
      </c>
      <c r="M6">
        <v>6</v>
      </c>
      <c r="N6">
        <v>15</v>
      </c>
      <c r="O6">
        <v>39</v>
      </c>
      <c r="P6">
        <v>14</v>
      </c>
      <c r="Q6">
        <v>0.35899999999999999</v>
      </c>
      <c r="R6" t="s">
        <v>31</v>
      </c>
      <c r="S6" t="s">
        <v>32</v>
      </c>
      <c r="U6" t="s">
        <v>33</v>
      </c>
      <c r="V6" t="b">
        <v>1</v>
      </c>
      <c r="W6" t="b">
        <v>1</v>
      </c>
      <c r="Y6" t="s">
        <v>41</v>
      </c>
      <c r="Z6" t="s">
        <v>42</v>
      </c>
      <c r="AA6" t="s">
        <v>33</v>
      </c>
    </row>
    <row r="7" spans="1:27" x14ac:dyDescent="0.25">
      <c r="A7">
        <v>6</v>
      </c>
      <c r="C7">
        <v>21844</v>
      </c>
      <c r="D7" t="s">
        <v>44</v>
      </c>
      <c r="E7">
        <v>0.78129999999999999</v>
      </c>
      <c r="F7">
        <v>33.232799999999997</v>
      </c>
      <c r="G7" t="s">
        <v>27</v>
      </c>
      <c r="H7" t="s">
        <v>28</v>
      </c>
      <c r="I7" t="s">
        <v>29</v>
      </c>
      <c r="J7" t="s">
        <v>30</v>
      </c>
      <c r="K7">
        <v>9</v>
      </c>
      <c r="L7">
        <v>2009</v>
      </c>
      <c r="M7">
        <v>5</v>
      </c>
      <c r="N7">
        <v>16</v>
      </c>
      <c r="O7">
        <v>99</v>
      </c>
      <c r="P7">
        <v>84</v>
      </c>
      <c r="Q7">
        <v>0.84850000000000003</v>
      </c>
      <c r="R7" t="s">
        <v>31</v>
      </c>
      <c r="S7" t="s">
        <v>32</v>
      </c>
      <c r="U7" t="s">
        <v>33</v>
      </c>
      <c r="V7" t="b">
        <v>1</v>
      </c>
      <c r="W7" t="b">
        <v>1</v>
      </c>
      <c r="Y7" t="s">
        <v>45</v>
      </c>
      <c r="AA7" t="s">
        <v>33</v>
      </c>
    </row>
    <row r="8" spans="1:27" x14ac:dyDescent="0.25">
      <c r="A8">
        <v>7</v>
      </c>
      <c r="C8">
        <v>5244</v>
      </c>
      <c r="D8" t="s">
        <v>46</v>
      </c>
      <c r="E8">
        <v>-0.28639999999999999</v>
      </c>
      <c r="F8">
        <v>32.011299999999999</v>
      </c>
      <c r="G8" t="s">
        <v>27</v>
      </c>
      <c r="H8" t="s">
        <v>28</v>
      </c>
      <c r="I8" t="s">
        <v>29</v>
      </c>
      <c r="J8" t="s">
        <v>30</v>
      </c>
      <c r="K8">
        <v>3</v>
      </c>
      <c r="L8">
        <v>2010</v>
      </c>
      <c r="M8">
        <v>5</v>
      </c>
      <c r="N8">
        <v>14</v>
      </c>
      <c r="O8">
        <v>12</v>
      </c>
      <c r="P8">
        <v>6</v>
      </c>
      <c r="Q8">
        <v>0.5</v>
      </c>
      <c r="R8" t="s">
        <v>31</v>
      </c>
      <c r="S8" t="s">
        <v>32</v>
      </c>
      <c r="U8" t="s">
        <v>33</v>
      </c>
      <c r="V8" t="b">
        <v>1</v>
      </c>
      <c r="W8" t="b">
        <v>1</v>
      </c>
      <c r="Y8" t="s">
        <v>34</v>
      </c>
      <c r="AA8" t="s">
        <v>33</v>
      </c>
    </row>
    <row r="9" spans="1:27" x14ac:dyDescent="0.25">
      <c r="A9">
        <v>8</v>
      </c>
      <c r="C9">
        <v>11940</v>
      </c>
      <c r="D9" t="s">
        <v>47</v>
      </c>
      <c r="E9">
        <v>1.8111999999999999</v>
      </c>
      <c r="F9">
        <v>32.2883</v>
      </c>
      <c r="G9" t="s">
        <v>27</v>
      </c>
      <c r="H9" t="s">
        <v>28</v>
      </c>
      <c r="I9" t="s">
        <v>29</v>
      </c>
      <c r="J9" t="s">
        <v>30</v>
      </c>
      <c r="K9">
        <v>5</v>
      </c>
      <c r="L9">
        <v>1992</v>
      </c>
      <c r="M9">
        <v>0</v>
      </c>
      <c r="N9">
        <v>14</v>
      </c>
      <c r="O9">
        <v>106</v>
      </c>
      <c r="P9">
        <v>27</v>
      </c>
      <c r="Q9">
        <v>0.25469999999999998</v>
      </c>
      <c r="R9" t="s">
        <v>31</v>
      </c>
      <c r="S9" t="s">
        <v>32</v>
      </c>
      <c r="U9" t="s">
        <v>33</v>
      </c>
      <c r="V9" t="b">
        <v>1</v>
      </c>
      <c r="W9" t="b">
        <v>1</v>
      </c>
      <c r="Y9" t="s">
        <v>48</v>
      </c>
      <c r="AA9" t="s">
        <v>33</v>
      </c>
    </row>
    <row r="10" spans="1:27" x14ac:dyDescent="0.25">
      <c r="A10">
        <v>10</v>
      </c>
      <c r="C10">
        <v>7491</v>
      </c>
      <c r="D10" t="s">
        <v>49</v>
      </c>
      <c r="E10">
        <v>1.1583000000000001</v>
      </c>
      <c r="F10">
        <v>33.771299999999997</v>
      </c>
      <c r="G10" t="s">
        <v>27</v>
      </c>
      <c r="H10" t="s">
        <v>28</v>
      </c>
      <c r="I10" t="s">
        <v>29</v>
      </c>
      <c r="J10" t="s">
        <v>30</v>
      </c>
      <c r="K10">
        <v>9</v>
      </c>
      <c r="L10">
        <v>2009</v>
      </c>
      <c r="M10">
        <v>7</v>
      </c>
      <c r="N10">
        <v>15</v>
      </c>
      <c r="O10">
        <v>83</v>
      </c>
      <c r="P10">
        <v>68</v>
      </c>
      <c r="Q10">
        <v>0.81930000000000003</v>
      </c>
      <c r="R10" t="s">
        <v>31</v>
      </c>
      <c r="S10" t="s">
        <v>32</v>
      </c>
      <c r="U10" t="s">
        <v>33</v>
      </c>
      <c r="V10" t="b">
        <v>1</v>
      </c>
      <c r="W10" t="b">
        <v>1</v>
      </c>
      <c r="Y10" t="s">
        <v>45</v>
      </c>
      <c r="AA10" t="s">
        <v>33</v>
      </c>
    </row>
    <row r="11" spans="1:27" x14ac:dyDescent="0.25">
      <c r="A11">
        <v>11</v>
      </c>
      <c r="C11">
        <v>16695</v>
      </c>
      <c r="D11" t="s">
        <v>50</v>
      </c>
      <c r="E11">
        <v>9.2799999999999994E-2</v>
      </c>
      <c r="F11">
        <v>33.865699999999997</v>
      </c>
      <c r="G11" t="s">
        <v>27</v>
      </c>
      <c r="H11" t="s">
        <v>28</v>
      </c>
      <c r="I11" t="s">
        <v>29</v>
      </c>
      <c r="J11" t="s">
        <v>30</v>
      </c>
      <c r="K11">
        <v>3</v>
      </c>
      <c r="L11">
        <v>2010</v>
      </c>
      <c r="M11">
        <v>3</v>
      </c>
      <c r="N11">
        <v>15</v>
      </c>
      <c r="O11">
        <v>59</v>
      </c>
      <c r="P11">
        <v>29</v>
      </c>
      <c r="Q11">
        <v>0.49149999999999999</v>
      </c>
      <c r="R11" t="s">
        <v>31</v>
      </c>
      <c r="S11" t="s">
        <v>32</v>
      </c>
      <c r="U11" t="s">
        <v>33</v>
      </c>
      <c r="V11" t="b">
        <v>1</v>
      </c>
      <c r="W11" t="b">
        <v>1</v>
      </c>
      <c r="Y11" t="s">
        <v>34</v>
      </c>
      <c r="AA11" t="s">
        <v>33</v>
      </c>
    </row>
    <row r="12" spans="1:27" x14ac:dyDescent="0.25">
      <c r="A12">
        <v>12</v>
      </c>
      <c r="C12">
        <v>12668</v>
      </c>
      <c r="D12" t="s">
        <v>51</v>
      </c>
      <c r="E12">
        <v>-0.34039999999999998</v>
      </c>
      <c r="F12">
        <v>32.489800000000002</v>
      </c>
      <c r="G12" t="s">
        <v>27</v>
      </c>
      <c r="H12" t="s">
        <v>28</v>
      </c>
      <c r="I12" t="s">
        <v>29</v>
      </c>
      <c r="J12" t="s">
        <v>30</v>
      </c>
      <c r="K12">
        <v>3</v>
      </c>
      <c r="L12">
        <v>2010</v>
      </c>
      <c r="M12">
        <v>4</v>
      </c>
      <c r="N12">
        <v>12</v>
      </c>
      <c r="O12">
        <v>16</v>
      </c>
      <c r="P12">
        <v>6</v>
      </c>
      <c r="Q12">
        <v>0.375</v>
      </c>
      <c r="R12" t="s">
        <v>31</v>
      </c>
      <c r="S12" t="s">
        <v>32</v>
      </c>
      <c r="U12" t="s">
        <v>33</v>
      </c>
      <c r="V12" t="b">
        <v>1</v>
      </c>
      <c r="W12" t="b">
        <v>1</v>
      </c>
      <c r="Y12" t="s">
        <v>34</v>
      </c>
      <c r="AA12" t="s">
        <v>33</v>
      </c>
    </row>
    <row r="13" spans="1:27" x14ac:dyDescent="0.25">
      <c r="A13">
        <v>13</v>
      </c>
      <c r="C13">
        <v>17078</v>
      </c>
      <c r="D13" t="s">
        <v>52</v>
      </c>
      <c r="E13">
        <v>-0.40279999999999999</v>
      </c>
      <c r="F13">
        <v>32.404299999999999</v>
      </c>
      <c r="G13" t="s">
        <v>27</v>
      </c>
      <c r="H13" t="s">
        <v>28</v>
      </c>
      <c r="I13" t="s">
        <v>29</v>
      </c>
      <c r="J13" t="s">
        <v>30</v>
      </c>
      <c r="K13">
        <v>3</v>
      </c>
      <c r="L13">
        <v>2010</v>
      </c>
      <c r="M13">
        <v>6</v>
      </c>
      <c r="N13">
        <v>15</v>
      </c>
      <c r="O13">
        <v>16</v>
      </c>
      <c r="P13">
        <v>2</v>
      </c>
      <c r="Q13">
        <v>0.125</v>
      </c>
      <c r="R13" t="s">
        <v>31</v>
      </c>
      <c r="S13" t="s">
        <v>32</v>
      </c>
      <c r="U13" t="s">
        <v>33</v>
      </c>
      <c r="V13" t="b">
        <v>1</v>
      </c>
      <c r="W13" t="b">
        <v>1</v>
      </c>
      <c r="Y13" t="s">
        <v>34</v>
      </c>
      <c r="AA13" t="s">
        <v>33</v>
      </c>
    </row>
    <row r="14" spans="1:27" x14ac:dyDescent="0.25">
      <c r="A14">
        <v>15</v>
      </c>
      <c r="C14">
        <v>20107</v>
      </c>
      <c r="D14" t="s">
        <v>53</v>
      </c>
      <c r="E14">
        <v>0.32550000000000001</v>
      </c>
      <c r="F14">
        <v>32.636400000000002</v>
      </c>
      <c r="G14" t="s">
        <v>54</v>
      </c>
      <c r="H14" t="s">
        <v>28</v>
      </c>
      <c r="I14" t="s">
        <v>29</v>
      </c>
      <c r="J14" t="s">
        <v>30</v>
      </c>
      <c r="K14">
        <v>5</v>
      </c>
      <c r="L14">
        <v>1992</v>
      </c>
      <c r="M14">
        <v>0</v>
      </c>
      <c r="N14">
        <v>99</v>
      </c>
      <c r="O14">
        <v>33</v>
      </c>
      <c r="P14">
        <v>3</v>
      </c>
      <c r="Q14">
        <v>9.0899999999999995E-2</v>
      </c>
      <c r="R14" t="s">
        <v>31</v>
      </c>
      <c r="S14" t="s">
        <v>32</v>
      </c>
      <c r="U14" t="s">
        <v>33</v>
      </c>
      <c r="V14" t="b">
        <v>1</v>
      </c>
      <c r="W14" t="b">
        <v>1</v>
      </c>
      <c r="Y14" t="s">
        <v>48</v>
      </c>
      <c r="AA14" t="s">
        <v>33</v>
      </c>
    </row>
    <row r="15" spans="1:27" x14ac:dyDescent="0.25">
      <c r="A15">
        <v>16</v>
      </c>
      <c r="C15">
        <v>9844</v>
      </c>
      <c r="D15" t="s">
        <v>55</v>
      </c>
      <c r="E15">
        <v>0.7</v>
      </c>
      <c r="F15">
        <v>30.350999999999999</v>
      </c>
      <c r="G15" t="s">
        <v>27</v>
      </c>
      <c r="H15" t="s">
        <v>28</v>
      </c>
      <c r="I15" t="s">
        <v>29</v>
      </c>
      <c r="J15" t="s">
        <v>30</v>
      </c>
      <c r="K15">
        <v>7</v>
      </c>
      <c r="L15">
        <v>1992</v>
      </c>
      <c r="M15">
        <v>0</v>
      </c>
      <c r="N15">
        <v>99</v>
      </c>
      <c r="O15">
        <v>50</v>
      </c>
      <c r="P15">
        <v>6.75</v>
      </c>
      <c r="Q15">
        <v>0.13500000000000001</v>
      </c>
      <c r="R15" t="s">
        <v>31</v>
      </c>
      <c r="S15" t="s">
        <v>32</v>
      </c>
      <c r="U15" t="s">
        <v>33</v>
      </c>
      <c r="V15" t="b">
        <v>1</v>
      </c>
      <c r="W15" t="b">
        <v>1</v>
      </c>
      <c r="Y15" t="s">
        <v>36</v>
      </c>
      <c r="AA15" t="s">
        <v>33</v>
      </c>
    </row>
    <row r="16" spans="1:27" x14ac:dyDescent="0.25">
      <c r="A16">
        <v>17</v>
      </c>
      <c r="C16">
        <v>12324</v>
      </c>
      <c r="D16" t="s">
        <v>56</v>
      </c>
      <c r="E16">
        <v>0.38100000000000001</v>
      </c>
      <c r="F16">
        <v>30.3398</v>
      </c>
      <c r="G16" t="s">
        <v>27</v>
      </c>
      <c r="H16" t="s">
        <v>28</v>
      </c>
      <c r="I16" t="s">
        <v>29</v>
      </c>
      <c r="J16" t="s">
        <v>30</v>
      </c>
      <c r="K16">
        <v>6</v>
      </c>
      <c r="L16">
        <v>1993</v>
      </c>
      <c r="M16">
        <v>0</v>
      </c>
      <c r="N16">
        <v>99</v>
      </c>
      <c r="O16">
        <v>50</v>
      </c>
      <c r="P16">
        <v>6</v>
      </c>
      <c r="Q16">
        <v>0.12</v>
      </c>
      <c r="R16" t="s">
        <v>31</v>
      </c>
      <c r="S16" t="s">
        <v>32</v>
      </c>
      <c r="U16" t="s">
        <v>33</v>
      </c>
      <c r="V16" t="b">
        <v>1</v>
      </c>
      <c r="W16" t="b">
        <v>1</v>
      </c>
      <c r="Y16" t="s">
        <v>57</v>
      </c>
      <c r="AA16" t="s">
        <v>33</v>
      </c>
    </row>
    <row r="17" spans="1:27" x14ac:dyDescent="0.25">
      <c r="A17">
        <v>18</v>
      </c>
      <c r="C17">
        <v>16112</v>
      </c>
      <c r="D17" t="s">
        <v>58</v>
      </c>
      <c r="E17">
        <v>0.36670000000000003</v>
      </c>
      <c r="F17">
        <v>30.25</v>
      </c>
      <c r="G17" t="s">
        <v>27</v>
      </c>
      <c r="H17" t="s">
        <v>28</v>
      </c>
      <c r="I17" t="s">
        <v>29</v>
      </c>
      <c r="J17" t="s">
        <v>30</v>
      </c>
      <c r="K17">
        <v>7</v>
      </c>
      <c r="L17">
        <v>1992</v>
      </c>
      <c r="M17">
        <v>0</v>
      </c>
      <c r="N17">
        <v>99</v>
      </c>
      <c r="O17">
        <v>50</v>
      </c>
      <c r="P17">
        <v>3.95</v>
      </c>
      <c r="Q17">
        <v>7.9000000000000001E-2</v>
      </c>
      <c r="R17" t="s">
        <v>31</v>
      </c>
      <c r="S17" t="s">
        <v>32</v>
      </c>
      <c r="U17" t="s">
        <v>33</v>
      </c>
      <c r="V17" t="b">
        <v>1</v>
      </c>
      <c r="W17" t="b">
        <v>1</v>
      </c>
      <c r="Y17" t="s">
        <v>36</v>
      </c>
      <c r="AA17" t="s">
        <v>33</v>
      </c>
    </row>
    <row r="18" spans="1:27" x14ac:dyDescent="0.25">
      <c r="A18">
        <v>19</v>
      </c>
      <c r="C18">
        <v>1120</v>
      </c>
      <c r="D18" t="s">
        <v>59</v>
      </c>
      <c r="E18">
        <v>-0.2205</v>
      </c>
      <c r="F18">
        <v>32.077500000000001</v>
      </c>
      <c r="G18" t="s">
        <v>27</v>
      </c>
      <c r="H18" t="s">
        <v>28</v>
      </c>
      <c r="I18" t="s">
        <v>29</v>
      </c>
      <c r="J18" t="s">
        <v>30</v>
      </c>
      <c r="K18">
        <v>3</v>
      </c>
      <c r="L18">
        <v>2010</v>
      </c>
      <c r="M18">
        <v>5</v>
      </c>
      <c r="N18">
        <v>13</v>
      </c>
      <c r="O18">
        <v>16</v>
      </c>
      <c r="P18">
        <v>0</v>
      </c>
      <c r="Q18">
        <v>0</v>
      </c>
      <c r="R18" t="s">
        <v>31</v>
      </c>
      <c r="S18" t="s">
        <v>32</v>
      </c>
      <c r="U18" t="s">
        <v>33</v>
      </c>
      <c r="V18" t="b">
        <v>1</v>
      </c>
      <c r="W18" t="b">
        <v>1</v>
      </c>
      <c r="Y18" t="s">
        <v>34</v>
      </c>
      <c r="AA18" t="s">
        <v>33</v>
      </c>
    </row>
    <row r="19" spans="1:27" x14ac:dyDescent="0.25">
      <c r="A19">
        <v>20</v>
      </c>
      <c r="C19">
        <v>6193</v>
      </c>
      <c r="D19" t="s">
        <v>60</v>
      </c>
      <c r="E19">
        <v>0.59899999999999998</v>
      </c>
      <c r="F19">
        <v>30.198</v>
      </c>
      <c r="G19" t="s">
        <v>27</v>
      </c>
      <c r="H19" t="s">
        <v>28</v>
      </c>
      <c r="I19" t="s">
        <v>29</v>
      </c>
      <c r="J19" t="s">
        <v>30</v>
      </c>
      <c r="K19">
        <v>7</v>
      </c>
      <c r="L19">
        <v>1992</v>
      </c>
      <c r="M19">
        <v>0</v>
      </c>
      <c r="N19">
        <v>99</v>
      </c>
      <c r="O19">
        <v>50</v>
      </c>
      <c r="P19">
        <v>3.5</v>
      </c>
      <c r="Q19">
        <v>7.0000000000000007E-2</v>
      </c>
      <c r="R19" t="s">
        <v>31</v>
      </c>
      <c r="S19" t="s">
        <v>32</v>
      </c>
      <c r="U19" t="s">
        <v>33</v>
      </c>
      <c r="V19" t="b">
        <v>1</v>
      </c>
      <c r="W19" t="b">
        <v>1</v>
      </c>
      <c r="Y19" t="s">
        <v>36</v>
      </c>
      <c r="AA19" t="s">
        <v>33</v>
      </c>
    </row>
    <row r="20" spans="1:27" x14ac:dyDescent="0.25">
      <c r="A20">
        <v>21</v>
      </c>
      <c r="C20">
        <v>19217</v>
      </c>
      <c r="D20" t="s">
        <v>61</v>
      </c>
      <c r="E20">
        <v>0.35899999999999999</v>
      </c>
      <c r="F20">
        <v>32.890099999999997</v>
      </c>
      <c r="G20" t="s">
        <v>40</v>
      </c>
      <c r="H20" t="s">
        <v>28</v>
      </c>
      <c r="I20" t="s">
        <v>29</v>
      </c>
      <c r="J20" t="s">
        <v>30</v>
      </c>
      <c r="K20">
        <v>8</v>
      </c>
      <c r="L20">
        <v>2006</v>
      </c>
      <c r="M20">
        <v>5</v>
      </c>
      <c r="N20">
        <v>15</v>
      </c>
      <c r="O20">
        <v>66</v>
      </c>
      <c r="P20">
        <v>37</v>
      </c>
      <c r="Q20">
        <v>0.56059999999999999</v>
      </c>
      <c r="R20" t="s">
        <v>31</v>
      </c>
      <c r="S20" t="s">
        <v>32</v>
      </c>
      <c r="U20" t="s">
        <v>33</v>
      </c>
      <c r="V20" t="b">
        <v>1</v>
      </c>
      <c r="W20" t="b">
        <v>1</v>
      </c>
      <c r="Y20" t="s">
        <v>41</v>
      </c>
      <c r="Z20" t="s">
        <v>42</v>
      </c>
      <c r="AA20" t="s">
        <v>33</v>
      </c>
    </row>
    <row r="21" spans="1:27" x14ac:dyDescent="0.25">
      <c r="A21">
        <v>24</v>
      </c>
      <c r="C21">
        <v>11749</v>
      </c>
      <c r="D21" t="s">
        <v>62</v>
      </c>
      <c r="E21">
        <v>-0.34100000000000003</v>
      </c>
      <c r="F21">
        <v>31.981200000000001</v>
      </c>
      <c r="G21" t="s">
        <v>27</v>
      </c>
      <c r="H21" t="s">
        <v>28</v>
      </c>
      <c r="I21" t="s">
        <v>29</v>
      </c>
      <c r="J21" t="s">
        <v>30</v>
      </c>
      <c r="K21">
        <v>3</v>
      </c>
      <c r="L21">
        <v>2010</v>
      </c>
      <c r="M21">
        <v>6</v>
      </c>
      <c r="N21">
        <v>14</v>
      </c>
      <c r="O21">
        <v>16</v>
      </c>
      <c r="P21">
        <v>11</v>
      </c>
      <c r="Q21">
        <v>0.6875</v>
      </c>
      <c r="R21" t="s">
        <v>31</v>
      </c>
      <c r="S21" t="s">
        <v>32</v>
      </c>
      <c r="U21" t="s">
        <v>33</v>
      </c>
      <c r="V21" t="b">
        <v>1</v>
      </c>
      <c r="W21" t="b">
        <v>1</v>
      </c>
      <c r="Y21" t="s">
        <v>34</v>
      </c>
      <c r="AA21" t="s">
        <v>33</v>
      </c>
    </row>
    <row r="22" spans="1:27" x14ac:dyDescent="0.25">
      <c r="A22">
        <v>25</v>
      </c>
      <c r="C22">
        <v>20580</v>
      </c>
      <c r="D22" t="s">
        <v>63</v>
      </c>
      <c r="E22">
        <v>-0.17630000000000001</v>
      </c>
      <c r="F22">
        <v>33.940399999999997</v>
      </c>
      <c r="G22" t="s">
        <v>27</v>
      </c>
      <c r="H22" t="s">
        <v>28</v>
      </c>
      <c r="I22" t="s">
        <v>29</v>
      </c>
      <c r="J22" t="s">
        <v>30</v>
      </c>
      <c r="K22">
        <v>3</v>
      </c>
      <c r="L22">
        <v>2010</v>
      </c>
      <c r="M22">
        <v>5</v>
      </c>
      <c r="N22">
        <v>55</v>
      </c>
      <c r="O22">
        <v>56</v>
      </c>
      <c r="P22">
        <v>31</v>
      </c>
      <c r="Q22">
        <v>0.55359999999999998</v>
      </c>
      <c r="R22" t="s">
        <v>31</v>
      </c>
      <c r="S22" t="s">
        <v>32</v>
      </c>
      <c r="U22" t="s">
        <v>33</v>
      </c>
      <c r="V22" t="b">
        <v>1</v>
      </c>
      <c r="W22" t="b">
        <v>1</v>
      </c>
      <c r="Y22" t="s">
        <v>34</v>
      </c>
      <c r="AA22" t="s">
        <v>33</v>
      </c>
    </row>
    <row r="23" spans="1:27" x14ac:dyDescent="0.25">
      <c r="A23">
        <v>26</v>
      </c>
      <c r="C23">
        <v>18137</v>
      </c>
      <c r="D23" t="s">
        <v>64</v>
      </c>
      <c r="E23">
        <v>-0.50080000000000002</v>
      </c>
      <c r="F23">
        <v>31.837299999999999</v>
      </c>
      <c r="G23" t="s">
        <v>27</v>
      </c>
      <c r="H23" t="s">
        <v>28</v>
      </c>
      <c r="I23" t="s">
        <v>29</v>
      </c>
      <c r="J23" t="s">
        <v>30</v>
      </c>
      <c r="K23">
        <v>3</v>
      </c>
      <c r="L23">
        <v>2010</v>
      </c>
      <c r="M23">
        <v>5</v>
      </c>
      <c r="N23">
        <v>12</v>
      </c>
      <c r="O23">
        <v>16</v>
      </c>
      <c r="P23">
        <v>11</v>
      </c>
      <c r="Q23">
        <v>0.6875</v>
      </c>
      <c r="R23" t="s">
        <v>31</v>
      </c>
      <c r="S23" t="s">
        <v>32</v>
      </c>
      <c r="U23" t="s">
        <v>33</v>
      </c>
      <c r="V23" t="b">
        <v>1</v>
      </c>
      <c r="W23" t="b">
        <v>1</v>
      </c>
      <c r="Y23" t="s">
        <v>34</v>
      </c>
      <c r="AA23" t="s">
        <v>33</v>
      </c>
    </row>
    <row r="24" spans="1:27" x14ac:dyDescent="0.25">
      <c r="A24">
        <v>27</v>
      </c>
      <c r="C24">
        <v>16567</v>
      </c>
      <c r="D24" t="s">
        <v>65</v>
      </c>
      <c r="E24">
        <v>0.17910000000000001</v>
      </c>
      <c r="F24">
        <v>33.767000000000003</v>
      </c>
      <c r="G24" t="s">
        <v>27</v>
      </c>
      <c r="H24" t="s">
        <v>28</v>
      </c>
      <c r="I24" t="s">
        <v>29</v>
      </c>
      <c r="J24" t="s">
        <v>30</v>
      </c>
      <c r="K24">
        <v>3</v>
      </c>
      <c r="L24">
        <v>2010</v>
      </c>
      <c r="M24">
        <v>3</v>
      </c>
      <c r="N24">
        <v>15</v>
      </c>
      <c r="O24">
        <v>59</v>
      </c>
      <c r="P24">
        <v>35</v>
      </c>
      <c r="Q24">
        <v>0.59319999999999995</v>
      </c>
      <c r="R24" t="s">
        <v>31</v>
      </c>
      <c r="S24" t="s">
        <v>32</v>
      </c>
      <c r="U24" t="s">
        <v>33</v>
      </c>
      <c r="V24" t="b">
        <v>1</v>
      </c>
      <c r="W24" t="b">
        <v>1</v>
      </c>
      <c r="Y24" t="s">
        <v>34</v>
      </c>
      <c r="AA24" t="s">
        <v>33</v>
      </c>
    </row>
    <row r="25" spans="1:27" x14ac:dyDescent="0.25">
      <c r="A25">
        <v>28</v>
      </c>
      <c r="C25">
        <v>3462</v>
      </c>
      <c r="D25" t="s">
        <v>66</v>
      </c>
      <c r="E25">
        <v>1.736</v>
      </c>
      <c r="F25">
        <v>32.393000000000001</v>
      </c>
      <c r="G25" t="s">
        <v>27</v>
      </c>
      <c r="H25" t="s">
        <v>28</v>
      </c>
      <c r="I25" t="s">
        <v>29</v>
      </c>
      <c r="J25" t="s">
        <v>30</v>
      </c>
      <c r="K25">
        <v>5</v>
      </c>
      <c r="L25">
        <v>1992</v>
      </c>
      <c r="M25">
        <v>0</v>
      </c>
      <c r="N25">
        <v>14</v>
      </c>
      <c r="O25">
        <v>60</v>
      </c>
      <c r="P25">
        <v>24</v>
      </c>
      <c r="Q25">
        <v>0.4</v>
      </c>
      <c r="R25" t="s">
        <v>31</v>
      </c>
      <c r="S25" t="s">
        <v>32</v>
      </c>
      <c r="U25" t="s">
        <v>33</v>
      </c>
      <c r="V25" t="b">
        <v>1</v>
      </c>
      <c r="W25" t="b">
        <v>1</v>
      </c>
      <c r="Y25" t="s">
        <v>48</v>
      </c>
      <c r="AA25" t="s">
        <v>33</v>
      </c>
    </row>
    <row r="26" spans="1:27" x14ac:dyDescent="0.25">
      <c r="A26">
        <v>29</v>
      </c>
      <c r="C26">
        <v>19237</v>
      </c>
      <c r="D26" t="s">
        <v>67</v>
      </c>
      <c r="E26">
        <v>0.91700000000000004</v>
      </c>
      <c r="F26">
        <v>33.081000000000003</v>
      </c>
      <c r="G26" t="s">
        <v>27</v>
      </c>
      <c r="H26" t="s">
        <v>28</v>
      </c>
      <c r="I26" t="s">
        <v>29</v>
      </c>
      <c r="J26" t="s">
        <v>30</v>
      </c>
      <c r="K26">
        <v>6</v>
      </c>
      <c r="L26">
        <v>1994</v>
      </c>
      <c r="M26">
        <v>1</v>
      </c>
      <c r="N26">
        <v>14</v>
      </c>
      <c r="O26">
        <v>14</v>
      </c>
      <c r="P26">
        <v>6</v>
      </c>
      <c r="Q26">
        <v>0.42859999999999998</v>
      </c>
      <c r="R26" t="s">
        <v>31</v>
      </c>
      <c r="S26" t="s">
        <v>32</v>
      </c>
      <c r="U26" t="s">
        <v>33</v>
      </c>
      <c r="V26" t="b">
        <v>1</v>
      </c>
      <c r="W26" t="b">
        <v>1</v>
      </c>
      <c r="Y26" t="s">
        <v>38</v>
      </c>
      <c r="AA26" t="s">
        <v>33</v>
      </c>
    </row>
    <row r="27" spans="1:27" x14ac:dyDescent="0.25">
      <c r="A27">
        <v>30</v>
      </c>
      <c r="C27">
        <v>18018</v>
      </c>
      <c r="D27" t="s">
        <v>68</v>
      </c>
      <c r="E27">
        <v>-0.30780000000000002</v>
      </c>
      <c r="F27">
        <v>32.039000000000001</v>
      </c>
      <c r="G27" t="s">
        <v>27</v>
      </c>
      <c r="H27" t="s">
        <v>28</v>
      </c>
      <c r="I27" t="s">
        <v>29</v>
      </c>
      <c r="J27" t="s">
        <v>30</v>
      </c>
      <c r="K27">
        <v>3</v>
      </c>
      <c r="L27">
        <v>2010</v>
      </c>
      <c r="M27">
        <v>6</v>
      </c>
      <c r="N27">
        <v>13</v>
      </c>
      <c r="O27">
        <v>15</v>
      </c>
      <c r="P27">
        <v>10</v>
      </c>
      <c r="Q27">
        <v>0.66669999999999996</v>
      </c>
      <c r="R27" t="s">
        <v>31</v>
      </c>
      <c r="S27" t="s">
        <v>32</v>
      </c>
      <c r="U27" t="s">
        <v>33</v>
      </c>
      <c r="V27" t="b">
        <v>1</v>
      </c>
      <c r="W27" t="b">
        <v>1</v>
      </c>
      <c r="Y27" t="s">
        <v>34</v>
      </c>
      <c r="AA27" t="s">
        <v>33</v>
      </c>
    </row>
    <row r="28" spans="1:27" x14ac:dyDescent="0.25">
      <c r="A28">
        <v>31</v>
      </c>
      <c r="C28">
        <v>17064</v>
      </c>
      <c r="D28" t="s">
        <v>69</v>
      </c>
      <c r="E28">
        <v>0.33989999999999998</v>
      </c>
      <c r="F28">
        <v>32.582299999999996</v>
      </c>
      <c r="G28" t="s">
        <v>54</v>
      </c>
      <c r="H28" t="s">
        <v>28</v>
      </c>
      <c r="I28" t="s">
        <v>29</v>
      </c>
      <c r="J28" t="s">
        <v>30</v>
      </c>
      <c r="K28">
        <v>5</v>
      </c>
      <c r="L28">
        <v>1992</v>
      </c>
      <c r="M28">
        <v>0</v>
      </c>
      <c r="N28">
        <v>99</v>
      </c>
      <c r="O28">
        <v>26</v>
      </c>
      <c r="P28">
        <v>5</v>
      </c>
      <c r="Q28">
        <v>0.1923</v>
      </c>
      <c r="R28" t="s">
        <v>31</v>
      </c>
      <c r="S28" t="s">
        <v>32</v>
      </c>
      <c r="U28" t="s">
        <v>33</v>
      </c>
      <c r="V28" t="b">
        <v>1</v>
      </c>
      <c r="W28" t="b">
        <v>1</v>
      </c>
      <c r="Y28" t="s">
        <v>48</v>
      </c>
      <c r="AA28" t="s">
        <v>33</v>
      </c>
    </row>
    <row r="29" spans="1:27" x14ac:dyDescent="0.25">
      <c r="A29">
        <v>32</v>
      </c>
      <c r="C29">
        <v>2207</v>
      </c>
      <c r="D29" t="s">
        <v>70</v>
      </c>
      <c r="E29">
        <v>2.1333000000000002</v>
      </c>
      <c r="F29">
        <v>32.75</v>
      </c>
      <c r="G29" t="s">
        <v>27</v>
      </c>
      <c r="H29" t="s">
        <v>28</v>
      </c>
      <c r="I29" t="s">
        <v>29</v>
      </c>
      <c r="J29" t="s">
        <v>30</v>
      </c>
      <c r="K29">
        <v>5</v>
      </c>
      <c r="L29">
        <v>1992</v>
      </c>
      <c r="M29">
        <v>0</v>
      </c>
      <c r="N29">
        <v>14</v>
      </c>
      <c r="O29">
        <v>72</v>
      </c>
      <c r="P29">
        <v>38</v>
      </c>
      <c r="Q29">
        <v>0.52780000000000005</v>
      </c>
      <c r="R29" t="s">
        <v>31</v>
      </c>
      <c r="S29" t="s">
        <v>32</v>
      </c>
      <c r="U29" t="s">
        <v>33</v>
      </c>
      <c r="V29" t="b">
        <v>1</v>
      </c>
      <c r="W29" t="b">
        <v>1</v>
      </c>
      <c r="Y29" t="s">
        <v>48</v>
      </c>
      <c r="AA29" t="s">
        <v>33</v>
      </c>
    </row>
    <row r="30" spans="1:27" x14ac:dyDescent="0.25">
      <c r="A30">
        <v>33</v>
      </c>
      <c r="C30">
        <v>6083</v>
      </c>
      <c r="D30" t="s">
        <v>71</v>
      </c>
      <c r="E30">
        <v>0.55000000000000004</v>
      </c>
      <c r="F30">
        <v>30.216699999999999</v>
      </c>
      <c r="G30" t="s">
        <v>27</v>
      </c>
      <c r="H30" t="s">
        <v>28</v>
      </c>
      <c r="I30" t="s">
        <v>29</v>
      </c>
      <c r="J30" t="s">
        <v>30</v>
      </c>
      <c r="K30">
        <v>7</v>
      </c>
      <c r="L30">
        <v>1992</v>
      </c>
      <c r="M30">
        <v>0</v>
      </c>
      <c r="N30">
        <v>99</v>
      </c>
      <c r="O30">
        <v>50</v>
      </c>
      <c r="P30">
        <v>9.3000000000000007</v>
      </c>
      <c r="Q30">
        <v>0.186</v>
      </c>
      <c r="R30" t="s">
        <v>31</v>
      </c>
      <c r="S30" t="s">
        <v>32</v>
      </c>
      <c r="U30" t="s">
        <v>33</v>
      </c>
      <c r="V30" t="b">
        <v>1</v>
      </c>
      <c r="W30" t="b">
        <v>1</v>
      </c>
      <c r="Y30" t="s">
        <v>36</v>
      </c>
      <c r="AA30" t="s">
        <v>33</v>
      </c>
    </row>
    <row r="31" spans="1:27" x14ac:dyDescent="0.25">
      <c r="A31">
        <v>34</v>
      </c>
      <c r="C31">
        <v>3575</v>
      </c>
      <c r="D31" t="s">
        <v>72</v>
      </c>
      <c r="E31">
        <v>0.59799999999999998</v>
      </c>
      <c r="F31">
        <v>33.698999999999998</v>
      </c>
      <c r="G31" t="s">
        <v>27</v>
      </c>
      <c r="H31" t="s">
        <v>28</v>
      </c>
      <c r="I31" t="s">
        <v>29</v>
      </c>
      <c r="J31" t="s">
        <v>30</v>
      </c>
      <c r="K31">
        <v>12</v>
      </c>
      <c r="L31">
        <v>1993</v>
      </c>
      <c r="M31">
        <v>1</v>
      </c>
      <c r="N31">
        <v>12</v>
      </c>
      <c r="O31">
        <v>25</v>
      </c>
      <c r="P31">
        <v>19</v>
      </c>
      <c r="Q31">
        <v>0.76</v>
      </c>
      <c r="R31" t="s">
        <v>31</v>
      </c>
      <c r="S31" t="s">
        <v>32</v>
      </c>
      <c r="U31" t="s">
        <v>33</v>
      </c>
      <c r="V31" t="b">
        <v>1</v>
      </c>
      <c r="W31" t="b">
        <v>1</v>
      </c>
      <c r="Y31" t="s">
        <v>38</v>
      </c>
      <c r="AA31" t="s">
        <v>33</v>
      </c>
    </row>
    <row r="32" spans="1:27" x14ac:dyDescent="0.25">
      <c r="A32">
        <v>35</v>
      </c>
      <c r="C32">
        <v>20370</v>
      </c>
      <c r="D32" t="s">
        <v>73</v>
      </c>
      <c r="E32">
        <v>1.9240999999999999</v>
      </c>
      <c r="F32">
        <v>33.504300000000001</v>
      </c>
      <c r="G32" t="s">
        <v>27</v>
      </c>
      <c r="H32" t="s">
        <v>28</v>
      </c>
      <c r="I32" t="s">
        <v>29</v>
      </c>
      <c r="J32" t="s">
        <v>30</v>
      </c>
      <c r="K32">
        <v>9</v>
      </c>
      <c r="L32">
        <v>2009</v>
      </c>
      <c r="M32">
        <v>7</v>
      </c>
      <c r="N32">
        <v>16</v>
      </c>
      <c r="O32">
        <v>98</v>
      </c>
      <c r="P32">
        <v>63</v>
      </c>
      <c r="Q32">
        <v>0.64290000000000003</v>
      </c>
      <c r="R32" t="s">
        <v>31</v>
      </c>
      <c r="S32" t="s">
        <v>32</v>
      </c>
      <c r="U32" t="s">
        <v>33</v>
      </c>
      <c r="V32" t="b">
        <v>1</v>
      </c>
      <c r="W32" t="b">
        <v>1</v>
      </c>
      <c r="Y32" t="s">
        <v>45</v>
      </c>
      <c r="AA32" t="s">
        <v>33</v>
      </c>
    </row>
    <row r="33" spans="1:27" x14ac:dyDescent="0.25">
      <c r="A33">
        <v>36</v>
      </c>
      <c r="C33">
        <v>14222</v>
      </c>
      <c r="D33" t="s">
        <v>74</v>
      </c>
      <c r="E33">
        <v>2.76</v>
      </c>
      <c r="F33">
        <v>32.965000000000003</v>
      </c>
      <c r="G33" t="s">
        <v>40</v>
      </c>
      <c r="H33" t="s">
        <v>28</v>
      </c>
      <c r="I33" t="s">
        <v>29</v>
      </c>
      <c r="J33" t="s">
        <v>30</v>
      </c>
      <c r="K33">
        <v>6</v>
      </c>
      <c r="L33">
        <v>2001</v>
      </c>
      <c r="M33">
        <v>0.5</v>
      </c>
      <c r="N33">
        <v>5</v>
      </c>
      <c r="O33">
        <v>225</v>
      </c>
      <c r="P33">
        <v>135</v>
      </c>
      <c r="Q33">
        <v>0.6</v>
      </c>
      <c r="R33" t="s">
        <v>31</v>
      </c>
      <c r="S33" t="s">
        <v>32</v>
      </c>
      <c r="U33" t="s">
        <v>33</v>
      </c>
      <c r="V33" t="b">
        <v>1</v>
      </c>
      <c r="W33" t="b">
        <v>1</v>
      </c>
      <c r="Y33" t="s">
        <v>75</v>
      </c>
      <c r="AA33" t="s">
        <v>33</v>
      </c>
    </row>
    <row r="34" spans="1:27" x14ac:dyDescent="0.25">
      <c r="A34">
        <v>37</v>
      </c>
      <c r="C34">
        <v>19567</v>
      </c>
      <c r="D34" t="s">
        <v>76</v>
      </c>
      <c r="E34">
        <v>1.6503000000000001</v>
      </c>
      <c r="F34">
        <v>34.979999999999997</v>
      </c>
      <c r="G34" t="s">
        <v>27</v>
      </c>
      <c r="H34" t="s">
        <v>28</v>
      </c>
      <c r="I34" t="s">
        <v>29</v>
      </c>
      <c r="J34" t="s">
        <v>30</v>
      </c>
      <c r="K34">
        <v>9</v>
      </c>
      <c r="L34">
        <v>2006</v>
      </c>
      <c r="M34">
        <v>9</v>
      </c>
      <c r="N34">
        <v>20</v>
      </c>
      <c r="O34">
        <v>8</v>
      </c>
      <c r="P34">
        <v>4</v>
      </c>
      <c r="Q34">
        <v>0.5</v>
      </c>
      <c r="R34" t="s">
        <v>31</v>
      </c>
      <c r="S34" t="s">
        <v>77</v>
      </c>
      <c r="T34" t="s">
        <v>78</v>
      </c>
      <c r="U34" t="s">
        <v>33</v>
      </c>
      <c r="V34" t="b">
        <v>1</v>
      </c>
      <c r="W34" t="b">
        <v>1</v>
      </c>
      <c r="Y34" t="s">
        <v>79</v>
      </c>
      <c r="AA34" t="s">
        <v>33</v>
      </c>
    </row>
    <row r="35" spans="1:27" x14ac:dyDescent="0.25">
      <c r="A35">
        <v>38</v>
      </c>
      <c r="C35">
        <v>2823</v>
      </c>
      <c r="D35" t="s">
        <v>80</v>
      </c>
      <c r="E35">
        <v>0.65</v>
      </c>
      <c r="F35">
        <v>33.729399999999998</v>
      </c>
      <c r="G35" t="s">
        <v>27</v>
      </c>
      <c r="H35" t="s">
        <v>28</v>
      </c>
      <c r="I35" t="s">
        <v>29</v>
      </c>
      <c r="J35" t="s">
        <v>30</v>
      </c>
      <c r="K35">
        <v>4</v>
      </c>
      <c r="L35">
        <v>1994</v>
      </c>
      <c r="M35">
        <v>3</v>
      </c>
      <c r="N35">
        <v>13</v>
      </c>
      <c r="O35">
        <v>16</v>
      </c>
      <c r="P35">
        <v>8</v>
      </c>
      <c r="Q35">
        <v>0.5</v>
      </c>
      <c r="R35" t="s">
        <v>31</v>
      </c>
      <c r="S35" t="s">
        <v>32</v>
      </c>
      <c r="U35" t="s">
        <v>33</v>
      </c>
      <c r="V35" t="b">
        <v>1</v>
      </c>
      <c r="W35" t="b">
        <v>1</v>
      </c>
      <c r="Y35" t="s">
        <v>38</v>
      </c>
      <c r="AA35" t="s">
        <v>33</v>
      </c>
    </row>
    <row r="36" spans="1:27" x14ac:dyDescent="0.25">
      <c r="A36">
        <v>39</v>
      </c>
      <c r="C36">
        <v>8269</v>
      </c>
      <c r="D36" t="s">
        <v>81</v>
      </c>
      <c r="E36">
        <v>0.30309999999999998</v>
      </c>
      <c r="F36">
        <v>32.590299999999999</v>
      </c>
      <c r="G36" t="s">
        <v>54</v>
      </c>
      <c r="H36" t="s">
        <v>28</v>
      </c>
      <c r="I36" t="s">
        <v>29</v>
      </c>
      <c r="J36" t="s">
        <v>30</v>
      </c>
      <c r="K36">
        <v>5</v>
      </c>
      <c r="L36">
        <v>1992</v>
      </c>
      <c r="M36">
        <v>0</v>
      </c>
      <c r="N36">
        <v>99</v>
      </c>
      <c r="O36">
        <v>18</v>
      </c>
      <c r="P36">
        <v>3</v>
      </c>
      <c r="Q36">
        <v>0.16669999999999999</v>
      </c>
      <c r="R36" t="s">
        <v>31</v>
      </c>
      <c r="S36" t="s">
        <v>32</v>
      </c>
      <c r="U36" t="s">
        <v>33</v>
      </c>
      <c r="V36" t="b">
        <v>1</v>
      </c>
      <c r="W36" t="b">
        <v>1</v>
      </c>
      <c r="Y36" t="s">
        <v>48</v>
      </c>
      <c r="AA36" t="s">
        <v>33</v>
      </c>
    </row>
    <row r="37" spans="1:27" x14ac:dyDescent="0.25">
      <c r="A37">
        <v>40</v>
      </c>
      <c r="C37">
        <v>9308</v>
      </c>
      <c r="D37" t="s">
        <v>82</v>
      </c>
      <c r="E37">
        <v>0.53300000000000003</v>
      </c>
      <c r="F37">
        <v>30.733000000000001</v>
      </c>
      <c r="G37" t="s">
        <v>27</v>
      </c>
      <c r="H37" t="s">
        <v>28</v>
      </c>
      <c r="I37" t="s">
        <v>29</v>
      </c>
      <c r="J37" t="s">
        <v>30</v>
      </c>
      <c r="K37">
        <v>6</v>
      </c>
      <c r="L37">
        <v>1993</v>
      </c>
      <c r="M37">
        <v>0</v>
      </c>
      <c r="N37">
        <v>99</v>
      </c>
      <c r="O37">
        <v>50</v>
      </c>
      <c r="P37">
        <v>10.15</v>
      </c>
      <c r="Q37">
        <v>0.20300000000000001</v>
      </c>
      <c r="R37" t="s">
        <v>31</v>
      </c>
      <c r="S37" t="s">
        <v>32</v>
      </c>
      <c r="U37" t="s">
        <v>33</v>
      </c>
      <c r="V37" t="b">
        <v>1</v>
      </c>
      <c r="W37" t="b">
        <v>1</v>
      </c>
      <c r="Y37" t="s">
        <v>57</v>
      </c>
      <c r="AA37" t="s">
        <v>33</v>
      </c>
    </row>
    <row r="38" spans="1:27" x14ac:dyDescent="0.25">
      <c r="A38">
        <v>41</v>
      </c>
      <c r="C38">
        <v>8308</v>
      </c>
      <c r="D38" t="s">
        <v>83</v>
      </c>
      <c r="E38">
        <v>0.41520000000000001</v>
      </c>
      <c r="F38">
        <v>33.265999999999998</v>
      </c>
      <c r="G38" t="s">
        <v>27</v>
      </c>
      <c r="H38" t="s">
        <v>28</v>
      </c>
      <c r="I38" t="s">
        <v>29</v>
      </c>
      <c r="J38" t="s">
        <v>30</v>
      </c>
      <c r="K38">
        <v>3</v>
      </c>
      <c r="L38">
        <v>2010</v>
      </c>
      <c r="M38">
        <v>4</v>
      </c>
      <c r="N38">
        <v>16</v>
      </c>
      <c r="O38">
        <v>55</v>
      </c>
      <c r="P38">
        <v>33</v>
      </c>
      <c r="Q38">
        <v>0.6</v>
      </c>
      <c r="R38" t="s">
        <v>31</v>
      </c>
      <c r="S38" t="s">
        <v>32</v>
      </c>
      <c r="U38" t="s">
        <v>33</v>
      </c>
      <c r="V38" t="b">
        <v>1</v>
      </c>
      <c r="W38" t="b">
        <v>1</v>
      </c>
      <c r="Y38" t="s">
        <v>34</v>
      </c>
      <c r="AA38" t="s">
        <v>33</v>
      </c>
    </row>
    <row r="39" spans="1:27" x14ac:dyDescent="0.25">
      <c r="A39">
        <v>42</v>
      </c>
      <c r="C39">
        <v>246</v>
      </c>
      <c r="D39" t="s">
        <v>84</v>
      </c>
      <c r="E39">
        <v>-0.70379999999999998</v>
      </c>
      <c r="F39">
        <v>31.7546</v>
      </c>
      <c r="G39" t="s">
        <v>27</v>
      </c>
      <c r="H39" t="s">
        <v>28</v>
      </c>
      <c r="I39" t="s">
        <v>29</v>
      </c>
      <c r="J39" t="s">
        <v>30</v>
      </c>
      <c r="K39">
        <v>3</v>
      </c>
      <c r="L39">
        <v>2010</v>
      </c>
      <c r="M39">
        <v>5</v>
      </c>
      <c r="N39">
        <v>12</v>
      </c>
      <c r="O39">
        <v>14</v>
      </c>
      <c r="P39">
        <v>5</v>
      </c>
      <c r="Q39">
        <v>0.35709999999999997</v>
      </c>
      <c r="R39" t="s">
        <v>31</v>
      </c>
      <c r="S39" t="s">
        <v>32</v>
      </c>
      <c r="U39" t="s">
        <v>33</v>
      </c>
      <c r="V39" t="b">
        <v>1</v>
      </c>
      <c r="W39" t="b">
        <v>1</v>
      </c>
      <c r="Y39" t="s">
        <v>34</v>
      </c>
      <c r="AA39" t="s">
        <v>33</v>
      </c>
    </row>
    <row r="40" spans="1:27" x14ac:dyDescent="0.25">
      <c r="A40">
        <v>43</v>
      </c>
      <c r="C40">
        <v>22446</v>
      </c>
      <c r="D40" t="s">
        <v>85</v>
      </c>
      <c r="E40">
        <v>2.4447999999999999</v>
      </c>
      <c r="F40">
        <v>32.726900000000001</v>
      </c>
      <c r="G40" t="s">
        <v>27</v>
      </c>
      <c r="H40" t="s">
        <v>28</v>
      </c>
      <c r="I40" t="s">
        <v>29</v>
      </c>
      <c r="J40" t="s">
        <v>30</v>
      </c>
      <c r="K40">
        <v>5</v>
      </c>
      <c r="L40">
        <v>1992</v>
      </c>
      <c r="M40">
        <v>0</v>
      </c>
      <c r="N40">
        <v>14</v>
      </c>
      <c r="O40">
        <v>53</v>
      </c>
      <c r="P40">
        <v>22</v>
      </c>
      <c r="Q40">
        <v>0.41510000000000002</v>
      </c>
      <c r="R40" t="s">
        <v>31</v>
      </c>
      <c r="S40" t="s">
        <v>32</v>
      </c>
      <c r="U40" t="s">
        <v>33</v>
      </c>
      <c r="V40" t="b">
        <v>1</v>
      </c>
      <c r="W40" t="b">
        <v>1</v>
      </c>
      <c r="Y40" t="s">
        <v>48</v>
      </c>
      <c r="AA40" t="s">
        <v>33</v>
      </c>
    </row>
    <row r="41" spans="1:27" x14ac:dyDescent="0.25">
      <c r="A41">
        <v>44</v>
      </c>
      <c r="C41">
        <v>21573</v>
      </c>
      <c r="D41" t="s">
        <v>86</v>
      </c>
      <c r="E41">
        <v>-0.32340000000000002</v>
      </c>
      <c r="F41">
        <v>32.149500000000003</v>
      </c>
      <c r="G41" t="s">
        <v>27</v>
      </c>
      <c r="H41" t="s">
        <v>28</v>
      </c>
      <c r="I41" t="s">
        <v>29</v>
      </c>
      <c r="J41" t="s">
        <v>30</v>
      </c>
      <c r="K41">
        <v>3</v>
      </c>
      <c r="L41">
        <v>2010</v>
      </c>
      <c r="M41">
        <v>5</v>
      </c>
      <c r="N41">
        <v>17</v>
      </c>
      <c r="O41">
        <v>14</v>
      </c>
      <c r="P41">
        <v>0</v>
      </c>
      <c r="Q41">
        <v>0</v>
      </c>
      <c r="R41" t="s">
        <v>31</v>
      </c>
      <c r="S41" t="s">
        <v>32</v>
      </c>
      <c r="U41" t="s">
        <v>33</v>
      </c>
      <c r="V41" t="b">
        <v>1</v>
      </c>
      <c r="W41" t="b">
        <v>1</v>
      </c>
      <c r="Y41" t="s">
        <v>34</v>
      </c>
      <c r="AA41" t="s">
        <v>33</v>
      </c>
    </row>
    <row r="42" spans="1:27" x14ac:dyDescent="0.25">
      <c r="A42">
        <v>45</v>
      </c>
      <c r="C42">
        <v>16612</v>
      </c>
      <c r="D42" t="s">
        <v>87</v>
      </c>
      <c r="E42">
        <v>0.43669999999999998</v>
      </c>
      <c r="F42">
        <v>31.085699999999999</v>
      </c>
      <c r="G42" t="s">
        <v>27</v>
      </c>
      <c r="H42" t="s">
        <v>28</v>
      </c>
      <c r="I42" t="s">
        <v>29</v>
      </c>
      <c r="J42" t="s">
        <v>30</v>
      </c>
      <c r="K42">
        <v>6</v>
      </c>
      <c r="L42">
        <v>1993</v>
      </c>
      <c r="M42">
        <v>0</v>
      </c>
      <c r="N42">
        <v>99</v>
      </c>
      <c r="O42">
        <v>50</v>
      </c>
      <c r="P42">
        <v>5.75</v>
      </c>
      <c r="Q42">
        <v>0.115</v>
      </c>
      <c r="R42" t="s">
        <v>31</v>
      </c>
      <c r="S42" t="s">
        <v>32</v>
      </c>
      <c r="U42" t="s">
        <v>33</v>
      </c>
      <c r="V42" t="b">
        <v>1</v>
      </c>
      <c r="W42" t="b">
        <v>1</v>
      </c>
      <c r="Y42" t="s">
        <v>57</v>
      </c>
      <c r="AA42" t="s">
        <v>33</v>
      </c>
    </row>
    <row r="43" spans="1:27" x14ac:dyDescent="0.25">
      <c r="A43">
        <v>46</v>
      </c>
      <c r="C43">
        <v>1097</v>
      </c>
      <c r="D43" t="s">
        <v>88</v>
      </c>
      <c r="E43">
        <v>-0.12620000000000001</v>
      </c>
      <c r="F43">
        <v>31.9392</v>
      </c>
      <c r="G43" t="s">
        <v>27</v>
      </c>
      <c r="H43" t="s">
        <v>28</v>
      </c>
      <c r="I43" t="s">
        <v>29</v>
      </c>
      <c r="J43" t="s">
        <v>30</v>
      </c>
      <c r="K43">
        <v>3</v>
      </c>
      <c r="L43">
        <v>2010</v>
      </c>
      <c r="M43">
        <v>5</v>
      </c>
      <c r="N43">
        <v>14</v>
      </c>
      <c r="O43">
        <v>16</v>
      </c>
      <c r="P43">
        <v>6</v>
      </c>
      <c r="Q43">
        <v>0.375</v>
      </c>
      <c r="R43" t="s">
        <v>31</v>
      </c>
      <c r="S43" t="s">
        <v>32</v>
      </c>
      <c r="U43" t="s">
        <v>33</v>
      </c>
      <c r="V43" t="b">
        <v>1</v>
      </c>
      <c r="W43" t="b">
        <v>1</v>
      </c>
      <c r="Y43" t="s">
        <v>34</v>
      </c>
      <c r="AA43" t="s">
        <v>33</v>
      </c>
    </row>
    <row r="44" spans="1:27" x14ac:dyDescent="0.25">
      <c r="A44">
        <v>47</v>
      </c>
      <c r="C44">
        <v>19322</v>
      </c>
      <c r="D44" t="s">
        <v>89</v>
      </c>
      <c r="E44">
        <v>1.1161000000000001</v>
      </c>
      <c r="F44">
        <v>33.556699999999999</v>
      </c>
      <c r="G44" t="s">
        <v>27</v>
      </c>
      <c r="H44" t="s">
        <v>28</v>
      </c>
      <c r="I44" t="s">
        <v>29</v>
      </c>
      <c r="J44" t="s">
        <v>30</v>
      </c>
      <c r="K44">
        <v>9</v>
      </c>
      <c r="L44">
        <v>2009</v>
      </c>
      <c r="M44">
        <v>7</v>
      </c>
      <c r="N44">
        <v>17</v>
      </c>
      <c r="O44">
        <v>99</v>
      </c>
      <c r="P44">
        <v>61</v>
      </c>
      <c r="Q44">
        <v>0.61619999999999997</v>
      </c>
      <c r="R44" t="s">
        <v>31</v>
      </c>
      <c r="S44" t="s">
        <v>32</v>
      </c>
      <c r="U44" t="s">
        <v>33</v>
      </c>
      <c r="V44" t="b">
        <v>1</v>
      </c>
      <c r="W44" t="b">
        <v>1</v>
      </c>
      <c r="Y44" t="s">
        <v>45</v>
      </c>
      <c r="AA44" t="s">
        <v>33</v>
      </c>
    </row>
    <row r="45" spans="1:27" x14ac:dyDescent="0.25">
      <c r="A45">
        <v>48</v>
      </c>
      <c r="C45">
        <v>19200</v>
      </c>
      <c r="D45" t="s">
        <v>90</v>
      </c>
      <c r="E45">
        <v>0.65</v>
      </c>
      <c r="F45">
        <v>30.3</v>
      </c>
      <c r="G45" t="s">
        <v>27</v>
      </c>
      <c r="H45" t="s">
        <v>28</v>
      </c>
      <c r="I45" t="s">
        <v>29</v>
      </c>
      <c r="J45" t="s">
        <v>30</v>
      </c>
      <c r="K45">
        <v>7</v>
      </c>
      <c r="L45">
        <v>1992</v>
      </c>
      <c r="M45">
        <v>0</v>
      </c>
      <c r="N45">
        <v>99</v>
      </c>
      <c r="O45">
        <v>50</v>
      </c>
      <c r="P45">
        <v>8.6</v>
      </c>
      <c r="Q45">
        <v>0.17199999999999999</v>
      </c>
      <c r="R45" t="s">
        <v>31</v>
      </c>
      <c r="S45" t="s">
        <v>32</v>
      </c>
      <c r="U45" t="s">
        <v>33</v>
      </c>
      <c r="V45" t="b">
        <v>1</v>
      </c>
      <c r="W45" t="b">
        <v>1</v>
      </c>
      <c r="Y45" t="s">
        <v>36</v>
      </c>
      <c r="AA45" t="s">
        <v>33</v>
      </c>
    </row>
    <row r="46" spans="1:27" x14ac:dyDescent="0.25">
      <c r="A46">
        <v>50</v>
      </c>
      <c r="C46">
        <v>9686</v>
      </c>
      <c r="D46" t="s">
        <v>91</v>
      </c>
      <c r="E46">
        <v>0.74050000000000005</v>
      </c>
      <c r="F46">
        <v>30.266500000000001</v>
      </c>
      <c r="G46" t="s">
        <v>40</v>
      </c>
      <c r="H46" t="s">
        <v>28</v>
      </c>
      <c r="I46" t="s">
        <v>29</v>
      </c>
      <c r="J46" t="s">
        <v>30</v>
      </c>
      <c r="K46">
        <v>8</v>
      </c>
      <c r="L46">
        <v>2006</v>
      </c>
      <c r="M46">
        <v>2</v>
      </c>
      <c r="N46">
        <v>15</v>
      </c>
      <c r="O46">
        <v>65</v>
      </c>
      <c r="P46">
        <v>31</v>
      </c>
      <c r="Q46">
        <v>0.47689999999999999</v>
      </c>
      <c r="R46" t="s">
        <v>31</v>
      </c>
      <c r="S46" t="s">
        <v>32</v>
      </c>
      <c r="U46" t="s">
        <v>33</v>
      </c>
      <c r="V46" t="b">
        <v>1</v>
      </c>
      <c r="W46" t="b">
        <v>1</v>
      </c>
      <c r="Y46" t="s">
        <v>41</v>
      </c>
      <c r="Z46" t="s">
        <v>42</v>
      </c>
      <c r="AA46" t="s">
        <v>33</v>
      </c>
    </row>
    <row r="47" spans="1:27" x14ac:dyDescent="0.25">
      <c r="A47">
        <v>51</v>
      </c>
      <c r="C47">
        <v>10332</v>
      </c>
      <c r="D47" t="s">
        <v>92</v>
      </c>
      <c r="E47">
        <v>-4.4600000000000001E-2</v>
      </c>
      <c r="F47">
        <v>33.616799999999998</v>
      </c>
      <c r="G47" t="s">
        <v>27</v>
      </c>
      <c r="H47" t="s">
        <v>28</v>
      </c>
      <c r="I47" t="s">
        <v>29</v>
      </c>
      <c r="J47" t="s">
        <v>30</v>
      </c>
      <c r="K47">
        <v>3</v>
      </c>
      <c r="L47">
        <v>2010</v>
      </c>
      <c r="M47">
        <v>5</v>
      </c>
      <c r="N47">
        <v>35</v>
      </c>
      <c r="O47">
        <v>59</v>
      </c>
      <c r="P47">
        <v>19</v>
      </c>
      <c r="Q47">
        <v>0.32200000000000001</v>
      </c>
      <c r="R47" t="s">
        <v>31</v>
      </c>
      <c r="S47" t="s">
        <v>32</v>
      </c>
      <c r="U47" t="s">
        <v>33</v>
      </c>
      <c r="V47" t="b">
        <v>1</v>
      </c>
      <c r="W47" t="b">
        <v>1</v>
      </c>
      <c r="Y47" t="s">
        <v>34</v>
      </c>
      <c r="AA47" t="s">
        <v>33</v>
      </c>
    </row>
    <row r="48" spans="1:27" x14ac:dyDescent="0.25">
      <c r="A48">
        <v>52</v>
      </c>
      <c r="C48">
        <v>10511</v>
      </c>
      <c r="D48" t="s">
        <v>93</v>
      </c>
      <c r="E48">
        <v>2.0604</v>
      </c>
      <c r="F48">
        <v>34.934800000000003</v>
      </c>
      <c r="G48" t="s">
        <v>27</v>
      </c>
      <c r="H48" t="s">
        <v>28</v>
      </c>
      <c r="I48" t="s">
        <v>29</v>
      </c>
      <c r="J48" t="s">
        <v>30</v>
      </c>
      <c r="K48">
        <v>9</v>
      </c>
      <c r="L48">
        <v>2006</v>
      </c>
      <c r="M48">
        <v>24</v>
      </c>
      <c r="N48">
        <v>26</v>
      </c>
      <c r="O48">
        <v>2</v>
      </c>
      <c r="P48">
        <v>0</v>
      </c>
      <c r="Q48">
        <v>0</v>
      </c>
      <c r="R48" t="s">
        <v>31</v>
      </c>
      <c r="S48" t="s">
        <v>77</v>
      </c>
      <c r="T48" t="s">
        <v>78</v>
      </c>
      <c r="U48" t="s">
        <v>33</v>
      </c>
      <c r="V48" t="b">
        <v>1</v>
      </c>
      <c r="W48" t="b">
        <v>1</v>
      </c>
      <c r="Y48" t="s">
        <v>79</v>
      </c>
      <c r="AA48" t="s">
        <v>33</v>
      </c>
    </row>
    <row r="49" spans="1:27" x14ac:dyDescent="0.25">
      <c r="A49">
        <v>53</v>
      </c>
      <c r="C49">
        <v>10800</v>
      </c>
      <c r="D49" t="s">
        <v>94</v>
      </c>
      <c r="E49">
        <v>1.0481</v>
      </c>
      <c r="F49">
        <v>33.798699999999997</v>
      </c>
      <c r="G49" t="s">
        <v>27</v>
      </c>
      <c r="H49" t="s">
        <v>28</v>
      </c>
      <c r="I49" t="s">
        <v>29</v>
      </c>
      <c r="J49" t="s">
        <v>30</v>
      </c>
      <c r="K49">
        <v>9</v>
      </c>
      <c r="L49">
        <v>2009</v>
      </c>
      <c r="M49">
        <v>7</v>
      </c>
      <c r="N49">
        <v>16</v>
      </c>
      <c r="O49">
        <v>95</v>
      </c>
      <c r="P49">
        <v>65</v>
      </c>
      <c r="Q49">
        <v>0.68420000000000003</v>
      </c>
      <c r="R49" t="s">
        <v>31</v>
      </c>
      <c r="S49" t="s">
        <v>32</v>
      </c>
      <c r="U49" t="s">
        <v>33</v>
      </c>
      <c r="V49" t="b">
        <v>1</v>
      </c>
      <c r="W49" t="b">
        <v>1</v>
      </c>
      <c r="Y49" t="s">
        <v>45</v>
      </c>
      <c r="AA49" t="s">
        <v>33</v>
      </c>
    </row>
    <row r="50" spans="1:27" x14ac:dyDescent="0.25">
      <c r="A50">
        <v>54</v>
      </c>
      <c r="C50">
        <v>18930</v>
      </c>
      <c r="D50" t="s">
        <v>95</v>
      </c>
      <c r="E50">
        <v>1.9246000000000001</v>
      </c>
      <c r="F50">
        <v>32.585500000000003</v>
      </c>
      <c r="G50" t="s">
        <v>27</v>
      </c>
      <c r="H50" t="s">
        <v>28</v>
      </c>
      <c r="I50" t="s">
        <v>29</v>
      </c>
      <c r="J50" t="s">
        <v>30</v>
      </c>
      <c r="K50">
        <v>5</v>
      </c>
      <c r="L50">
        <v>1992</v>
      </c>
      <c r="M50">
        <v>0</v>
      </c>
      <c r="N50">
        <v>14</v>
      </c>
      <c r="O50">
        <v>38</v>
      </c>
      <c r="P50">
        <v>13</v>
      </c>
      <c r="Q50">
        <v>0.34210000000000002</v>
      </c>
      <c r="R50" t="s">
        <v>31</v>
      </c>
      <c r="S50" t="s">
        <v>32</v>
      </c>
      <c r="U50" t="s">
        <v>33</v>
      </c>
      <c r="V50" t="b">
        <v>1</v>
      </c>
      <c r="W50" t="b">
        <v>1</v>
      </c>
      <c r="Y50" t="s">
        <v>48</v>
      </c>
      <c r="AA50" t="s">
        <v>33</v>
      </c>
    </row>
    <row r="51" spans="1:27" x14ac:dyDescent="0.25">
      <c r="A51">
        <v>55</v>
      </c>
      <c r="C51">
        <v>20141</v>
      </c>
      <c r="D51" t="s">
        <v>96</v>
      </c>
      <c r="E51">
        <v>-0.1658</v>
      </c>
      <c r="F51">
        <v>33.915300000000002</v>
      </c>
      <c r="G51" t="s">
        <v>27</v>
      </c>
      <c r="H51" t="s">
        <v>28</v>
      </c>
      <c r="I51" t="s">
        <v>29</v>
      </c>
      <c r="J51" t="s">
        <v>30</v>
      </c>
      <c r="K51">
        <v>3</v>
      </c>
      <c r="L51">
        <v>2010</v>
      </c>
      <c r="M51">
        <v>5</v>
      </c>
      <c r="N51">
        <v>14</v>
      </c>
      <c r="O51">
        <v>53</v>
      </c>
      <c r="P51">
        <v>19</v>
      </c>
      <c r="Q51">
        <v>0.35849999999999999</v>
      </c>
      <c r="R51" t="s">
        <v>31</v>
      </c>
      <c r="S51" t="s">
        <v>32</v>
      </c>
      <c r="U51" t="s">
        <v>33</v>
      </c>
      <c r="V51" t="b">
        <v>1</v>
      </c>
      <c r="W51" t="b">
        <v>1</v>
      </c>
      <c r="Y51" t="s">
        <v>34</v>
      </c>
      <c r="AA51" t="s">
        <v>33</v>
      </c>
    </row>
    <row r="52" spans="1:27" x14ac:dyDescent="0.25">
      <c r="A52">
        <v>56</v>
      </c>
      <c r="C52">
        <v>17750</v>
      </c>
      <c r="D52" t="s">
        <v>97</v>
      </c>
      <c r="E52">
        <v>1.0515000000000001</v>
      </c>
      <c r="F52">
        <v>33.520200000000003</v>
      </c>
      <c r="G52" t="s">
        <v>27</v>
      </c>
      <c r="H52" t="s">
        <v>28</v>
      </c>
      <c r="I52" t="s">
        <v>29</v>
      </c>
      <c r="J52" t="s">
        <v>30</v>
      </c>
      <c r="K52">
        <v>9</v>
      </c>
      <c r="L52">
        <v>1994</v>
      </c>
      <c r="M52">
        <v>2</v>
      </c>
      <c r="N52">
        <v>12</v>
      </c>
      <c r="O52">
        <v>9</v>
      </c>
      <c r="P52">
        <v>5</v>
      </c>
      <c r="Q52">
        <v>0.55559999999999998</v>
      </c>
      <c r="R52" t="s">
        <v>31</v>
      </c>
      <c r="S52" t="s">
        <v>32</v>
      </c>
      <c r="U52" t="s">
        <v>33</v>
      </c>
      <c r="V52" t="b">
        <v>1</v>
      </c>
      <c r="W52" t="b">
        <v>1</v>
      </c>
      <c r="Y52" t="s">
        <v>38</v>
      </c>
      <c r="AA52" t="s">
        <v>33</v>
      </c>
    </row>
    <row r="53" spans="1:27" x14ac:dyDescent="0.25">
      <c r="A53">
        <v>57</v>
      </c>
      <c r="C53">
        <v>14220</v>
      </c>
      <c r="D53" t="s">
        <v>98</v>
      </c>
      <c r="E53">
        <v>0.26700000000000002</v>
      </c>
      <c r="F53">
        <v>32.573999999999998</v>
      </c>
      <c r="G53" t="s">
        <v>27</v>
      </c>
      <c r="H53" t="s">
        <v>28</v>
      </c>
      <c r="I53" t="s">
        <v>29</v>
      </c>
      <c r="J53" t="s">
        <v>30</v>
      </c>
      <c r="K53">
        <v>5</v>
      </c>
      <c r="L53">
        <v>1992</v>
      </c>
      <c r="M53">
        <v>0</v>
      </c>
      <c r="N53">
        <v>14</v>
      </c>
      <c r="O53">
        <v>121</v>
      </c>
      <c r="P53">
        <v>43</v>
      </c>
      <c r="Q53">
        <v>0.35539999999999999</v>
      </c>
      <c r="R53" t="s">
        <v>31</v>
      </c>
      <c r="S53" t="s">
        <v>32</v>
      </c>
      <c r="U53" t="s">
        <v>33</v>
      </c>
      <c r="V53" t="b">
        <v>1</v>
      </c>
      <c r="W53" t="b">
        <v>1</v>
      </c>
      <c r="Y53" t="s">
        <v>48</v>
      </c>
      <c r="AA53" t="s">
        <v>33</v>
      </c>
    </row>
    <row r="54" spans="1:27" x14ac:dyDescent="0.25">
      <c r="A54">
        <v>58</v>
      </c>
      <c r="C54">
        <v>6842</v>
      </c>
      <c r="D54" t="s">
        <v>99</v>
      </c>
      <c r="E54">
        <v>0.35099999999999998</v>
      </c>
      <c r="F54">
        <v>32.617400000000004</v>
      </c>
      <c r="G54" t="s">
        <v>54</v>
      </c>
      <c r="H54" t="s">
        <v>28</v>
      </c>
      <c r="I54" t="s">
        <v>29</v>
      </c>
      <c r="J54" t="s">
        <v>30</v>
      </c>
      <c r="K54">
        <v>5</v>
      </c>
      <c r="L54">
        <v>1992</v>
      </c>
      <c r="M54">
        <v>0</v>
      </c>
      <c r="N54">
        <v>99</v>
      </c>
      <c r="O54">
        <v>16</v>
      </c>
      <c r="P54">
        <v>3</v>
      </c>
      <c r="Q54">
        <v>0.1875</v>
      </c>
      <c r="R54" t="s">
        <v>31</v>
      </c>
      <c r="S54" t="s">
        <v>32</v>
      </c>
      <c r="U54" t="s">
        <v>33</v>
      </c>
      <c r="V54" t="b">
        <v>1</v>
      </c>
      <c r="W54" t="b">
        <v>1</v>
      </c>
      <c r="Y54" t="s">
        <v>48</v>
      </c>
      <c r="AA54" t="s">
        <v>33</v>
      </c>
    </row>
    <row r="55" spans="1:27" x14ac:dyDescent="0.25">
      <c r="A55">
        <v>59</v>
      </c>
      <c r="C55">
        <v>6491</v>
      </c>
      <c r="D55" t="s">
        <v>100</v>
      </c>
      <c r="E55">
        <v>0.1409</v>
      </c>
      <c r="F55">
        <v>33.550199999999997</v>
      </c>
      <c r="G55" t="s">
        <v>27</v>
      </c>
      <c r="H55" t="s">
        <v>28</v>
      </c>
      <c r="I55" t="s">
        <v>29</v>
      </c>
      <c r="J55" t="s">
        <v>30</v>
      </c>
      <c r="K55">
        <v>3</v>
      </c>
      <c r="L55">
        <v>2010</v>
      </c>
      <c r="M55">
        <v>5</v>
      </c>
      <c r="N55">
        <v>14</v>
      </c>
      <c r="O55">
        <v>52</v>
      </c>
      <c r="P55">
        <v>20</v>
      </c>
      <c r="Q55">
        <v>0.3846</v>
      </c>
      <c r="R55" t="s">
        <v>31</v>
      </c>
      <c r="S55" t="s">
        <v>32</v>
      </c>
      <c r="U55" t="s">
        <v>33</v>
      </c>
      <c r="V55" t="b">
        <v>1</v>
      </c>
      <c r="W55" t="b">
        <v>1</v>
      </c>
      <c r="Y55" t="s">
        <v>34</v>
      </c>
      <c r="AA55" t="s">
        <v>33</v>
      </c>
    </row>
    <row r="56" spans="1:27" x14ac:dyDescent="0.25">
      <c r="A56">
        <v>60</v>
      </c>
      <c r="C56">
        <v>18523</v>
      </c>
      <c r="D56" t="s">
        <v>101</v>
      </c>
      <c r="E56">
        <v>-0.22989999999999999</v>
      </c>
      <c r="F56">
        <v>32.143099999999997</v>
      </c>
      <c r="G56" t="s">
        <v>27</v>
      </c>
      <c r="H56" t="s">
        <v>28</v>
      </c>
      <c r="I56" t="s">
        <v>29</v>
      </c>
      <c r="J56" t="s">
        <v>30</v>
      </c>
      <c r="K56">
        <v>3</v>
      </c>
      <c r="L56">
        <v>2010</v>
      </c>
      <c r="M56">
        <v>5</v>
      </c>
      <c r="N56">
        <v>18</v>
      </c>
      <c r="O56">
        <v>15</v>
      </c>
      <c r="P56">
        <v>0</v>
      </c>
      <c r="Q56">
        <v>0</v>
      </c>
      <c r="R56" t="s">
        <v>31</v>
      </c>
      <c r="S56" t="s">
        <v>32</v>
      </c>
      <c r="U56" t="s">
        <v>33</v>
      </c>
      <c r="V56" t="b">
        <v>1</v>
      </c>
      <c r="W56" t="b">
        <v>1</v>
      </c>
      <c r="Y56" t="s">
        <v>34</v>
      </c>
      <c r="AA56" t="s">
        <v>33</v>
      </c>
    </row>
    <row r="57" spans="1:27" x14ac:dyDescent="0.25">
      <c r="A57">
        <v>61</v>
      </c>
      <c r="C57">
        <v>5405</v>
      </c>
      <c r="D57" t="s">
        <v>102</v>
      </c>
      <c r="E57">
        <v>2.4249999999999998</v>
      </c>
      <c r="F57">
        <v>32.723999999999997</v>
      </c>
      <c r="G57" t="s">
        <v>27</v>
      </c>
      <c r="H57" t="s">
        <v>28</v>
      </c>
      <c r="I57" t="s">
        <v>29</v>
      </c>
      <c r="J57" t="s">
        <v>30</v>
      </c>
      <c r="K57">
        <v>5</v>
      </c>
      <c r="L57">
        <v>1992</v>
      </c>
      <c r="M57">
        <v>0</v>
      </c>
      <c r="N57">
        <v>14</v>
      </c>
      <c r="O57">
        <v>80</v>
      </c>
      <c r="P57">
        <v>41</v>
      </c>
      <c r="Q57">
        <v>0.51249999999999996</v>
      </c>
      <c r="R57" t="s">
        <v>31</v>
      </c>
      <c r="S57" t="s">
        <v>32</v>
      </c>
      <c r="U57" t="s">
        <v>33</v>
      </c>
      <c r="V57" t="b">
        <v>1</v>
      </c>
      <c r="W57" t="b">
        <v>1</v>
      </c>
      <c r="Y57" t="s">
        <v>48</v>
      </c>
      <c r="AA57" t="s">
        <v>33</v>
      </c>
    </row>
    <row r="58" spans="1:27" x14ac:dyDescent="0.25">
      <c r="A58">
        <v>63</v>
      </c>
      <c r="C58">
        <v>8531</v>
      </c>
      <c r="D58" t="s">
        <v>103</v>
      </c>
      <c r="E58">
        <v>0.73399999999999999</v>
      </c>
      <c r="F58">
        <v>33.466000000000001</v>
      </c>
      <c r="G58" t="s">
        <v>27</v>
      </c>
      <c r="H58" t="s">
        <v>28</v>
      </c>
      <c r="I58" t="s">
        <v>29</v>
      </c>
      <c r="J58" t="s">
        <v>30</v>
      </c>
      <c r="K58">
        <v>5</v>
      </c>
      <c r="L58">
        <v>1992</v>
      </c>
      <c r="M58">
        <v>1</v>
      </c>
      <c r="N58">
        <v>9</v>
      </c>
      <c r="O58">
        <v>29</v>
      </c>
      <c r="P58">
        <v>4</v>
      </c>
      <c r="Q58">
        <v>0.13789999999999999</v>
      </c>
      <c r="R58" t="s">
        <v>31</v>
      </c>
      <c r="S58" t="s">
        <v>32</v>
      </c>
      <c r="U58" t="s">
        <v>33</v>
      </c>
      <c r="V58" t="b">
        <v>1</v>
      </c>
      <c r="W58" t="b">
        <v>1</v>
      </c>
      <c r="Y58" t="s">
        <v>38</v>
      </c>
      <c r="AA58" t="s">
        <v>33</v>
      </c>
    </row>
    <row r="59" spans="1:27" x14ac:dyDescent="0.25">
      <c r="A59">
        <v>64</v>
      </c>
      <c r="C59">
        <v>3863</v>
      </c>
      <c r="D59" t="s">
        <v>104</v>
      </c>
      <c r="E59">
        <v>-7.0599999999999996E-2</v>
      </c>
      <c r="F59">
        <v>32.186700000000002</v>
      </c>
      <c r="G59" t="s">
        <v>27</v>
      </c>
      <c r="H59" t="s">
        <v>28</v>
      </c>
      <c r="I59" t="s">
        <v>29</v>
      </c>
      <c r="J59" t="s">
        <v>30</v>
      </c>
      <c r="K59">
        <v>3</v>
      </c>
      <c r="L59">
        <v>2010</v>
      </c>
      <c r="M59">
        <v>5</v>
      </c>
      <c r="N59">
        <v>15</v>
      </c>
      <c r="O59">
        <v>40</v>
      </c>
      <c r="P59">
        <v>14</v>
      </c>
      <c r="Q59">
        <v>0.35</v>
      </c>
      <c r="R59" t="s">
        <v>31</v>
      </c>
      <c r="S59" t="s">
        <v>32</v>
      </c>
      <c r="U59" t="s">
        <v>33</v>
      </c>
      <c r="V59" t="b">
        <v>1</v>
      </c>
      <c r="W59" t="b">
        <v>1</v>
      </c>
      <c r="Y59" t="s">
        <v>34</v>
      </c>
      <c r="AA59" t="s">
        <v>33</v>
      </c>
    </row>
    <row r="60" spans="1:27" x14ac:dyDescent="0.25">
      <c r="A60">
        <v>65</v>
      </c>
      <c r="C60">
        <v>21650</v>
      </c>
      <c r="D60" t="s">
        <v>105</v>
      </c>
      <c r="E60">
        <v>0.2797</v>
      </c>
      <c r="F60">
        <v>31.0365</v>
      </c>
      <c r="G60" t="s">
        <v>27</v>
      </c>
      <c r="H60" t="s">
        <v>28</v>
      </c>
      <c r="I60" t="s">
        <v>29</v>
      </c>
      <c r="J60" t="s">
        <v>30</v>
      </c>
      <c r="K60">
        <v>6</v>
      </c>
      <c r="L60">
        <v>1993</v>
      </c>
      <c r="M60">
        <v>0</v>
      </c>
      <c r="N60">
        <v>99</v>
      </c>
      <c r="O60">
        <v>50</v>
      </c>
      <c r="P60">
        <v>4.8499999999999996</v>
      </c>
      <c r="Q60">
        <v>9.7000000000000003E-2</v>
      </c>
      <c r="R60" t="s">
        <v>31</v>
      </c>
      <c r="S60" t="s">
        <v>32</v>
      </c>
      <c r="U60" t="s">
        <v>33</v>
      </c>
      <c r="V60" t="b">
        <v>1</v>
      </c>
      <c r="W60" t="b">
        <v>1</v>
      </c>
      <c r="Y60" t="s">
        <v>57</v>
      </c>
      <c r="AA60" t="s">
        <v>33</v>
      </c>
    </row>
    <row r="61" spans="1:27" x14ac:dyDescent="0.25">
      <c r="A61">
        <v>66</v>
      </c>
      <c r="C61">
        <v>19200</v>
      </c>
      <c r="D61" t="s">
        <v>90</v>
      </c>
      <c r="E61">
        <v>0.65</v>
      </c>
      <c r="F61">
        <v>30.3</v>
      </c>
      <c r="G61" t="s">
        <v>27</v>
      </c>
      <c r="H61" t="s">
        <v>28</v>
      </c>
      <c r="I61" t="s">
        <v>29</v>
      </c>
      <c r="J61" t="s">
        <v>30</v>
      </c>
      <c r="K61">
        <v>6</v>
      </c>
      <c r="L61">
        <v>1993</v>
      </c>
      <c r="M61">
        <v>0</v>
      </c>
      <c r="N61">
        <v>99</v>
      </c>
      <c r="O61">
        <v>50</v>
      </c>
      <c r="P61">
        <v>8.6</v>
      </c>
      <c r="Q61">
        <v>0.17199999999999999</v>
      </c>
      <c r="R61" t="s">
        <v>31</v>
      </c>
      <c r="S61" t="s">
        <v>32</v>
      </c>
      <c r="U61" t="s">
        <v>33</v>
      </c>
      <c r="V61" t="b">
        <v>1</v>
      </c>
      <c r="W61" t="b">
        <v>1</v>
      </c>
      <c r="Y61" t="s">
        <v>57</v>
      </c>
      <c r="AA61" t="s">
        <v>33</v>
      </c>
    </row>
    <row r="62" spans="1:27" x14ac:dyDescent="0.25">
      <c r="A62">
        <v>67</v>
      </c>
      <c r="C62">
        <v>17860</v>
      </c>
      <c r="D62" t="s">
        <v>106</v>
      </c>
      <c r="E62">
        <v>1.9066000000000001</v>
      </c>
      <c r="F62">
        <v>32.680999999999997</v>
      </c>
      <c r="G62" t="s">
        <v>27</v>
      </c>
      <c r="H62" t="s">
        <v>28</v>
      </c>
      <c r="I62" t="s">
        <v>29</v>
      </c>
      <c r="J62" t="s">
        <v>30</v>
      </c>
      <c r="K62">
        <v>5</v>
      </c>
      <c r="L62">
        <v>1992</v>
      </c>
      <c r="M62">
        <v>0</v>
      </c>
      <c r="N62">
        <v>14</v>
      </c>
      <c r="O62">
        <v>39</v>
      </c>
      <c r="P62">
        <v>25</v>
      </c>
      <c r="Q62">
        <v>0.64100000000000001</v>
      </c>
      <c r="R62" t="s">
        <v>31</v>
      </c>
      <c r="S62" t="s">
        <v>32</v>
      </c>
      <c r="U62" t="s">
        <v>33</v>
      </c>
      <c r="V62" t="b">
        <v>1</v>
      </c>
      <c r="W62" t="b">
        <v>1</v>
      </c>
      <c r="Y62" t="s">
        <v>48</v>
      </c>
      <c r="AA62" t="s">
        <v>33</v>
      </c>
    </row>
    <row r="63" spans="1:27" x14ac:dyDescent="0.25">
      <c r="A63">
        <v>68</v>
      </c>
      <c r="C63">
        <v>9130</v>
      </c>
      <c r="D63" t="s">
        <v>107</v>
      </c>
      <c r="E63">
        <v>-0.34260000000000002</v>
      </c>
      <c r="F63">
        <v>31.873100000000001</v>
      </c>
      <c r="G63" t="s">
        <v>27</v>
      </c>
      <c r="H63" t="s">
        <v>28</v>
      </c>
      <c r="I63" t="s">
        <v>29</v>
      </c>
      <c r="J63" t="s">
        <v>30</v>
      </c>
      <c r="K63">
        <v>3</v>
      </c>
      <c r="L63">
        <v>2010</v>
      </c>
      <c r="M63">
        <v>5</v>
      </c>
      <c r="N63">
        <v>12</v>
      </c>
      <c r="O63">
        <v>15</v>
      </c>
      <c r="P63">
        <v>14</v>
      </c>
      <c r="Q63">
        <v>0.93330000000000002</v>
      </c>
      <c r="R63" t="s">
        <v>31</v>
      </c>
      <c r="S63" t="s">
        <v>32</v>
      </c>
      <c r="U63" t="s">
        <v>33</v>
      </c>
      <c r="V63" t="b">
        <v>1</v>
      </c>
      <c r="W63" t="b">
        <v>1</v>
      </c>
      <c r="Y63" t="s">
        <v>34</v>
      </c>
      <c r="AA63" t="s">
        <v>33</v>
      </c>
    </row>
    <row r="64" spans="1:27" x14ac:dyDescent="0.25">
      <c r="A64">
        <v>69</v>
      </c>
      <c r="C64">
        <v>9552</v>
      </c>
      <c r="D64" t="s">
        <v>108</v>
      </c>
      <c r="E64">
        <v>2.2086000000000001</v>
      </c>
      <c r="F64">
        <v>34.896599999999999</v>
      </c>
      <c r="G64" t="s">
        <v>27</v>
      </c>
      <c r="H64" t="s">
        <v>28</v>
      </c>
      <c r="I64" t="s">
        <v>29</v>
      </c>
      <c r="J64" t="s">
        <v>30</v>
      </c>
      <c r="K64">
        <v>9</v>
      </c>
      <c r="L64">
        <v>2006</v>
      </c>
      <c r="M64">
        <v>11</v>
      </c>
      <c r="N64">
        <v>14</v>
      </c>
      <c r="O64">
        <v>2</v>
      </c>
      <c r="P64">
        <v>0</v>
      </c>
      <c r="Q64">
        <v>0</v>
      </c>
      <c r="R64" t="s">
        <v>31</v>
      </c>
      <c r="S64" t="s">
        <v>77</v>
      </c>
      <c r="T64" t="s">
        <v>78</v>
      </c>
      <c r="U64" t="s">
        <v>33</v>
      </c>
      <c r="V64" t="b">
        <v>1</v>
      </c>
      <c r="W64" t="b">
        <v>1</v>
      </c>
      <c r="Y64" t="s">
        <v>79</v>
      </c>
      <c r="AA64" t="s">
        <v>33</v>
      </c>
    </row>
    <row r="65" spans="1:27" x14ac:dyDescent="0.25">
      <c r="A65">
        <v>70</v>
      </c>
      <c r="C65">
        <v>2538</v>
      </c>
      <c r="D65" t="s">
        <v>109</v>
      </c>
      <c r="E65">
        <v>0.31490000000000001</v>
      </c>
      <c r="F65">
        <v>32.5672</v>
      </c>
      <c r="G65" t="s">
        <v>54</v>
      </c>
      <c r="H65" t="s">
        <v>28</v>
      </c>
      <c r="I65" t="s">
        <v>29</v>
      </c>
      <c r="J65" t="s">
        <v>30</v>
      </c>
      <c r="K65">
        <v>5</v>
      </c>
      <c r="L65">
        <v>1992</v>
      </c>
      <c r="M65">
        <v>0</v>
      </c>
      <c r="N65">
        <v>99</v>
      </c>
      <c r="O65">
        <v>24</v>
      </c>
      <c r="P65">
        <v>8</v>
      </c>
      <c r="Q65">
        <v>0.33329999999999999</v>
      </c>
      <c r="R65" t="s">
        <v>31</v>
      </c>
      <c r="S65" t="s">
        <v>32</v>
      </c>
      <c r="U65" t="s">
        <v>33</v>
      </c>
      <c r="V65" t="b">
        <v>1</v>
      </c>
      <c r="W65" t="b">
        <v>1</v>
      </c>
      <c r="Y65" t="s">
        <v>48</v>
      </c>
      <c r="AA65" t="s">
        <v>33</v>
      </c>
    </row>
    <row r="66" spans="1:27" x14ac:dyDescent="0.25">
      <c r="A66">
        <v>71</v>
      </c>
      <c r="C66">
        <v>14206</v>
      </c>
      <c r="D66" t="s">
        <v>110</v>
      </c>
      <c r="E66">
        <v>0.5</v>
      </c>
      <c r="F66">
        <v>33.281999999999996</v>
      </c>
      <c r="G66" t="s">
        <v>40</v>
      </c>
      <c r="H66" t="s">
        <v>28</v>
      </c>
      <c r="I66" t="s">
        <v>29</v>
      </c>
      <c r="J66" t="s">
        <v>30</v>
      </c>
      <c r="K66">
        <v>10</v>
      </c>
      <c r="L66">
        <v>1994</v>
      </c>
      <c r="M66">
        <v>1</v>
      </c>
      <c r="N66">
        <v>10</v>
      </c>
      <c r="O66">
        <v>575</v>
      </c>
      <c r="P66">
        <v>213</v>
      </c>
      <c r="Q66">
        <v>0.37040000000000001</v>
      </c>
      <c r="R66" t="s">
        <v>31</v>
      </c>
      <c r="S66" t="s">
        <v>32</v>
      </c>
      <c r="U66" t="s">
        <v>33</v>
      </c>
      <c r="V66" t="b">
        <v>1</v>
      </c>
      <c r="W66" t="b">
        <v>1</v>
      </c>
      <c r="Y66" t="s">
        <v>111</v>
      </c>
      <c r="AA66" t="s">
        <v>33</v>
      </c>
    </row>
    <row r="67" spans="1:27" x14ac:dyDescent="0.25">
      <c r="A67">
        <v>72</v>
      </c>
      <c r="C67">
        <v>1239</v>
      </c>
      <c r="D67" t="s">
        <v>112</v>
      </c>
      <c r="E67">
        <v>-0.30530000000000002</v>
      </c>
      <c r="F67">
        <v>32.2376</v>
      </c>
      <c r="G67" t="s">
        <v>27</v>
      </c>
      <c r="H67" t="s">
        <v>28</v>
      </c>
      <c r="I67" t="s">
        <v>29</v>
      </c>
      <c r="J67" t="s">
        <v>30</v>
      </c>
      <c r="K67">
        <v>3</v>
      </c>
      <c r="L67">
        <v>2010</v>
      </c>
      <c r="M67">
        <v>5</v>
      </c>
      <c r="N67">
        <v>11</v>
      </c>
      <c r="O67">
        <v>15</v>
      </c>
      <c r="P67">
        <v>0</v>
      </c>
      <c r="Q67">
        <v>0</v>
      </c>
      <c r="R67" t="s">
        <v>31</v>
      </c>
      <c r="S67" t="s">
        <v>32</v>
      </c>
      <c r="U67" t="s">
        <v>33</v>
      </c>
      <c r="V67" t="b">
        <v>1</v>
      </c>
      <c r="W67" t="b">
        <v>1</v>
      </c>
      <c r="Y67" t="s">
        <v>34</v>
      </c>
      <c r="AA67" t="s">
        <v>33</v>
      </c>
    </row>
    <row r="68" spans="1:27" x14ac:dyDescent="0.25">
      <c r="A68">
        <v>73</v>
      </c>
      <c r="C68">
        <v>1366</v>
      </c>
      <c r="D68" t="s">
        <v>113</v>
      </c>
      <c r="E68">
        <v>1.988</v>
      </c>
      <c r="F68">
        <v>32.527000000000001</v>
      </c>
      <c r="G68" t="s">
        <v>27</v>
      </c>
      <c r="H68" t="s">
        <v>28</v>
      </c>
      <c r="I68" t="s">
        <v>29</v>
      </c>
      <c r="J68" t="s">
        <v>30</v>
      </c>
      <c r="K68">
        <v>5</v>
      </c>
      <c r="L68">
        <v>1992</v>
      </c>
      <c r="M68">
        <v>0</v>
      </c>
      <c r="N68">
        <v>14</v>
      </c>
      <c r="O68">
        <v>90</v>
      </c>
      <c r="P68">
        <v>22</v>
      </c>
      <c r="Q68">
        <v>0.24440000000000001</v>
      </c>
      <c r="R68" t="s">
        <v>31</v>
      </c>
      <c r="S68" t="s">
        <v>32</v>
      </c>
      <c r="U68" t="s">
        <v>33</v>
      </c>
      <c r="V68" t="b">
        <v>1</v>
      </c>
      <c r="W68" t="b">
        <v>1</v>
      </c>
      <c r="Y68" t="s">
        <v>48</v>
      </c>
      <c r="AA68" t="s">
        <v>33</v>
      </c>
    </row>
    <row r="69" spans="1:27" x14ac:dyDescent="0.25">
      <c r="A69">
        <v>74</v>
      </c>
      <c r="C69">
        <v>14230</v>
      </c>
      <c r="D69" t="s">
        <v>114</v>
      </c>
      <c r="E69">
        <v>0.75639999999999996</v>
      </c>
      <c r="F69">
        <v>34.010100000000001</v>
      </c>
      <c r="G69" t="s">
        <v>40</v>
      </c>
      <c r="H69" t="s">
        <v>28</v>
      </c>
      <c r="I69" t="s">
        <v>29</v>
      </c>
      <c r="J69" t="s">
        <v>30</v>
      </c>
      <c r="K69">
        <v>11</v>
      </c>
      <c r="L69">
        <v>1999</v>
      </c>
      <c r="M69">
        <v>1</v>
      </c>
      <c r="N69">
        <v>9</v>
      </c>
      <c r="O69">
        <v>117</v>
      </c>
      <c r="P69">
        <v>106</v>
      </c>
      <c r="Q69">
        <v>0.90600000000000003</v>
      </c>
      <c r="R69" t="s">
        <v>31</v>
      </c>
      <c r="S69" t="s">
        <v>32</v>
      </c>
      <c r="U69" t="s">
        <v>33</v>
      </c>
      <c r="V69" t="b">
        <v>1</v>
      </c>
      <c r="W69" t="b">
        <v>1</v>
      </c>
      <c r="Y69" t="s">
        <v>115</v>
      </c>
      <c r="Z69" t="s">
        <v>116</v>
      </c>
      <c r="AA69" t="s">
        <v>33</v>
      </c>
    </row>
    <row r="70" spans="1:27" x14ac:dyDescent="0.25">
      <c r="A70">
        <v>75</v>
      </c>
      <c r="C70">
        <v>2132</v>
      </c>
      <c r="D70" t="s">
        <v>117</v>
      </c>
      <c r="E70">
        <v>-0.15060000000000001</v>
      </c>
      <c r="F70">
        <v>33.716299999999997</v>
      </c>
      <c r="G70" t="s">
        <v>27</v>
      </c>
      <c r="H70" t="s">
        <v>28</v>
      </c>
      <c r="I70" t="s">
        <v>29</v>
      </c>
      <c r="J70" t="s">
        <v>30</v>
      </c>
      <c r="K70">
        <v>3</v>
      </c>
      <c r="L70">
        <v>2010</v>
      </c>
      <c r="M70">
        <v>5</v>
      </c>
      <c r="N70">
        <v>15</v>
      </c>
      <c r="O70">
        <v>41</v>
      </c>
      <c r="P70">
        <v>20</v>
      </c>
      <c r="Q70">
        <v>0.48780000000000001</v>
      </c>
      <c r="R70" t="s">
        <v>31</v>
      </c>
      <c r="S70" t="s">
        <v>32</v>
      </c>
      <c r="U70" t="s">
        <v>33</v>
      </c>
      <c r="V70" t="b">
        <v>1</v>
      </c>
      <c r="W70" t="b">
        <v>1</v>
      </c>
      <c r="Y70" t="s">
        <v>34</v>
      </c>
      <c r="AA70" t="s">
        <v>33</v>
      </c>
    </row>
    <row r="71" spans="1:27" x14ac:dyDescent="0.25">
      <c r="A71">
        <v>76</v>
      </c>
      <c r="C71">
        <v>14229</v>
      </c>
      <c r="D71" t="s">
        <v>118</v>
      </c>
      <c r="E71">
        <v>-0.62880000000000003</v>
      </c>
      <c r="F71">
        <v>29.677</v>
      </c>
      <c r="G71" t="s">
        <v>40</v>
      </c>
      <c r="H71" t="s">
        <v>28</v>
      </c>
      <c r="I71" t="s">
        <v>29</v>
      </c>
      <c r="J71" t="s">
        <v>30</v>
      </c>
      <c r="K71">
        <v>11</v>
      </c>
      <c r="L71">
        <v>1999</v>
      </c>
      <c r="M71">
        <v>1</v>
      </c>
      <c r="N71">
        <v>9</v>
      </c>
      <c r="O71">
        <v>58</v>
      </c>
      <c r="P71">
        <v>25</v>
      </c>
      <c r="Q71">
        <v>0.43099999999999999</v>
      </c>
      <c r="R71" t="s">
        <v>31</v>
      </c>
      <c r="S71" t="s">
        <v>32</v>
      </c>
      <c r="U71" t="s">
        <v>33</v>
      </c>
      <c r="V71" t="b">
        <v>1</v>
      </c>
      <c r="W71" t="b">
        <v>1</v>
      </c>
      <c r="Y71" t="s">
        <v>115</v>
      </c>
      <c r="Z71" t="s">
        <v>116</v>
      </c>
      <c r="AA71" t="s">
        <v>33</v>
      </c>
    </row>
    <row r="72" spans="1:27" x14ac:dyDescent="0.25">
      <c r="A72">
        <v>77</v>
      </c>
      <c r="C72">
        <v>22214</v>
      </c>
      <c r="D72" t="s">
        <v>119</v>
      </c>
      <c r="E72">
        <v>0.47639999999999999</v>
      </c>
      <c r="F72">
        <v>30.177099999999999</v>
      </c>
      <c r="G72" t="s">
        <v>27</v>
      </c>
      <c r="H72" t="s">
        <v>28</v>
      </c>
      <c r="I72" t="s">
        <v>29</v>
      </c>
      <c r="J72" t="s">
        <v>30</v>
      </c>
      <c r="K72">
        <v>7</v>
      </c>
      <c r="L72">
        <v>1992</v>
      </c>
      <c r="M72">
        <v>0</v>
      </c>
      <c r="N72">
        <v>99</v>
      </c>
      <c r="O72">
        <v>50</v>
      </c>
      <c r="P72">
        <v>11.1</v>
      </c>
      <c r="Q72">
        <v>0.222</v>
      </c>
      <c r="R72" t="s">
        <v>31</v>
      </c>
      <c r="S72" t="s">
        <v>32</v>
      </c>
      <c r="U72" t="s">
        <v>33</v>
      </c>
      <c r="V72" t="b">
        <v>1</v>
      </c>
      <c r="W72" t="b">
        <v>1</v>
      </c>
      <c r="Y72" t="s">
        <v>36</v>
      </c>
      <c r="AA72" t="s">
        <v>33</v>
      </c>
    </row>
    <row r="73" spans="1:27" x14ac:dyDescent="0.25">
      <c r="A73">
        <v>78</v>
      </c>
      <c r="C73">
        <v>10425</v>
      </c>
      <c r="D73" t="s">
        <v>120</v>
      </c>
      <c r="E73">
        <v>0.94669999999999999</v>
      </c>
      <c r="F73">
        <v>33.121099999999998</v>
      </c>
      <c r="G73" t="s">
        <v>27</v>
      </c>
      <c r="H73" t="s">
        <v>28</v>
      </c>
      <c r="I73" t="s">
        <v>29</v>
      </c>
      <c r="J73" t="s">
        <v>30</v>
      </c>
      <c r="K73">
        <v>8</v>
      </c>
      <c r="L73">
        <v>1994</v>
      </c>
      <c r="M73">
        <v>1</v>
      </c>
      <c r="N73">
        <v>12</v>
      </c>
      <c r="O73">
        <v>23</v>
      </c>
      <c r="P73">
        <v>9</v>
      </c>
      <c r="Q73">
        <v>0.39129999999999998</v>
      </c>
      <c r="R73" t="s">
        <v>31</v>
      </c>
      <c r="S73" t="s">
        <v>32</v>
      </c>
      <c r="U73" t="s">
        <v>33</v>
      </c>
      <c r="V73" t="b">
        <v>1</v>
      </c>
      <c r="W73" t="b">
        <v>1</v>
      </c>
      <c r="Y73" t="s">
        <v>38</v>
      </c>
      <c r="AA73" t="s">
        <v>33</v>
      </c>
    </row>
    <row r="74" spans="1:27" x14ac:dyDescent="0.25">
      <c r="A74">
        <v>79</v>
      </c>
      <c r="C74">
        <v>7181</v>
      </c>
      <c r="D74" t="s">
        <v>121</v>
      </c>
      <c r="E74">
        <v>5.8099999999999999E-2</v>
      </c>
      <c r="F74">
        <v>33.606900000000003</v>
      </c>
      <c r="G74" t="s">
        <v>27</v>
      </c>
      <c r="H74" t="s">
        <v>28</v>
      </c>
      <c r="I74" t="s">
        <v>29</v>
      </c>
      <c r="J74" t="s">
        <v>30</v>
      </c>
      <c r="K74">
        <v>3</v>
      </c>
      <c r="L74">
        <v>2010</v>
      </c>
      <c r="M74">
        <v>5</v>
      </c>
      <c r="N74">
        <v>15</v>
      </c>
      <c r="O74">
        <v>65</v>
      </c>
      <c r="P74">
        <v>31</v>
      </c>
      <c r="Q74">
        <v>0.47689999999999999</v>
      </c>
      <c r="R74" t="s">
        <v>31</v>
      </c>
      <c r="S74" t="s">
        <v>32</v>
      </c>
      <c r="U74" t="s">
        <v>33</v>
      </c>
      <c r="V74" t="b">
        <v>1</v>
      </c>
      <c r="W74" t="b">
        <v>1</v>
      </c>
      <c r="Y74" t="s">
        <v>34</v>
      </c>
      <c r="AA74" t="s">
        <v>33</v>
      </c>
    </row>
    <row r="75" spans="1:27" x14ac:dyDescent="0.25">
      <c r="A75">
        <v>81</v>
      </c>
      <c r="C75">
        <v>4832</v>
      </c>
      <c r="D75" t="s">
        <v>122</v>
      </c>
      <c r="E75">
        <v>1.9165000000000001</v>
      </c>
      <c r="F75">
        <v>33.588099999999997</v>
      </c>
      <c r="G75" t="s">
        <v>40</v>
      </c>
      <c r="H75" t="s">
        <v>28</v>
      </c>
      <c r="I75" t="s">
        <v>29</v>
      </c>
      <c r="J75" t="s">
        <v>30</v>
      </c>
      <c r="K75">
        <v>8</v>
      </c>
      <c r="L75">
        <v>2006</v>
      </c>
      <c r="M75">
        <v>5</v>
      </c>
      <c r="N75">
        <v>15</v>
      </c>
      <c r="O75">
        <v>65</v>
      </c>
      <c r="P75">
        <v>32</v>
      </c>
      <c r="Q75">
        <v>0.49230000000000002</v>
      </c>
      <c r="R75" t="s">
        <v>31</v>
      </c>
      <c r="S75" t="s">
        <v>32</v>
      </c>
      <c r="U75" t="s">
        <v>33</v>
      </c>
      <c r="V75" t="b">
        <v>1</v>
      </c>
      <c r="W75" t="b">
        <v>1</v>
      </c>
      <c r="Y75" t="s">
        <v>41</v>
      </c>
      <c r="Z75" t="s">
        <v>42</v>
      </c>
      <c r="AA75" t="s">
        <v>33</v>
      </c>
    </row>
    <row r="76" spans="1:27" x14ac:dyDescent="0.25">
      <c r="A76">
        <v>82</v>
      </c>
      <c r="C76">
        <v>9307</v>
      </c>
      <c r="D76" t="s">
        <v>123</v>
      </c>
      <c r="E76">
        <v>-0.70240000000000002</v>
      </c>
      <c r="F76">
        <v>29.676100000000002</v>
      </c>
      <c r="G76" t="s">
        <v>40</v>
      </c>
      <c r="H76" t="s">
        <v>28</v>
      </c>
      <c r="I76" t="s">
        <v>29</v>
      </c>
      <c r="J76" t="s">
        <v>30</v>
      </c>
      <c r="K76">
        <v>8</v>
      </c>
      <c r="L76">
        <v>2006</v>
      </c>
      <c r="M76">
        <v>5</v>
      </c>
      <c r="N76">
        <v>15</v>
      </c>
      <c r="O76">
        <v>66</v>
      </c>
      <c r="P76">
        <v>24</v>
      </c>
      <c r="Q76">
        <v>0.36359999999999998</v>
      </c>
      <c r="R76" t="s">
        <v>31</v>
      </c>
      <c r="S76" t="s">
        <v>32</v>
      </c>
      <c r="U76" t="s">
        <v>33</v>
      </c>
      <c r="V76" t="b">
        <v>1</v>
      </c>
      <c r="W76" t="b">
        <v>1</v>
      </c>
      <c r="Y76" t="s">
        <v>41</v>
      </c>
      <c r="Z76" t="s">
        <v>42</v>
      </c>
      <c r="AA76" t="s">
        <v>33</v>
      </c>
    </row>
    <row r="77" spans="1:27" x14ac:dyDescent="0.25">
      <c r="A77">
        <v>83</v>
      </c>
      <c r="C77">
        <v>15335</v>
      </c>
      <c r="D77" t="s">
        <v>124</v>
      </c>
      <c r="E77">
        <v>1.9433</v>
      </c>
      <c r="F77">
        <v>34.962200000000003</v>
      </c>
      <c r="G77" t="s">
        <v>27</v>
      </c>
      <c r="H77" t="s">
        <v>28</v>
      </c>
      <c r="I77" t="s">
        <v>29</v>
      </c>
      <c r="J77" t="s">
        <v>30</v>
      </c>
      <c r="K77">
        <v>9</v>
      </c>
      <c r="L77">
        <v>2006</v>
      </c>
      <c r="M77">
        <v>4</v>
      </c>
      <c r="N77">
        <v>34</v>
      </c>
      <c r="O77">
        <v>4</v>
      </c>
      <c r="P77">
        <v>3</v>
      </c>
      <c r="Q77">
        <v>0.75</v>
      </c>
      <c r="R77" t="s">
        <v>31</v>
      </c>
      <c r="S77" t="s">
        <v>77</v>
      </c>
      <c r="T77" t="s">
        <v>78</v>
      </c>
      <c r="U77" t="s">
        <v>33</v>
      </c>
      <c r="V77" t="b">
        <v>1</v>
      </c>
      <c r="W77" t="b">
        <v>1</v>
      </c>
      <c r="Y77" t="s">
        <v>79</v>
      </c>
      <c r="AA77" t="s">
        <v>33</v>
      </c>
    </row>
    <row r="78" spans="1:27" x14ac:dyDescent="0.25">
      <c r="A78">
        <v>84</v>
      </c>
      <c r="C78">
        <v>5826</v>
      </c>
      <c r="D78" t="s">
        <v>125</v>
      </c>
      <c r="E78">
        <v>0.42780000000000001</v>
      </c>
      <c r="F78">
        <v>33.266399999999997</v>
      </c>
      <c r="G78" t="s">
        <v>27</v>
      </c>
      <c r="H78" t="s">
        <v>28</v>
      </c>
      <c r="I78" t="s">
        <v>29</v>
      </c>
      <c r="J78" t="s">
        <v>30</v>
      </c>
      <c r="K78">
        <v>3</v>
      </c>
      <c r="L78">
        <v>2010</v>
      </c>
      <c r="M78">
        <v>5</v>
      </c>
      <c r="N78">
        <v>16</v>
      </c>
      <c r="O78">
        <v>55</v>
      </c>
      <c r="P78">
        <v>31</v>
      </c>
      <c r="Q78">
        <v>0.56359999999999999</v>
      </c>
      <c r="R78" t="s">
        <v>31</v>
      </c>
      <c r="S78" t="s">
        <v>32</v>
      </c>
      <c r="U78" t="s">
        <v>33</v>
      </c>
      <c r="V78" t="b">
        <v>1</v>
      </c>
      <c r="W78" t="b">
        <v>1</v>
      </c>
      <c r="Y78" t="s">
        <v>34</v>
      </c>
      <c r="AA78" t="s">
        <v>33</v>
      </c>
    </row>
    <row r="79" spans="1:27" x14ac:dyDescent="0.25">
      <c r="A79">
        <v>85</v>
      </c>
      <c r="C79">
        <v>21375</v>
      </c>
      <c r="D79" t="s">
        <v>126</v>
      </c>
      <c r="E79">
        <v>1.032</v>
      </c>
      <c r="F79">
        <v>33.183999999999997</v>
      </c>
      <c r="G79" t="s">
        <v>27</v>
      </c>
      <c r="H79" t="s">
        <v>28</v>
      </c>
      <c r="I79" t="s">
        <v>29</v>
      </c>
      <c r="J79" t="s">
        <v>30</v>
      </c>
      <c r="K79">
        <v>6</v>
      </c>
      <c r="L79">
        <v>1992</v>
      </c>
      <c r="M79">
        <v>1</v>
      </c>
      <c r="N79">
        <v>10</v>
      </c>
      <c r="O79">
        <v>21</v>
      </c>
      <c r="P79">
        <v>14</v>
      </c>
      <c r="Q79">
        <v>0.66669999999999996</v>
      </c>
      <c r="R79" t="s">
        <v>31</v>
      </c>
      <c r="S79" t="s">
        <v>32</v>
      </c>
      <c r="U79" t="s">
        <v>33</v>
      </c>
      <c r="V79" t="b">
        <v>1</v>
      </c>
      <c r="W79" t="b">
        <v>1</v>
      </c>
      <c r="Y79" t="s">
        <v>38</v>
      </c>
      <c r="AA79" t="s">
        <v>33</v>
      </c>
    </row>
    <row r="80" spans="1:27" x14ac:dyDescent="0.25">
      <c r="A80">
        <v>86</v>
      </c>
      <c r="C80">
        <v>19560</v>
      </c>
      <c r="D80" t="s">
        <v>127</v>
      </c>
      <c r="E80">
        <v>2.2709999999999999</v>
      </c>
      <c r="F80">
        <v>32.671999999999997</v>
      </c>
      <c r="G80" t="s">
        <v>27</v>
      </c>
      <c r="H80" t="s">
        <v>28</v>
      </c>
      <c r="I80" t="s">
        <v>29</v>
      </c>
      <c r="J80" t="s">
        <v>30</v>
      </c>
      <c r="K80">
        <v>5</v>
      </c>
      <c r="L80">
        <v>1992</v>
      </c>
      <c r="M80">
        <v>0</v>
      </c>
      <c r="N80">
        <v>14</v>
      </c>
      <c r="O80">
        <v>127</v>
      </c>
      <c r="P80">
        <v>39</v>
      </c>
      <c r="Q80">
        <v>0.30709999999999998</v>
      </c>
      <c r="R80" t="s">
        <v>31</v>
      </c>
      <c r="S80" t="s">
        <v>32</v>
      </c>
      <c r="U80" t="s">
        <v>33</v>
      </c>
      <c r="V80" t="b">
        <v>1</v>
      </c>
      <c r="W80" t="b">
        <v>1</v>
      </c>
      <c r="Y80" t="s">
        <v>48</v>
      </c>
      <c r="AA80" t="s">
        <v>33</v>
      </c>
    </row>
    <row r="81" spans="1:27" x14ac:dyDescent="0.25">
      <c r="A81">
        <v>87</v>
      </c>
      <c r="C81">
        <v>5576</v>
      </c>
      <c r="D81" t="s">
        <v>128</v>
      </c>
      <c r="E81">
        <v>5.7999999999999996E-3</v>
      </c>
      <c r="F81">
        <v>32.204300000000003</v>
      </c>
      <c r="G81" t="s">
        <v>27</v>
      </c>
      <c r="H81" t="s">
        <v>28</v>
      </c>
      <c r="I81" t="s">
        <v>29</v>
      </c>
      <c r="J81" t="s">
        <v>30</v>
      </c>
      <c r="K81">
        <v>3</v>
      </c>
      <c r="L81">
        <v>2010</v>
      </c>
      <c r="M81">
        <v>5</v>
      </c>
      <c r="N81">
        <v>14</v>
      </c>
      <c r="O81">
        <v>54</v>
      </c>
      <c r="P81">
        <v>31</v>
      </c>
      <c r="Q81">
        <v>0.57410000000000005</v>
      </c>
      <c r="R81" t="s">
        <v>31</v>
      </c>
      <c r="S81" t="s">
        <v>32</v>
      </c>
      <c r="U81" t="s">
        <v>33</v>
      </c>
      <c r="V81" t="b">
        <v>1</v>
      </c>
      <c r="W81" t="b">
        <v>1</v>
      </c>
      <c r="Y81" t="s">
        <v>34</v>
      </c>
      <c r="AA81" t="s">
        <v>33</v>
      </c>
    </row>
    <row r="82" spans="1:27" x14ac:dyDescent="0.25">
      <c r="A82">
        <v>88</v>
      </c>
      <c r="C82">
        <v>16650</v>
      </c>
      <c r="D82" t="s">
        <v>129</v>
      </c>
      <c r="E82">
        <v>0.56440000000000001</v>
      </c>
      <c r="F82">
        <v>33.329799999999999</v>
      </c>
      <c r="G82" t="s">
        <v>27</v>
      </c>
      <c r="H82" t="s">
        <v>28</v>
      </c>
      <c r="I82" t="s">
        <v>29</v>
      </c>
      <c r="J82" t="s">
        <v>30</v>
      </c>
      <c r="K82">
        <v>9</v>
      </c>
      <c r="L82">
        <v>2009</v>
      </c>
      <c r="M82">
        <v>8</v>
      </c>
      <c r="N82">
        <v>16</v>
      </c>
      <c r="O82">
        <v>99</v>
      </c>
      <c r="P82">
        <v>87</v>
      </c>
      <c r="Q82">
        <v>0.87880000000000003</v>
      </c>
      <c r="R82" t="s">
        <v>31</v>
      </c>
      <c r="S82" t="s">
        <v>32</v>
      </c>
      <c r="U82" t="s">
        <v>33</v>
      </c>
      <c r="V82" t="b">
        <v>1</v>
      </c>
      <c r="W82" t="b">
        <v>1</v>
      </c>
      <c r="Y82" t="s">
        <v>45</v>
      </c>
      <c r="AA82" t="s">
        <v>33</v>
      </c>
    </row>
    <row r="83" spans="1:27" x14ac:dyDescent="0.25">
      <c r="A83">
        <v>89</v>
      </c>
      <c r="C83">
        <v>4243</v>
      </c>
      <c r="D83" t="s">
        <v>130</v>
      </c>
      <c r="E83">
        <v>-0.51800000000000002</v>
      </c>
      <c r="F83">
        <v>32.142800000000001</v>
      </c>
      <c r="G83" t="s">
        <v>27</v>
      </c>
      <c r="H83" t="s">
        <v>28</v>
      </c>
      <c r="I83" t="s">
        <v>29</v>
      </c>
      <c r="J83" t="s">
        <v>30</v>
      </c>
      <c r="K83">
        <v>3</v>
      </c>
      <c r="L83">
        <v>2010</v>
      </c>
      <c r="M83">
        <v>10</v>
      </c>
      <c r="N83">
        <v>13</v>
      </c>
      <c r="O83">
        <v>13</v>
      </c>
      <c r="P83">
        <v>0</v>
      </c>
      <c r="Q83">
        <v>0</v>
      </c>
      <c r="R83" t="s">
        <v>31</v>
      </c>
      <c r="S83" t="s">
        <v>32</v>
      </c>
      <c r="U83" t="s">
        <v>33</v>
      </c>
      <c r="V83" t="b">
        <v>1</v>
      </c>
      <c r="W83" t="b">
        <v>1</v>
      </c>
      <c r="Y83" t="s">
        <v>34</v>
      </c>
      <c r="AA83" t="s">
        <v>33</v>
      </c>
    </row>
    <row r="84" spans="1:27" x14ac:dyDescent="0.25">
      <c r="A84">
        <v>90</v>
      </c>
      <c r="C84">
        <v>928</v>
      </c>
      <c r="D84" t="s">
        <v>131</v>
      </c>
      <c r="E84">
        <v>0.30109999999999998</v>
      </c>
      <c r="F84">
        <v>32.574399999999997</v>
      </c>
      <c r="G84" t="s">
        <v>54</v>
      </c>
      <c r="H84" t="s">
        <v>28</v>
      </c>
      <c r="I84" t="s">
        <v>29</v>
      </c>
      <c r="J84" t="s">
        <v>30</v>
      </c>
      <c r="K84">
        <v>5</v>
      </c>
      <c r="L84">
        <v>1992</v>
      </c>
      <c r="M84">
        <v>0</v>
      </c>
      <c r="N84">
        <v>99</v>
      </c>
      <c r="O84">
        <v>14</v>
      </c>
      <c r="P84">
        <v>3</v>
      </c>
      <c r="Q84">
        <v>0.21429999999999999</v>
      </c>
      <c r="R84" t="s">
        <v>31</v>
      </c>
      <c r="S84" t="s">
        <v>32</v>
      </c>
      <c r="U84" t="s">
        <v>33</v>
      </c>
      <c r="V84" t="b">
        <v>1</v>
      </c>
      <c r="W84" t="b">
        <v>1</v>
      </c>
      <c r="Y84" t="s">
        <v>48</v>
      </c>
      <c r="AA84" t="s">
        <v>33</v>
      </c>
    </row>
    <row r="85" spans="1:27" x14ac:dyDescent="0.25">
      <c r="A85">
        <v>91</v>
      </c>
      <c r="C85">
        <v>14509</v>
      </c>
      <c r="D85" t="s">
        <v>132</v>
      </c>
      <c r="E85">
        <v>1.7053</v>
      </c>
      <c r="F85">
        <v>32.766300000000001</v>
      </c>
      <c r="G85" t="s">
        <v>40</v>
      </c>
      <c r="H85" t="s">
        <v>28</v>
      </c>
      <c r="I85" t="s">
        <v>29</v>
      </c>
      <c r="J85" t="s">
        <v>30</v>
      </c>
      <c r="K85">
        <v>8</v>
      </c>
      <c r="L85">
        <v>2006</v>
      </c>
      <c r="M85">
        <v>5</v>
      </c>
      <c r="N85">
        <v>15</v>
      </c>
      <c r="O85">
        <v>64</v>
      </c>
      <c r="P85">
        <v>31</v>
      </c>
      <c r="Q85">
        <v>0.4844</v>
      </c>
      <c r="R85" t="s">
        <v>31</v>
      </c>
      <c r="S85" t="s">
        <v>32</v>
      </c>
      <c r="U85" t="s">
        <v>33</v>
      </c>
      <c r="V85" t="b">
        <v>1</v>
      </c>
      <c r="W85" t="b">
        <v>1</v>
      </c>
      <c r="Y85" t="s">
        <v>41</v>
      </c>
      <c r="Z85" t="s">
        <v>42</v>
      </c>
      <c r="AA85" t="s">
        <v>33</v>
      </c>
    </row>
    <row r="86" spans="1:27" x14ac:dyDescent="0.25">
      <c r="A86">
        <v>92</v>
      </c>
      <c r="C86">
        <v>6877</v>
      </c>
      <c r="D86" t="s">
        <v>133</v>
      </c>
      <c r="E86">
        <v>-0.36480000000000001</v>
      </c>
      <c r="F86">
        <v>32.238799999999998</v>
      </c>
      <c r="G86" t="s">
        <v>27</v>
      </c>
      <c r="H86" t="s">
        <v>28</v>
      </c>
      <c r="I86" t="s">
        <v>29</v>
      </c>
      <c r="J86" t="s">
        <v>30</v>
      </c>
      <c r="K86">
        <v>3</v>
      </c>
      <c r="L86">
        <v>2010</v>
      </c>
      <c r="M86">
        <v>3</v>
      </c>
      <c r="N86">
        <v>11</v>
      </c>
      <c r="O86">
        <v>14</v>
      </c>
      <c r="P86">
        <v>0</v>
      </c>
      <c r="Q86">
        <v>0</v>
      </c>
      <c r="R86" t="s">
        <v>31</v>
      </c>
      <c r="S86" t="s">
        <v>32</v>
      </c>
      <c r="U86" t="s">
        <v>33</v>
      </c>
      <c r="V86" t="b">
        <v>1</v>
      </c>
      <c r="W86" t="b">
        <v>1</v>
      </c>
      <c r="Y86" t="s">
        <v>34</v>
      </c>
      <c r="AA86" t="s">
        <v>33</v>
      </c>
    </row>
    <row r="87" spans="1:27" x14ac:dyDescent="0.25">
      <c r="A87">
        <v>93</v>
      </c>
      <c r="C87">
        <v>17506</v>
      </c>
      <c r="D87" t="s">
        <v>134</v>
      </c>
      <c r="E87">
        <v>0.35099999999999998</v>
      </c>
      <c r="F87">
        <v>32.582000000000001</v>
      </c>
      <c r="G87" t="s">
        <v>54</v>
      </c>
      <c r="H87" t="s">
        <v>28</v>
      </c>
      <c r="I87" t="s">
        <v>29</v>
      </c>
      <c r="J87" t="s">
        <v>30</v>
      </c>
      <c r="K87">
        <v>10</v>
      </c>
      <c r="L87">
        <v>2005</v>
      </c>
      <c r="M87">
        <v>1</v>
      </c>
      <c r="N87">
        <v>6</v>
      </c>
      <c r="O87">
        <v>437</v>
      </c>
      <c r="P87">
        <v>36</v>
      </c>
      <c r="Q87">
        <v>8.2400000000000001E-2</v>
      </c>
      <c r="R87" t="s">
        <v>31</v>
      </c>
      <c r="S87" t="s">
        <v>32</v>
      </c>
      <c r="U87" t="s">
        <v>33</v>
      </c>
      <c r="V87" t="b">
        <v>1</v>
      </c>
      <c r="W87" t="b">
        <v>1</v>
      </c>
      <c r="Y87" t="s">
        <v>135</v>
      </c>
      <c r="AA87" t="s">
        <v>33</v>
      </c>
    </row>
    <row r="88" spans="1:27" x14ac:dyDescent="0.25">
      <c r="A88">
        <v>94</v>
      </c>
      <c r="C88">
        <v>20328</v>
      </c>
      <c r="D88" t="s">
        <v>136</v>
      </c>
      <c r="E88">
        <v>0.26269999999999999</v>
      </c>
      <c r="F88">
        <v>32.605200000000004</v>
      </c>
      <c r="G88" t="s">
        <v>54</v>
      </c>
      <c r="H88" t="s">
        <v>28</v>
      </c>
      <c r="I88" t="s">
        <v>29</v>
      </c>
      <c r="J88" t="s">
        <v>30</v>
      </c>
      <c r="K88">
        <v>5</v>
      </c>
      <c r="L88">
        <v>1992</v>
      </c>
      <c r="M88">
        <v>0</v>
      </c>
      <c r="N88">
        <v>99</v>
      </c>
      <c r="O88">
        <v>24</v>
      </c>
      <c r="P88">
        <v>11</v>
      </c>
      <c r="Q88">
        <v>0.45829999999999999</v>
      </c>
      <c r="R88" t="s">
        <v>31</v>
      </c>
      <c r="S88" t="s">
        <v>32</v>
      </c>
      <c r="U88" t="s">
        <v>33</v>
      </c>
      <c r="V88" t="b">
        <v>1</v>
      </c>
      <c r="W88" t="b">
        <v>1</v>
      </c>
      <c r="Y88" t="s">
        <v>48</v>
      </c>
      <c r="AA88" t="s">
        <v>33</v>
      </c>
    </row>
    <row r="89" spans="1:27" x14ac:dyDescent="0.25">
      <c r="A89">
        <v>95</v>
      </c>
      <c r="C89">
        <v>8205</v>
      </c>
      <c r="D89" t="s">
        <v>137</v>
      </c>
      <c r="E89">
        <v>0.94299999999999995</v>
      </c>
      <c r="F89">
        <v>33.121099999999998</v>
      </c>
      <c r="G89" t="s">
        <v>27</v>
      </c>
      <c r="H89" t="s">
        <v>28</v>
      </c>
      <c r="I89" t="s">
        <v>29</v>
      </c>
      <c r="J89" t="s">
        <v>30</v>
      </c>
      <c r="K89">
        <v>7</v>
      </c>
      <c r="L89">
        <v>1992</v>
      </c>
      <c r="M89">
        <v>1</v>
      </c>
      <c r="N89">
        <v>9</v>
      </c>
      <c r="O89">
        <v>20</v>
      </c>
      <c r="P89">
        <v>8</v>
      </c>
      <c r="Q89">
        <v>0.4</v>
      </c>
      <c r="R89" t="s">
        <v>31</v>
      </c>
      <c r="S89" t="s">
        <v>32</v>
      </c>
      <c r="U89" t="s">
        <v>33</v>
      </c>
      <c r="V89" t="b">
        <v>1</v>
      </c>
      <c r="W89" t="b">
        <v>1</v>
      </c>
      <c r="Y89" t="s">
        <v>38</v>
      </c>
      <c r="AA89" t="s">
        <v>33</v>
      </c>
    </row>
    <row r="90" spans="1:27" x14ac:dyDescent="0.25">
      <c r="A90">
        <v>96</v>
      </c>
      <c r="C90">
        <v>17762</v>
      </c>
      <c r="D90" t="s">
        <v>138</v>
      </c>
      <c r="E90">
        <v>0.1</v>
      </c>
      <c r="F90">
        <v>33.5167</v>
      </c>
      <c r="G90" t="s">
        <v>27</v>
      </c>
      <c r="H90" t="s">
        <v>28</v>
      </c>
      <c r="I90" t="s">
        <v>29</v>
      </c>
      <c r="J90" t="s">
        <v>30</v>
      </c>
      <c r="K90">
        <v>8</v>
      </c>
      <c r="L90">
        <v>1992</v>
      </c>
      <c r="M90">
        <v>1</v>
      </c>
      <c r="N90">
        <v>9</v>
      </c>
      <c r="O90">
        <v>21</v>
      </c>
      <c r="P90">
        <v>13</v>
      </c>
      <c r="Q90">
        <v>0.61899999999999999</v>
      </c>
      <c r="R90" t="s">
        <v>31</v>
      </c>
      <c r="S90" t="s">
        <v>32</v>
      </c>
      <c r="U90" t="s">
        <v>33</v>
      </c>
      <c r="V90" t="b">
        <v>1</v>
      </c>
      <c r="W90" t="b">
        <v>1</v>
      </c>
      <c r="Y90" t="s">
        <v>38</v>
      </c>
      <c r="AA90" t="s">
        <v>33</v>
      </c>
    </row>
    <row r="91" spans="1:27" x14ac:dyDescent="0.25">
      <c r="A91">
        <v>97</v>
      </c>
      <c r="C91">
        <v>12466</v>
      </c>
      <c r="D91" t="s">
        <v>139</v>
      </c>
      <c r="E91">
        <v>0.69669999999999999</v>
      </c>
      <c r="F91">
        <v>34.017000000000003</v>
      </c>
      <c r="G91" t="s">
        <v>40</v>
      </c>
      <c r="H91" t="s">
        <v>28</v>
      </c>
      <c r="I91" t="s">
        <v>29</v>
      </c>
      <c r="J91" t="s">
        <v>30</v>
      </c>
      <c r="K91">
        <v>12</v>
      </c>
      <c r="L91">
        <v>2008</v>
      </c>
      <c r="M91">
        <v>0</v>
      </c>
      <c r="N91">
        <v>15</v>
      </c>
      <c r="O91">
        <v>425</v>
      </c>
      <c r="P91">
        <v>119</v>
      </c>
      <c r="Q91">
        <v>0.28000000000000003</v>
      </c>
      <c r="R91" t="s">
        <v>31</v>
      </c>
      <c r="S91" t="s">
        <v>32</v>
      </c>
      <c r="U91" t="s">
        <v>33</v>
      </c>
      <c r="V91" t="b">
        <v>1</v>
      </c>
      <c r="W91" t="b">
        <v>1</v>
      </c>
      <c r="Y91" t="s">
        <v>140</v>
      </c>
      <c r="AA91" t="s">
        <v>33</v>
      </c>
    </row>
    <row r="92" spans="1:27" x14ac:dyDescent="0.25">
      <c r="A92">
        <v>98</v>
      </c>
      <c r="C92">
        <v>906</v>
      </c>
      <c r="D92" t="s">
        <v>141</v>
      </c>
      <c r="E92">
        <v>0.14319999999999999</v>
      </c>
      <c r="F92">
        <v>33.820500000000003</v>
      </c>
      <c r="G92" t="s">
        <v>27</v>
      </c>
      <c r="H92" t="s">
        <v>28</v>
      </c>
      <c r="I92" t="s">
        <v>29</v>
      </c>
      <c r="J92" t="s">
        <v>30</v>
      </c>
      <c r="K92">
        <v>3</v>
      </c>
      <c r="L92">
        <v>2010</v>
      </c>
      <c r="M92">
        <v>3</v>
      </c>
      <c r="N92">
        <v>15</v>
      </c>
      <c r="O92">
        <v>58</v>
      </c>
      <c r="P92">
        <v>40</v>
      </c>
      <c r="Q92">
        <v>0.68969999999999998</v>
      </c>
      <c r="R92" t="s">
        <v>31</v>
      </c>
      <c r="S92" t="s">
        <v>32</v>
      </c>
      <c r="U92" t="s">
        <v>33</v>
      </c>
      <c r="V92" t="b">
        <v>1</v>
      </c>
      <c r="W92" t="b">
        <v>1</v>
      </c>
      <c r="Y92" t="s">
        <v>34</v>
      </c>
      <c r="AA92" t="s">
        <v>33</v>
      </c>
    </row>
    <row r="93" spans="1:27" x14ac:dyDescent="0.25">
      <c r="A93">
        <v>99</v>
      </c>
      <c r="C93">
        <v>3809</v>
      </c>
      <c r="D93" t="s">
        <v>142</v>
      </c>
      <c r="E93">
        <v>1.8514999999999999</v>
      </c>
      <c r="F93">
        <v>32.453600000000002</v>
      </c>
      <c r="G93" t="s">
        <v>27</v>
      </c>
      <c r="H93" t="s">
        <v>28</v>
      </c>
      <c r="I93" t="s">
        <v>29</v>
      </c>
      <c r="J93" t="s">
        <v>30</v>
      </c>
      <c r="K93">
        <v>5</v>
      </c>
      <c r="L93">
        <v>1992</v>
      </c>
      <c r="M93">
        <v>0</v>
      </c>
      <c r="N93">
        <v>14</v>
      </c>
      <c r="O93">
        <v>39</v>
      </c>
      <c r="P93">
        <v>11</v>
      </c>
      <c r="Q93">
        <v>0.28210000000000002</v>
      </c>
      <c r="R93" t="s">
        <v>31</v>
      </c>
      <c r="S93" t="s">
        <v>32</v>
      </c>
      <c r="U93" t="s">
        <v>33</v>
      </c>
      <c r="V93" t="b">
        <v>1</v>
      </c>
      <c r="W93" t="b">
        <v>1</v>
      </c>
      <c r="Y93" t="s">
        <v>48</v>
      </c>
      <c r="AA93" t="s">
        <v>33</v>
      </c>
    </row>
    <row r="94" spans="1:27" x14ac:dyDescent="0.25">
      <c r="A94">
        <v>100</v>
      </c>
      <c r="C94">
        <v>16175</v>
      </c>
      <c r="D94" t="s">
        <v>143</v>
      </c>
      <c r="E94">
        <v>0.85</v>
      </c>
      <c r="F94">
        <v>32.566000000000003</v>
      </c>
      <c r="G94" t="s">
        <v>40</v>
      </c>
      <c r="H94" t="s">
        <v>28</v>
      </c>
      <c r="I94" t="s">
        <v>29</v>
      </c>
      <c r="J94" t="s">
        <v>30</v>
      </c>
      <c r="K94">
        <v>8</v>
      </c>
      <c r="L94">
        <v>2006</v>
      </c>
      <c r="M94">
        <v>5</v>
      </c>
      <c r="N94">
        <v>17</v>
      </c>
      <c r="O94">
        <v>58</v>
      </c>
      <c r="P94">
        <v>27</v>
      </c>
      <c r="Q94">
        <v>0.46550000000000002</v>
      </c>
      <c r="R94" t="s">
        <v>31</v>
      </c>
      <c r="S94" t="s">
        <v>32</v>
      </c>
      <c r="U94" t="s">
        <v>33</v>
      </c>
      <c r="V94" t="b">
        <v>1</v>
      </c>
      <c r="W94" t="b">
        <v>1</v>
      </c>
      <c r="Y94" t="s">
        <v>41</v>
      </c>
      <c r="Z94" t="s">
        <v>42</v>
      </c>
      <c r="AA94" t="s">
        <v>33</v>
      </c>
    </row>
    <row r="95" spans="1:27" x14ac:dyDescent="0.25">
      <c r="A95">
        <v>102</v>
      </c>
      <c r="C95">
        <v>11984</v>
      </c>
      <c r="D95" t="s">
        <v>144</v>
      </c>
      <c r="E95">
        <v>2.2210000000000001</v>
      </c>
      <c r="F95">
        <v>32.509</v>
      </c>
      <c r="G95" t="s">
        <v>27</v>
      </c>
      <c r="H95" t="s">
        <v>28</v>
      </c>
      <c r="I95" t="s">
        <v>29</v>
      </c>
      <c r="J95" t="s">
        <v>30</v>
      </c>
      <c r="K95">
        <v>5</v>
      </c>
      <c r="L95">
        <v>1992</v>
      </c>
      <c r="M95">
        <v>0</v>
      </c>
      <c r="N95">
        <v>14</v>
      </c>
      <c r="O95">
        <v>56</v>
      </c>
      <c r="P95">
        <v>23</v>
      </c>
      <c r="Q95">
        <v>0.41070000000000001</v>
      </c>
      <c r="R95" t="s">
        <v>31</v>
      </c>
      <c r="S95" t="s">
        <v>32</v>
      </c>
      <c r="U95" t="s">
        <v>33</v>
      </c>
      <c r="V95" t="b">
        <v>1</v>
      </c>
      <c r="W95" t="b">
        <v>1</v>
      </c>
      <c r="Y95" t="s">
        <v>48</v>
      </c>
      <c r="AA95" t="s">
        <v>33</v>
      </c>
    </row>
    <row r="96" spans="1:27" x14ac:dyDescent="0.25">
      <c r="A96">
        <v>103</v>
      </c>
      <c r="C96">
        <v>21978</v>
      </c>
      <c r="D96" t="s">
        <v>145</v>
      </c>
      <c r="E96">
        <v>0.96830000000000005</v>
      </c>
      <c r="F96">
        <v>33.227800000000002</v>
      </c>
      <c r="G96" t="s">
        <v>27</v>
      </c>
      <c r="H96" t="s">
        <v>28</v>
      </c>
      <c r="I96" t="s">
        <v>29</v>
      </c>
      <c r="J96" t="s">
        <v>30</v>
      </c>
      <c r="K96">
        <v>9</v>
      </c>
      <c r="L96">
        <v>2009</v>
      </c>
      <c r="M96">
        <v>7</v>
      </c>
      <c r="N96">
        <v>15</v>
      </c>
      <c r="O96">
        <v>98</v>
      </c>
      <c r="P96">
        <v>61</v>
      </c>
      <c r="Q96">
        <v>0.62239999999999995</v>
      </c>
      <c r="R96" t="s">
        <v>31</v>
      </c>
      <c r="S96" t="s">
        <v>32</v>
      </c>
      <c r="U96" t="s">
        <v>33</v>
      </c>
      <c r="V96" t="b">
        <v>1</v>
      </c>
      <c r="W96" t="b">
        <v>1</v>
      </c>
      <c r="Y96" t="s">
        <v>45</v>
      </c>
      <c r="AA96" t="s">
        <v>33</v>
      </c>
    </row>
    <row r="97" spans="1:27" x14ac:dyDescent="0.25">
      <c r="A97">
        <v>104</v>
      </c>
      <c r="C97">
        <v>16871</v>
      </c>
      <c r="D97" t="s">
        <v>146</v>
      </c>
      <c r="E97">
        <v>0.61599999999999999</v>
      </c>
      <c r="F97">
        <v>33.749000000000002</v>
      </c>
      <c r="G97" t="s">
        <v>27</v>
      </c>
      <c r="H97" t="s">
        <v>28</v>
      </c>
      <c r="I97" t="s">
        <v>29</v>
      </c>
      <c r="J97" t="s">
        <v>30</v>
      </c>
      <c r="K97">
        <v>8</v>
      </c>
      <c r="L97">
        <v>1996</v>
      </c>
      <c r="M97">
        <v>1</v>
      </c>
      <c r="N97">
        <v>13</v>
      </c>
      <c r="O97">
        <v>34</v>
      </c>
      <c r="P97">
        <v>25</v>
      </c>
      <c r="Q97">
        <v>0.73529999999999995</v>
      </c>
      <c r="R97" t="s">
        <v>31</v>
      </c>
      <c r="S97" t="s">
        <v>32</v>
      </c>
      <c r="U97" t="s">
        <v>33</v>
      </c>
      <c r="V97" t="b">
        <v>1</v>
      </c>
      <c r="W97" t="b">
        <v>1</v>
      </c>
      <c r="Y97" t="s">
        <v>38</v>
      </c>
      <c r="AA97" t="s">
        <v>33</v>
      </c>
    </row>
    <row r="98" spans="1:27" x14ac:dyDescent="0.25">
      <c r="A98">
        <v>105</v>
      </c>
      <c r="C98">
        <v>10731</v>
      </c>
      <c r="D98" t="s">
        <v>147</v>
      </c>
      <c r="E98">
        <v>0.81859999999999999</v>
      </c>
      <c r="F98">
        <v>31.965900000000001</v>
      </c>
      <c r="G98" t="s">
        <v>40</v>
      </c>
      <c r="H98" t="s">
        <v>28</v>
      </c>
      <c r="I98" t="s">
        <v>29</v>
      </c>
      <c r="J98" t="s">
        <v>30</v>
      </c>
      <c r="K98">
        <v>8</v>
      </c>
      <c r="L98">
        <v>2006</v>
      </c>
      <c r="M98">
        <v>5</v>
      </c>
      <c r="N98">
        <v>15</v>
      </c>
      <c r="O98">
        <v>66</v>
      </c>
      <c r="P98">
        <v>28</v>
      </c>
      <c r="Q98">
        <v>0.42420000000000002</v>
      </c>
      <c r="R98" t="s">
        <v>31</v>
      </c>
      <c r="S98" t="s">
        <v>32</v>
      </c>
      <c r="U98" t="s">
        <v>33</v>
      </c>
      <c r="V98" t="b">
        <v>1</v>
      </c>
      <c r="W98" t="b">
        <v>1</v>
      </c>
      <c r="Y98" t="s">
        <v>41</v>
      </c>
      <c r="Z98" t="s">
        <v>42</v>
      </c>
      <c r="AA98" t="s">
        <v>33</v>
      </c>
    </row>
    <row r="99" spans="1:27" x14ac:dyDescent="0.25">
      <c r="A99">
        <v>106</v>
      </c>
      <c r="C99">
        <v>21088</v>
      </c>
      <c r="D99" t="s">
        <v>148</v>
      </c>
      <c r="E99">
        <v>3.3620999999999999</v>
      </c>
      <c r="F99">
        <v>31.119499999999999</v>
      </c>
      <c r="G99" t="s">
        <v>40</v>
      </c>
      <c r="H99" t="s">
        <v>28</v>
      </c>
      <c r="I99" t="s">
        <v>29</v>
      </c>
      <c r="J99" t="s">
        <v>30</v>
      </c>
      <c r="K99">
        <v>8</v>
      </c>
      <c r="L99">
        <v>2006</v>
      </c>
      <c r="M99">
        <v>5</v>
      </c>
      <c r="N99">
        <v>15</v>
      </c>
      <c r="O99">
        <v>66</v>
      </c>
      <c r="P99">
        <v>37</v>
      </c>
      <c r="Q99">
        <v>0.56059999999999999</v>
      </c>
      <c r="R99" t="s">
        <v>31</v>
      </c>
      <c r="S99" t="s">
        <v>32</v>
      </c>
      <c r="U99" t="s">
        <v>33</v>
      </c>
      <c r="V99" t="b">
        <v>1</v>
      </c>
      <c r="W99" t="b">
        <v>1</v>
      </c>
      <c r="Y99" t="s">
        <v>41</v>
      </c>
      <c r="Z99" t="s">
        <v>42</v>
      </c>
      <c r="AA99" t="s">
        <v>33</v>
      </c>
    </row>
    <row r="100" spans="1:27" x14ac:dyDescent="0.25">
      <c r="A100">
        <v>107</v>
      </c>
      <c r="C100">
        <v>9911</v>
      </c>
      <c r="D100" t="s">
        <v>149</v>
      </c>
      <c r="E100">
        <v>1.2254</v>
      </c>
      <c r="F100">
        <v>30.825299999999999</v>
      </c>
      <c r="G100" t="s">
        <v>40</v>
      </c>
      <c r="H100" t="s">
        <v>28</v>
      </c>
      <c r="I100" t="s">
        <v>29</v>
      </c>
      <c r="J100" t="s">
        <v>30</v>
      </c>
      <c r="K100">
        <v>10</v>
      </c>
      <c r="L100">
        <v>1995</v>
      </c>
      <c r="M100">
        <v>7</v>
      </c>
      <c r="N100">
        <v>10</v>
      </c>
      <c r="O100">
        <v>102</v>
      </c>
      <c r="P100">
        <v>49</v>
      </c>
      <c r="Q100">
        <v>0.48039999999999999</v>
      </c>
      <c r="R100" t="s">
        <v>31</v>
      </c>
      <c r="S100" t="s">
        <v>32</v>
      </c>
      <c r="U100" t="s">
        <v>33</v>
      </c>
      <c r="V100" t="b">
        <v>1</v>
      </c>
      <c r="W100" t="b">
        <v>1</v>
      </c>
      <c r="Y100" t="s">
        <v>150</v>
      </c>
      <c r="AA100" t="s">
        <v>33</v>
      </c>
    </row>
    <row r="101" spans="1:27" x14ac:dyDescent="0.25">
      <c r="A101">
        <v>108</v>
      </c>
      <c r="C101">
        <v>12882</v>
      </c>
      <c r="D101" t="s">
        <v>151</v>
      </c>
      <c r="E101">
        <v>1.0096000000000001</v>
      </c>
      <c r="F101">
        <v>33.551600000000001</v>
      </c>
      <c r="G101" t="s">
        <v>27</v>
      </c>
      <c r="H101" t="s">
        <v>28</v>
      </c>
      <c r="I101" t="s">
        <v>29</v>
      </c>
      <c r="J101" t="s">
        <v>30</v>
      </c>
      <c r="K101">
        <v>9</v>
      </c>
      <c r="L101">
        <v>2009</v>
      </c>
      <c r="M101">
        <v>6</v>
      </c>
      <c r="N101">
        <v>15</v>
      </c>
      <c r="O101">
        <v>99</v>
      </c>
      <c r="P101">
        <v>40</v>
      </c>
      <c r="Q101">
        <v>0.40400000000000003</v>
      </c>
      <c r="R101" t="s">
        <v>31</v>
      </c>
      <c r="S101" t="s">
        <v>32</v>
      </c>
      <c r="U101" t="s">
        <v>33</v>
      </c>
      <c r="V101" t="b">
        <v>1</v>
      </c>
      <c r="W101" t="b">
        <v>1</v>
      </c>
      <c r="Y101" t="s">
        <v>45</v>
      </c>
      <c r="AA101" t="s">
        <v>33</v>
      </c>
    </row>
    <row r="102" spans="1:27" x14ac:dyDescent="0.25">
      <c r="A102">
        <v>109</v>
      </c>
      <c r="C102">
        <v>18876</v>
      </c>
      <c r="D102" t="s">
        <v>152</v>
      </c>
      <c r="E102">
        <v>1.3299000000000001</v>
      </c>
      <c r="F102">
        <v>31.305599999999998</v>
      </c>
      <c r="G102" t="s">
        <v>40</v>
      </c>
      <c r="H102" t="s">
        <v>28</v>
      </c>
      <c r="I102" t="s">
        <v>29</v>
      </c>
      <c r="J102" t="s">
        <v>30</v>
      </c>
      <c r="K102">
        <v>8</v>
      </c>
      <c r="L102">
        <v>2006</v>
      </c>
      <c r="M102">
        <v>5</v>
      </c>
      <c r="N102">
        <v>15</v>
      </c>
      <c r="O102">
        <v>66</v>
      </c>
      <c r="P102">
        <v>42</v>
      </c>
      <c r="Q102">
        <v>0.63639999999999997</v>
      </c>
      <c r="R102" t="s">
        <v>31</v>
      </c>
      <c r="S102" t="s">
        <v>32</v>
      </c>
      <c r="U102" t="s">
        <v>33</v>
      </c>
      <c r="V102" t="b">
        <v>1</v>
      </c>
      <c r="W102" t="b">
        <v>1</v>
      </c>
      <c r="Y102" t="s">
        <v>41</v>
      </c>
      <c r="Z102" t="s">
        <v>42</v>
      </c>
      <c r="AA102" t="s">
        <v>33</v>
      </c>
    </row>
    <row r="103" spans="1:27" x14ac:dyDescent="0.25">
      <c r="A103">
        <v>111</v>
      </c>
      <c r="C103">
        <v>7349</v>
      </c>
      <c r="D103" t="s">
        <v>153</v>
      </c>
      <c r="E103">
        <v>0.87509999999999999</v>
      </c>
      <c r="F103">
        <v>30.501300000000001</v>
      </c>
      <c r="G103" t="s">
        <v>40</v>
      </c>
      <c r="H103" t="s">
        <v>28</v>
      </c>
      <c r="I103" t="s">
        <v>29</v>
      </c>
      <c r="J103" t="s">
        <v>30</v>
      </c>
      <c r="K103">
        <v>8</v>
      </c>
      <c r="L103">
        <v>2006</v>
      </c>
      <c r="M103">
        <v>5</v>
      </c>
      <c r="N103">
        <v>15</v>
      </c>
      <c r="O103">
        <v>64</v>
      </c>
      <c r="P103">
        <v>31</v>
      </c>
      <c r="Q103">
        <v>0.4844</v>
      </c>
      <c r="R103" t="s">
        <v>31</v>
      </c>
      <c r="S103" t="s">
        <v>32</v>
      </c>
      <c r="U103" t="s">
        <v>33</v>
      </c>
      <c r="V103" t="b">
        <v>1</v>
      </c>
      <c r="W103" t="b">
        <v>1</v>
      </c>
      <c r="Y103" t="s">
        <v>41</v>
      </c>
      <c r="Z103" t="s">
        <v>42</v>
      </c>
      <c r="AA103" t="s">
        <v>33</v>
      </c>
    </row>
    <row r="104" spans="1:27" x14ac:dyDescent="0.25">
      <c r="A104">
        <v>112</v>
      </c>
      <c r="C104">
        <v>6084</v>
      </c>
      <c r="D104" t="s">
        <v>154</v>
      </c>
      <c r="E104">
        <v>0.34520000000000001</v>
      </c>
      <c r="F104">
        <v>30.7714</v>
      </c>
      <c r="G104" t="s">
        <v>27</v>
      </c>
      <c r="H104" t="s">
        <v>28</v>
      </c>
      <c r="I104" t="s">
        <v>29</v>
      </c>
      <c r="J104" t="s">
        <v>30</v>
      </c>
      <c r="K104">
        <v>6</v>
      </c>
      <c r="L104">
        <v>1993</v>
      </c>
      <c r="M104">
        <v>0</v>
      </c>
      <c r="N104">
        <v>99</v>
      </c>
      <c r="O104">
        <v>50</v>
      </c>
      <c r="P104">
        <v>11.8</v>
      </c>
      <c r="Q104">
        <v>0.23599999999999999</v>
      </c>
      <c r="R104" t="s">
        <v>31</v>
      </c>
      <c r="S104" t="s">
        <v>32</v>
      </c>
      <c r="U104" t="s">
        <v>33</v>
      </c>
      <c r="V104" t="b">
        <v>1</v>
      </c>
      <c r="W104" t="b">
        <v>1</v>
      </c>
      <c r="Y104" t="s">
        <v>57</v>
      </c>
      <c r="AA104" t="s">
        <v>33</v>
      </c>
    </row>
    <row r="105" spans="1:27" x14ac:dyDescent="0.25">
      <c r="A105">
        <v>113</v>
      </c>
      <c r="C105">
        <v>19376</v>
      </c>
      <c r="D105" t="s">
        <v>155</v>
      </c>
      <c r="E105">
        <v>-1.1315999999999999</v>
      </c>
      <c r="F105">
        <v>29.901</v>
      </c>
      <c r="G105" t="s">
        <v>40</v>
      </c>
      <c r="H105" t="s">
        <v>28</v>
      </c>
      <c r="I105" t="s">
        <v>29</v>
      </c>
      <c r="J105" t="s">
        <v>30</v>
      </c>
      <c r="K105">
        <v>8</v>
      </c>
      <c r="L105">
        <v>2006</v>
      </c>
      <c r="M105">
        <v>5</v>
      </c>
      <c r="N105">
        <v>15</v>
      </c>
      <c r="O105">
        <v>64</v>
      </c>
      <c r="P105">
        <v>11</v>
      </c>
      <c r="Q105">
        <v>0.1719</v>
      </c>
      <c r="R105" t="s">
        <v>31</v>
      </c>
      <c r="S105" t="s">
        <v>32</v>
      </c>
      <c r="U105" t="s">
        <v>33</v>
      </c>
      <c r="V105" t="b">
        <v>1</v>
      </c>
      <c r="W105" t="b">
        <v>1</v>
      </c>
      <c r="Y105" t="s">
        <v>41</v>
      </c>
      <c r="Z105" t="s">
        <v>42</v>
      </c>
      <c r="AA105" t="s">
        <v>33</v>
      </c>
    </row>
    <row r="106" spans="1:27" x14ac:dyDescent="0.25">
      <c r="A106">
        <v>115</v>
      </c>
      <c r="C106">
        <v>9210</v>
      </c>
      <c r="D106" t="s">
        <v>156</v>
      </c>
      <c r="E106">
        <v>2.3719999999999999</v>
      </c>
      <c r="F106">
        <v>32.621000000000002</v>
      </c>
      <c r="G106" t="s">
        <v>27</v>
      </c>
      <c r="H106" t="s">
        <v>28</v>
      </c>
      <c r="I106" t="s">
        <v>29</v>
      </c>
      <c r="J106" t="s">
        <v>30</v>
      </c>
      <c r="K106">
        <v>5</v>
      </c>
      <c r="L106">
        <v>1992</v>
      </c>
      <c r="M106">
        <v>0</v>
      </c>
      <c r="N106">
        <v>14</v>
      </c>
      <c r="O106">
        <v>86</v>
      </c>
      <c r="P106">
        <v>35</v>
      </c>
      <c r="Q106">
        <v>0.40699999999999997</v>
      </c>
      <c r="R106" t="s">
        <v>31</v>
      </c>
      <c r="S106" t="s">
        <v>32</v>
      </c>
      <c r="U106" t="s">
        <v>33</v>
      </c>
      <c r="V106" t="b">
        <v>1</v>
      </c>
      <c r="W106" t="b">
        <v>1</v>
      </c>
      <c r="Y106" t="s">
        <v>48</v>
      </c>
      <c r="AA106" t="s">
        <v>33</v>
      </c>
    </row>
    <row r="107" spans="1:27" x14ac:dyDescent="0.25">
      <c r="A107">
        <v>116</v>
      </c>
      <c r="C107">
        <v>4593</v>
      </c>
      <c r="D107" t="s">
        <v>35</v>
      </c>
      <c r="E107">
        <v>0.52300000000000002</v>
      </c>
      <c r="F107">
        <v>30.283200000000001</v>
      </c>
      <c r="G107" t="s">
        <v>27</v>
      </c>
      <c r="H107" t="s">
        <v>28</v>
      </c>
      <c r="I107" t="s">
        <v>29</v>
      </c>
      <c r="J107" t="s">
        <v>30</v>
      </c>
      <c r="K107">
        <v>6</v>
      </c>
      <c r="L107">
        <v>1993</v>
      </c>
      <c r="M107">
        <v>0</v>
      </c>
      <c r="N107">
        <v>99</v>
      </c>
      <c r="O107">
        <v>50</v>
      </c>
      <c r="P107">
        <v>6.15</v>
      </c>
      <c r="Q107">
        <v>0.123</v>
      </c>
      <c r="R107" t="s">
        <v>31</v>
      </c>
      <c r="S107" t="s">
        <v>32</v>
      </c>
      <c r="U107" t="s">
        <v>33</v>
      </c>
      <c r="V107" t="b">
        <v>1</v>
      </c>
      <c r="W107" t="b">
        <v>1</v>
      </c>
      <c r="Y107" t="s">
        <v>57</v>
      </c>
      <c r="AA107" t="s">
        <v>33</v>
      </c>
    </row>
    <row r="108" spans="1:27" x14ac:dyDescent="0.25">
      <c r="A108">
        <v>117</v>
      </c>
      <c r="C108">
        <v>18189</v>
      </c>
      <c r="D108" t="s">
        <v>157</v>
      </c>
      <c r="E108">
        <v>0.13539999999999999</v>
      </c>
      <c r="F108">
        <v>33.802599999999998</v>
      </c>
      <c r="G108" t="s">
        <v>27</v>
      </c>
      <c r="H108" t="s">
        <v>28</v>
      </c>
      <c r="I108" t="s">
        <v>29</v>
      </c>
      <c r="J108" t="s">
        <v>30</v>
      </c>
      <c r="K108">
        <v>3</v>
      </c>
      <c r="L108">
        <v>2010</v>
      </c>
      <c r="M108">
        <v>3</v>
      </c>
      <c r="N108">
        <v>14</v>
      </c>
      <c r="O108">
        <v>58</v>
      </c>
      <c r="P108">
        <v>43</v>
      </c>
      <c r="Q108">
        <v>0.74139999999999995</v>
      </c>
      <c r="R108" t="s">
        <v>31</v>
      </c>
      <c r="S108" t="s">
        <v>32</v>
      </c>
      <c r="U108" t="s">
        <v>33</v>
      </c>
      <c r="V108" t="b">
        <v>1</v>
      </c>
      <c r="W108" t="b">
        <v>1</v>
      </c>
      <c r="Y108" t="s">
        <v>34</v>
      </c>
      <c r="AA108" t="s">
        <v>33</v>
      </c>
    </row>
    <row r="109" spans="1:27" x14ac:dyDescent="0.25">
      <c r="A109">
        <v>118</v>
      </c>
      <c r="C109">
        <v>12050</v>
      </c>
      <c r="D109" t="s">
        <v>158</v>
      </c>
      <c r="E109">
        <v>0.69799999999999995</v>
      </c>
      <c r="F109">
        <v>33.683</v>
      </c>
      <c r="G109" t="s">
        <v>27</v>
      </c>
      <c r="H109" t="s">
        <v>28</v>
      </c>
      <c r="I109" t="s">
        <v>29</v>
      </c>
      <c r="J109" t="s">
        <v>30</v>
      </c>
      <c r="K109">
        <v>7</v>
      </c>
      <c r="L109">
        <v>1993</v>
      </c>
      <c r="M109">
        <v>1</v>
      </c>
      <c r="N109">
        <v>13</v>
      </c>
      <c r="O109">
        <v>49</v>
      </c>
      <c r="P109">
        <v>27</v>
      </c>
      <c r="Q109">
        <v>0.55100000000000005</v>
      </c>
      <c r="R109" t="s">
        <v>31</v>
      </c>
      <c r="S109" t="s">
        <v>32</v>
      </c>
      <c r="U109" t="s">
        <v>33</v>
      </c>
      <c r="V109" t="b">
        <v>1</v>
      </c>
      <c r="W109" t="b">
        <v>1</v>
      </c>
      <c r="Y109" t="s">
        <v>38</v>
      </c>
      <c r="AA109" t="s">
        <v>33</v>
      </c>
    </row>
    <row r="110" spans="1:27" x14ac:dyDescent="0.25">
      <c r="A110">
        <v>119</v>
      </c>
      <c r="C110">
        <v>16496</v>
      </c>
      <c r="D110" t="s">
        <v>159</v>
      </c>
      <c r="E110">
        <v>0.94430000000000003</v>
      </c>
      <c r="F110">
        <v>33.117600000000003</v>
      </c>
      <c r="G110" t="s">
        <v>27</v>
      </c>
      <c r="H110" t="s">
        <v>28</v>
      </c>
      <c r="I110" t="s">
        <v>29</v>
      </c>
      <c r="J110" t="s">
        <v>30</v>
      </c>
      <c r="K110">
        <v>8</v>
      </c>
      <c r="L110">
        <v>1996</v>
      </c>
      <c r="M110">
        <v>1</v>
      </c>
      <c r="N110">
        <v>8</v>
      </c>
      <c r="O110">
        <v>16</v>
      </c>
      <c r="P110">
        <v>9</v>
      </c>
      <c r="Q110">
        <v>0.5625</v>
      </c>
      <c r="R110" t="s">
        <v>31</v>
      </c>
      <c r="S110" t="s">
        <v>32</v>
      </c>
      <c r="U110" t="s">
        <v>33</v>
      </c>
      <c r="V110" t="b">
        <v>1</v>
      </c>
      <c r="W110" t="b">
        <v>1</v>
      </c>
      <c r="Y110" t="s">
        <v>38</v>
      </c>
      <c r="AA110" t="s">
        <v>33</v>
      </c>
    </row>
    <row r="111" spans="1:27" x14ac:dyDescent="0.25">
      <c r="A111">
        <v>120</v>
      </c>
      <c r="C111">
        <v>8336</v>
      </c>
      <c r="D111" t="s">
        <v>160</v>
      </c>
      <c r="E111">
        <v>0.3619</v>
      </c>
      <c r="F111">
        <v>32.569000000000003</v>
      </c>
      <c r="G111" t="s">
        <v>54</v>
      </c>
      <c r="H111" t="s">
        <v>28</v>
      </c>
      <c r="I111" t="s">
        <v>29</v>
      </c>
      <c r="J111" t="s">
        <v>30</v>
      </c>
      <c r="K111">
        <v>5</v>
      </c>
      <c r="L111">
        <v>1992</v>
      </c>
      <c r="M111">
        <v>0</v>
      </c>
      <c r="N111">
        <v>99</v>
      </c>
      <c r="O111">
        <v>42</v>
      </c>
      <c r="P111">
        <v>15</v>
      </c>
      <c r="Q111">
        <v>0.35709999999999997</v>
      </c>
      <c r="R111" t="s">
        <v>31</v>
      </c>
      <c r="S111" t="s">
        <v>32</v>
      </c>
      <c r="U111" t="s">
        <v>33</v>
      </c>
      <c r="V111" t="b">
        <v>1</v>
      </c>
      <c r="W111" t="b">
        <v>1</v>
      </c>
      <c r="Y111" t="s">
        <v>48</v>
      </c>
      <c r="AA111" t="s">
        <v>33</v>
      </c>
    </row>
    <row r="112" spans="1:27" x14ac:dyDescent="0.25">
      <c r="A112">
        <v>121</v>
      </c>
      <c r="C112">
        <v>18376</v>
      </c>
      <c r="D112" t="s">
        <v>161</v>
      </c>
      <c r="E112">
        <v>3.1099999999999999E-2</v>
      </c>
      <c r="F112">
        <v>32.154699999999998</v>
      </c>
      <c r="G112" t="s">
        <v>27</v>
      </c>
      <c r="H112" t="s">
        <v>28</v>
      </c>
      <c r="I112" t="s">
        <v>29</v>
      </c>
      <c r="J112" t="s">
        <v>30</v>
      </c>
      <c r="K112">
        <v>3</v>
      </c>
      <c r="L112">
        <v>2010</v>
      </c>
      <c r="M112">
        <v>5</v>
      </c>
      <c r="N112">
        <v>15</v>
      </c>
      <c r="O112">
        <v>28</v>
      </c>
      <c r="P112">
        <v>13</v>
      </c>
      <c r="Q112">
        <v>0.46429999999999999</v>
      </c>
      <c r="R112" t="s">
        <v>31</v>
      </c>
      <c r="S112" t="s">
        <v>32</v>
      </c>
      <c r="U112" t="s">
        <v>33</v>
      </c>
      <c r="V112" t="b">
        <v>1</v>
      </c>
      <c r="W112" t="b">
        <v>1</v>
      </c>
      <c r="Y112" t="s">
        <v>34</v>
      </c>
      <c r="AA112" t="s">
        <v>33</v>
      </c>
    </row>
    <row r="113" spans="1:27" x14ac:dyDescent="0.25">
      <c r="A113">
        <v>122</v>
      </c>
      <c r="C113">
        <v>14203</v>
      </c>
      <c r="D113" t="s">
        <v>162</v>
      </c>
      <c r="E113">
        <v>0.21820000000000001</v>
      </c>
      <c r="F113">
        <v>33.472799999999999</v>
      </c>
      <c r="G113" t="s">
        <v>27</v>
      </c>
      <c r="H113" t="s">
        <v>28</v>
      </c>
      <c r="I113" t="s">
        <v>29</v>
      </c>
      <c r="J113" t="s">
        <v>30</v>
      </c>
      <c r="K113">
        <v>7</v>
      </c>
      <c r="L113">
        <v>1993</v>
      </c>
      <c r="M113">
        <v>1</v>
      </c>
      <c r="N113">
        <v>14</v>
      </c>
      <c r="O113">
        <v>52</v>
      </c>
      <c r="P113">
        <v>47</v>
      </c>
      <c r="Q113">
        <v>0.90380000000000005</v>
      </c>
      <c r="R113" t="s">
        <v>31</v>
      </c>
      <c r="S113" t="s">
        <v>32</v>
      </c>
      <c r="U113" t="s">
        <v>33</v>
      </c>
      <c r="V113" t="b">
        <v>1</v>
      </c>
      <c r="W113" t="b">
        <v>1</v>
      </c>
      <c r="Y113" t="s">
        <v>38</v>
      </c>
      <c r="AA113" t="s">
        <v>33</v>
      </c>
    </row>
    <row r="114" spans="1:27" x14ac:dyDescent="0.25">
      <c r="A114">
        <v>123</v>
      </c>
      <c r="C114">
        <v>5852</v>
      </c>
      <c r="D114" t="s">
        <v>163</v>
      </c>
      <c r="E114">
        <v>-0.315</v>
      </c>
      <c r="F114">
        <v>32.199599999999997</v>
      </c>
      <c r="G114" t="s">
        <v>27</v>
      </c>
      <c r="H114" t="s">
        <v>28</v>
      </c>
      <c r="I114" t="s">
        <v>29</v>
      </c>
      <c r="J114" t="s">
        <v>30</v>
      </c>
      <c r="K114">
        <v>3</v>
      </c>
      <c r="L114">
        <v>2010</v>
      </c>
      <c r="M114">
        <v>2</v>
      </c>
      <c r="N114">
        <v>12</v>
      </c>
      <c r="O114">
        <v>14</v>
      </c>
      <c r="P114">
        <v>0</v>
      </c>
      <c r="Q114">
        <v>0</v>
      </c>
      <c r="R114" t="s">
        <v>31</v>
      </c>
      <c r="S114" t="s">
        <v>32</v>
      </c>
      <c r="U114" t="s">
        <v>33</v>
      </c>
      <c r="V114" t="b">
        <v>1</v>
      </c>
      <c r="W114" t="b">
        <v>1</v>
      </c>
      <c r="Y114" t="s">
        <v>34</v>
      </c>
      <c r="AA114" t="s">
        <v>33</v>
      </c>
    </row>
    <row r="115" spans="1:27" x14ac:dyDescent="0.25">
      <c r="A115">
        <v>124</v>
      </c>
      <c r="C115">
        <v>12643</v>
      </c>
      <c r="D115" t="s">
        <v>164</v>
      </c>
      <c r="E115">
        <v>0.34229999999999999</v>
      </c>
      <c r="F115">
        <v>32.632899999999999</v>
      </c>
      <c r="G115" t="s">
        <v>54</v>
      </c>
      <c r="H115" t="s">
        <v>28</v>
      </c>
      <c r="I115" t="s">
        <v>29</v>
      </c>
      <c r="J115" t="s">
        <v>30</v>
      </c>
      <c r="K115">
        <v>5</v>
      </c>
      <c r="L115">
        <v>1992</v>
      </c>
      <c r="M115">
        <v>0</v>
      </c>
      <c r="N115">
        <v>99</v>
      </c>
      <c r="O115">
        <v>19</v>
      </c>
      <c r="P115">
        <v>3</v>
      </c>
      <c r="Q115">
        <v>0.15790000000000001</v>
      </c>
      <c r="R115" t="s">
        <v>31</v>
      </c>
      <c r="S115" t="s">
        <v>32</v>
      </c>
      <c r="U115" t="s">
        <v>33</v>
      </c>
      <c r="V115" t="b">
        <v>1</v>
      </c>
      <c r="W115" t="b">
        <v>1</v>
      </c>
      <c r="Y115" t="s">
        <v>48</v>
      </c>
      <c r="AA115" t="s">
        <v>33</v>
      </c>
    </row>
    <row r="116" spans="1:27" x14ac:dyDescent="0.25">
      <c r="A116">
        <v>125</v>
      </c>
      <c r="C116">
        <v>8950</v>
      </c>
      <c r="D116" t="s">
        <v>165</v>
      </c>
      <c r="E116">
        <v>3.2644000000000002</v>
      </c>
      <c r="F116">
        <v>30.949300000000001</v>
      </c>
      <c r="G116" t="s">
        <v>40</v>
      </c>
      <c r="H116" t="s">
        <v>28</v>
      </c>
      <c r="I116" t="s">
        <v>29</v>
      </c>
      <c r="J116" t="s">
        <v>30</v>
      </c>
      <c r="K116">
        <v>8</v>
      </c>
      <c r="L116">
        <v>2006</v>
      </c>
      <c r="M116">
        <v>5</v>
      </c>
      <c r="N116">
        <v>15</v>
      </c>
      <c r="O116">
        <v>66</v>
      </c>
      <c r="P116">
        <v>14</v>
      </c>
      <c r="Q116">
        <v>0.21210000000000001</v>
      </c>
      <c r="R116" t="s">
        <v>31</v>
      </c>
      <c r="S116" t="s">
        <v>32</v>
      </c>
      <c r="U116" t="s">
        <v>33</v>
      </c>
      <c r="V116" t="b">
        <v>1</v>
      </c>
      <c r="W116" t="b">
        <v>1</v>
      </c>
      <c r="Y116" t="s">
        <v>41</v>
      </c>
      <c r="Z116" t="s">
        <v>42</v>
      </c>
      <c r="AA116" t="s">
        <v>33</v>
      </c>
    </row>
    <row r="117" spans="1:27" x14ac:dyDescent="0.25">
      <c r="A117">
        <v>126</v>
      </c>
      <c r="C117">
        <v>19860</v>
      </c>
      <c r="D117" t="s">
        <v>166</v>
      </c>
      <c r="E117">
        <v>-0.1976</v>
      </c>
      <c r="F117">
        <v>31.944500000000001</v>
      </c>
      <c r="G117" t="s">
        <v>27</v>
      </c>
      <c r="H117" t="s">
        <v>28</v>
      </c>
      <c r="I117" t="s">
        <v>29</v>
      </c>
      <c r="J117" t="s">
        <v>30</v>
      </c>
      <c r="K117">
        <v>3</v>
      </c>
      <c r="L117">
        <v>2010</v>
      </c>
      <c r="M117">
        <v>5</v>
      </c>
      <c r="N117">
        <v>12</v>
      </c>
      <c r="O117">
        <v>12</v>
      </c>
      <c r="P117">
        <v>3</v>
      </c>
      <c r="Q117">
        <v>0.25</v>
      </c>
      <c r="R117" t="s">
        <v>31</v>
      </c>
      <c r="S117" t="s">
        <v>32</v>
      </c>
      <c r="U117" t="s">
        <v>33</v>
      </c>
      <c r="V117" t="b">
        <v>1</v>
      </c>
      <c r="W117" t="b">
        <v>1</v>
      </c>
      <c r="Y117" t="s">
        <v>34</v>
      </c>
      <c r="AA117" t="s">
        <v>33</v>
      </c>
    </row>
    <row r="118" spans="1:27" x14ac:dyDescent="0.25">
      <c r="A118">
        <v>127</v>
      </c>
      <c r="C118">
        <v>16159</v>
      </c>
      <c r="D118" t="s">
        <v>167</v>
      </c>
      <c r="E118">
        <v>-0.22819999999999999</v>
      </c>
      <c r="F118">
        <v>32.107999999999997</v>
      </c>
      <c r="G118" t="s">
        <v>27</v>
      </c>
      <c r="H118" t="s">
        <v>28</v>
      </c>
      <c r="I118" t="s">
        <v>29</v>
      </c>
      <c r="J118" t="s">
        <v>30</v>
      </c>
      <c r="K118">
        <v>3</v>
      </c>
      <c r="L118">
        <v>2010</v>
      </c>
      <c r="M118">
        <v>5</v>
      </c>
      <c r="N118">
        <v>15</v>
      </c>
      <c r="O118">
        <v>16</v>
      </c>
      <c r="P118">
        <v>0</v>
      </c>
      <c r="Q118">
        <v>0</v>
      </c>
      <c r="R118" t="s">
        <v>31</v>
      </c>
      <c r="S118" t="s">
        <v>32</v>
      </c>
      <c r="U118" t="s">
        <v>33</v>
      </c>
      <c r="V118" t="b">
        <v>1</v>
      </c>
      <c r="W118" t="b">
        <v>1</v>
      </c>
      <c r="Y118" t="s">
        <v>34</v>
      </c>
      <c r="AA118" t="s">
        <v>33</v>
      </c>
    </row>
    <row r="119" spans="1:27" x14ac:dyDescent="0.25">
      <c r="A119">
        <v>128</v>
      </c>
      <c r="C119">
        <v>16508</v>
      </c>
      <c r="D119" t="s">
        <v>168</v>
      </c>
      <c r="E119">
        <v>1.7050000000000001</v>
      </c>
      <c r="F119">
        <v>32.243000000000002</v>
      </c>
      <c r="G119" t="s">
        <v>27</v>
      </c>
      <c r="H119" t="s">
        <v>28</v>
      </c>
      <c r="I119" t="s">
        <v>29</v>
      </c>
      <c r="J119" t="s">
        <v>30</v>
      </c>
      <c r="K119">
        <v>5</v>
      </c>
      <c r="L119">
        <v>1992</v>
      </c>
      <c r="M119">
        <v>0</v>
      </c>
      <c r="N119">
        <v>14</v>
      </c>
      <c r="O119">
        <v>53</v>
      </c>
      <c r="P119">
        <v>20</v>
      </c>
      <c r="Q119">
        <v>0.37740000000000001</v>
      </c>
      <c r="R119" t="s">
        <v>31</v>
      </c>
      <c r="S119" t="s">
        <v>32</v>
      </c>
      <c r="U119" t="s">
        <v>33</v>
      </c>
      <c r="V119" t="b">
        <v>1</v>
      </c>
      <c r="W119" t="b">
        <v>1</v>
      </c>
      <c r="Y119" t="s">
        <v>48</v>
      </c>
      <c r="AA119" t="s">
        <v>33</v>
      </c>
    </row>
    <row r="120" spans="1:27" x14ac:dyDescent="0.25">
      <c r="A120">
        <v>129</v>
      </c>
      <c r="C120">
        <v>19711</v>
      </c>
      <c r="D120" t="s">
        <v>169</v>
      </c>
      <c r="E120">
        <v>0.31680000000000003</v>
      </c>
      <c r="F120">
        <v>32.637500000000003</v>
      </c>
      <c r="G120" t="s">
        <v>54</v>
      </c>
      <c r="H120" t="s">
        <v>28</v>
      </c>
      <c r="I120" t="s">
        <v>29</v>
      </c>
      <c r="J120" t="s">
        <v>30</v>
      </c>
      <c r="K120">
        <v>5</v>
      </c>
      <c r="L120">
        <v>1992</v>
      </c>
      <c r="M120">
        <v>0</v>
      </c>
      <c r="N120">
        <v>99</v>
      </c>
      <c r="O120">
        <v>41</v>
      </c>
      <c r="P120">
        <v>13</v>
      </c>
      <c r="Q120">
        <v>0.31709999999999999</v>
      </c>
      <c r="R120" t="s">
        <v>31</v>
      </c>
      <c r="S120" t="s">
        <v>32</v>
      </c>
      <c r="U120" t="s">
        <v>33</v>
      </c>
      <c r="V120" t="b">
        <v>1</v>
      </c>
      <c r="W120" t="b">
        <v>1</v>
      </c>
      <c r="Y120" t="s">
        <v>48</v>
      </c>
      <c r="AA120" t="s">
        <v>33</v>
      </c>
    </row>
    <row r="121" spans="1:27" x14ac:dyDescent="0.25">
      <c r="A121">
        <v>130</v>
      </c>
      <c r="C121">
        <v>19511</v>
      </c>
      <c r="D121" t="s">
        <v>170</v>
      </c>
      <c r="E121">
        <v>-0.48149999999999998</v>
      </c>
      <c r="F121">
        <v>32.1599</v>
      </c>
      <c r="G121" t="s">
        <v>27</v>
      </c>
      <c r="H121" t="s">
        <v>28</v>
      </c>
      <c r="I121" t="s">
        <v>29</v>
      </c>
      <c r="J121" t="s">
        <v>30</v>
      </c>
      <c r="K121">
        <v>3</v>
      </c>
      <c r="L121">
        <v>2010</v>
      </c>
      <c r="M121">
        <v>10</v>
      </c>
      <c r="N121">
        <v>16</v>
      </c>
      <c r="O121">
        <v>13</v>
      </c>
      <c r="P121">
        <v>0</v>
      </c>
      <c r="Q121">
        <v>0</v>
      </c>
      <c r="R121" t="s">
        <v>31</v>
      </c>
      <c r="S121" t="s">
        <v>32</v>
      </c>
      <c r="U121" t="s">
        <v>33</v>
      </c>
      <c r="V121" t="b">
        <v>1</v>
      </c>
      <c r="W121" t="b">
        <v>1</v>
      </c>
      <c r="Y121" t="s">
        <v>34</v>
      </c>
      <c r="AA121" t="s">
        <v>33</v>
      </c>
    </row>
    <row r="122" spans="1:27" x14ac:dyDescent="0.25">
      <c r="A122">
        <v>131</v>
      </c>
      <c r="C122">
        <v>2961</v>
      </c>
      <c r="D122" t="s">
        <v>171</v>
      </c>
      <c r="E122">
        <v>0.73299999999999998</v>
      </c>
      <c r="F122">
        <v>33.366</v>
      </c>
      <c r="G122" t="s">
        <v>27</v>
      </c>
      <c r="H122" t="s">
        <v>28</v>
      </c>
      <c r="I122" t="s">
        <v>29</v>
      </c>
      <c r="J122" t="s">
        <v>30</v>
      </c>
      <c r="K122">
        <v>10</v>
      </c>
      <c r="L122">
        <v>1994</v>
      </c>
      <c r="M122">
        <v>1</v>
      </c>
      <c r="N122">
        <v>9</v>
      </c>
      <c r="O122">
        <v>14</v>
      </c>
      <c r="P122">
        <v>8</v>
      </c>
      <c r="Q122">
        <v>0.57140000000000002</v>
      </c>
      <c r="R122" t="s">
        <v>31</v>
      </c>
      <c r="S122" t="s">
        <v>32</v>
      </c>
      <c r="U122" t="s">
        <v>33</v>
      </c>
      <c r="V122" t="b">
        <v>1</v>
      </c>
      <c r="W122" t="b">
        <v>1</v>
      </c>
      <c r="Y122" t="s">
        <v>38</v>
      </c>
      <c r="AA122" t="s">
        <v>33</v>
      </c>
    </row>
    <row r="123" spans="1:27" x14ac:dyDescent="0.25">
      <c r="A123">
        <v>132</v>
      </c>
      <c r="C123">
        <v>5429</v>
      </c>
      <c r="D123" t="s">
        <v>172</v>
      </c>
      <c r="E123">
        <v>-4.1300000000000003E-2</v>
      </c>
      <c r="F123">
        <v>32.230800000000002</v>
      </c>
      <c r="G123" t="s">
        <v>27</v>
      </c>
      <c r="H123" t="s">
        <v>28</v>
      </c>
      <c r="I123" t="s">
        <v>29</v>
      </c>
      <c r="J123" t="s">
        <v>30</v>
      </c>
      <c r="K123">
        <v>3</v>
      </c>
      <c r="L123">
        <v>2010</v>
      </c>
      <c r="M123">
        <v>4</v>
      </c>
      <c r="N123">
        <v>14</v>
      </c>
      <c r="O123">
        <v>60</v>
      </c>
      <c r="P123">
        <v>27</v>
      </c>
      <c r="Q123">
        <v>0.45</v>
      </c>
      <c r="R123" t="s">
        <v>31</v>
      </c>
      <c r="S123" t="s">
        <v>32</v>
      </c>
      <c r="U123" t="s">
        <v>33</v>
      </c>
      <c r="V123" t="b">
        <v>1</v>
      </c>
      <c r="W123" t="b">
        <v>1</v>
      </c>
      <c r="Y123" t="s">
        <v>34</v>
      </c>
      <c r="AA123" t="s">
        <v>33</v>
      </c>
    </row>
    <row r="124" spans="1:27" x14ac:dyDescent="0.25">
      <c r="A124">
        <v>133</v>
      </c>
      <c r="C124">
        <v>20551</v>
      </c>
      <c r="D124" t="s">
        <v>173</v>
      </c>
      <c r="E124">
        <v>0.79120000000000001</v>
      </c>
      <c r="F124">
        <v>33.150300000000001</v>
      </c>
      <c r="G124" t="s">
        <v>27</v>
      </c>
      <c r="H124" t="s">
        <v>28</v>
      </c>
      <c r="I124" t="s">
        <v>29</v>
      </c>
      <c r="J124" t="s">
        <v>30</v>
      </c>
      <c r="K124">
        <v>9</v>
      </c>
      <c r="L124">
        <v>2009</v>
      </c>
      <c r="M124">
        <v>6</v>
      </c>
      <c r="N124">
        <v>14</v>
      </c>
      <c r="O124">
        <v>98</v>
      </c>
      <c r="P124">
        <v>76</v>
      </c>
      <c r="Q124">
        <v>0.77549999999999997</v>
      </c>
      <c r="R124" t="s">
        <v>31</v>
      </c>
      <c r="S124" t="s">
        <v>32</v>
      </c>
      <c r="U124" t="s">
        <v>33</v>
      </c>
      <c r="V124" t="b">
        <v>1</v>
      </c>
      <c r="W124" t="b">
        <v>1</v>
      </c>
      <c r="Y124" t="s">
        <v>45</v>
      </c>
      <c r="AA124" t="s">
        <v>33</v>
      </c>
    </row>
    <row r="125" spans="1:27" x14ac:dyDescent="0.25">
      <c r="A125">
        <v>134</v>
      </c>
      <c r="C125">
        <v>7850</v>
      </c>
      <c r="D125" t="s">
        <v>174</v>
      </c>
      <c r="E125">
        <v>0.6774</v>
      </c>
      <c r="F125">
        <v>30.681899999999999</v>
      </c>
      <c r="G125" t="s">
        <v>27</v>
      </c>
      <c r="H125" t="s">
        <v>28</v>
      </c>
      <c r="I125" t="s">
        <v>29</v>
      </c>
      <c r="J125" t="s">
        <v>30</v>
      </c>
      <c r="K125">
        <v>6</v>
      </c>
      <c r="L125">
        <v>1993</v>
      </c>
      <c r="M125">
        <v>0</v>
      </c>
      <c r="N125">
        <v>99</v>
      </c>
      <c r="O125">
        <v>50</v>
      </c>
      <c r="P125">
        <v>5.75</v>
      </c>
      <c r="Q125">
        <v>0.115</v>
      </c>
      <c r="R125" t="s">
        <v>31</v>
      </c>
      <c r="S125" t="s">
        <v>32</v>
      </c>
      <c r="U125" t="s">
        <v>33</v>
      </c>
      <c r="V125" t="b">
        <v>1</v>
      </c>
      <c r="W125" t="b">
        <v>1</v>
      </c>
      <c r="Y125" t="s">
        <v>57</v>
      </c>
      <c r="AA125" t="s">
        <v>33</v>
      </c>
    </row>
    <row r="126" spans="1:27" x14ac:dyDescent="0.25">
      <c r="A126">
        <v>135</v>
      </c>
      <c r="C126">
        <v>20948</v>
      </c>
      <c r="D126" t="s">
        <v>175</v>
      </c>
      <c r="E126">
        <v>1.8167</v>
      </c>
      <c r="F126">
        <v>32.298999999999999</v>
      </c>
      <c r="G126" t="s">
        <v>27</v>
      </c>
      <c r="H126" t="s">
        <v>28</v>
      </c>
      <c r="I126" t="s">
        <v>29</v>
      </c>
      <c r="J126" t="s">
        <v>30</v>
      </c>
      <c r="K126">
        <v>5</v>
      </c>
      <c r="L126">
        <v>1992</v>
      </c>
      <c r="M126">
        <v>0</v>
      </c>
      <c r="N126">
        <v>14</v>
      </c>
      <c r="O126">
        <v>72</v>
      </c>
      <c r="P126">
        <v>37</v>
      </c>
      <c r="Q126">
        <v>0.51390000000000002</v>
      </c>
      <c r="R126" t="s">
        <v>31</v>
      </c>
      <c r="S126" t="s">
        <v>32</v>
      </c>
      <c r="U126" t="s">
        <v>33</v>
      </c>
      <c r="V126" t="b">
        <v>1</v>
      </c>
      <c r="W126" t="b">
        <v>1</v>
      </c>
      <c r="Y126" t="s">
        <v>48</v>
      </c>
      <c r="AA126" t="s">
        <v>33</v>
      </c>
    </row>
    <row r="127" spans="1:27" x14ac:dyDescent="0.25">
      <c r="A127">
        <v>137</v>
      </c>
      <c r="C127">
        <v>14197</v>
      </c>
      <c r="D127" t="s">
        <v>176</v>
      </c>
      <c r="E127">
        <v>1.5509999999999999</v>
      </c>
      <c r="F127">
        <v>31.166</v>
      </c>
      <c r="G127" t="s">
        <v>54</v>
      </c>
      <c r="H127" t="s">
        <v>28</v>
      </c>
      <c r="I127" t="s">
        <v>29</v>
      </c>
      <c r="J127" t="s">
        <v>30</v>
      </c>
      <c r="K127">
        <v>10</v>
      </c>
      <c r="L127">
        <v>1995</v>
      </c>
      <c r="M127">
        <v>7</v>
      </c>
      <c r="N127">
        <v>10</v>
      </c>
      <c r="O127">
        <v>155</v>
      </c>
      <c r="P127">
        <v>136</v>
      </c>
      <c r="Q127">
        <v>0.87739999999999996</v>
      </c>
      <c r="R127" t="s">
        <v>31</v>
      </c>
      <c r="S127" t="s">
        <v>32</v>
      </c>
      <c r="U127" t="s">
        <v>33</v>
      </c>
      <c r="V127" t="b">
        <v>1</v>
      </c>
      <c r="W127" t="b">
        <v>1</v>
      </c>
      <c r="Y127" t="s">
        <v>150</v>
      </c>
      <c r="AA127" t="s">
        <v>33</v>
      </c>
    </row>
    <row r="128" spans="1:27" x14ac:dyDescent="0.25">
      <c r="A128">
        <v>138</v>
      </c>
      <c r="C128">
        <v>2199</v>
      </c>
      <c r="D128" t="s">
        <v>177</v>
      </c>
      <c r="E128">
        <v>-0.3569</v>
      </c>
      <c r="F128">
        <v>32.442</v>
      </c>
      <c r="G128" t="s">
        <v>27</v>
      </c>
      <c r="H128" t="s">
        <v>28</v>
      </c>
      <c r="I128" t="s">
        <v>29</v>
      </c>
      <c r="J128" t="s">
        <v>30</v>
      </c>
      <c r="K128">
        <v>3</v>
      </c>
      <c r="L128">
        <v>2010</v>
      </c>
      <c r="M128">
        <v>5</v>
      </c>
      <c r="N128">
        <v>12</v>
      </c>
      <c r="O128">
        <v>16</v>
      </c>
      <c r="P128">
        <v>9</v>
      </c>
      <c r="Q128">
        <v>0.5625</v>
      </c>
      <c r="R128" t="s">
        <v>31</v>
      </c>
      <c r="S128" t="s">
        <v>32</v>
      </c>
      <c r="U128" t="s">
        <v>33</v>
      </c>
      <c r="V128" t="b">
        <v>1</v>
      </c>
      <c r="W128" t="b">
        <v>1</v>
      </c>
      <c r="Y128" t="s">
        <v>34</v>
      </c>
      <c r="AA128" t="s">
        <v>33</v>
      </c>
    </row>
    <row r="129" spans="1:27" x14ac:dyDescent="0.25">
      <c r="A129">
        <v>139</v>
      </c>
      <c r="C129">
        <v>15980</v>
      </c>
      <c r="D129" t="s">
        <v>178</v>
      </c>
      <c r="E129">
        <v>1.78</v>
      </c>
      <c r="F129">
        <v>32.216000000000001</v>
      </c>
      <c r="G129" t="s">
        <v>27</v>
      </c>
      <c r="H129" t="s">
        <v>28</v>
      </c>
      <c r="I129" t="s">
        <v>29</v>
      </c>
      <c r="J129" t="s">
        <v>30</v>
      </c>
      <c r="K129">
        <v>5</v>
      </c>
      <c r="L129">
        <v>1992</v>
      </c>
      <c r="M129">
        <v>0</v>
      </c>
      <c r="N129">
        <v>14</v>
      </c>
      <c r="O129">
        <v>30</v>
      </c>
      <c r="P129">
        <v>13</v>
      </c>
      <c r="Q129">
        <v>0.43330000000000002</v>
      </c>
      <c r="R129" t="s">
        <v>31</v>
      </c>
      <c r="S129" t="s">
        <v>32</v>
      </c>
      <c r="U129" t="s">
        <v>33</v>
      </c>
      <c r="V129" t="b">
        <v>1</v>
      </c>
      <c r="W129" t="b">
        <v>1</v>
      </c>
      <c r="Y129" t="s">
        <v>48</v>
      </c>
      <c r="AA129" t="s">
        <v>33</v>
      </c>
    </row>
    <row r="130" spans="1:27" x14ac:dyDescent="0.25">
      <c r="A130">
        <v>140</v>
      </c>
      <c r="C130">
        <v>804</v>
      </c>
      <c r="D130" t="s">
        <v>179</v>
      </c>
      <c r="E130">
        <v>0.64749999999999996</v>
      </c>
      <c r="F130">
        <v>33.612499999999997</v>
      </c>
      <c r="G130" t="s">
        <v>27</v>
      </c>
      <c r="H130" t="s">
        <v>28</v>
      </c>
      <c r="I130" t="s">
        <v>29</v>
      </c>
      <c r="J130" t="s">
        <v>30</v>
      </c>
      <c r="K130">
        <v>8</v>
      </c>
      <c r="L130">
        <v>1996</v>
      </c>
      <c r="M130">
        <v>1</v>
      </c>
      <c r="N130">
        <v>14</v>
      </c>
      <c r="O130">
        <v>37</v>
      </c>
      <c r="P130">
        <v>15</v>
      </c>
      <c r="Q130">
        <v>0.40539999999999998</v>
      </c>
      <c r="R130" t="s">
        <v>31</v>
      </c>
      <c r="S130" t="s">
        <v>32</v>
      </c>
      <c r="U130" t="s">
        <v>33</v>
      </c>
      <c r="V130" t="b">
        <v>1</v>
      </c>
      <c r="W130" t="b">
        <v>1</v>
      </c>
      <c r="Y130" t="s">
        <v>38</v>
      </c>
      <c r="AA130" t="s">
        <v>33</v>
      </c>
    </row>
    <row r="131" spans="1:27" x14ac:dyDescent="0.25">
      <c r="A131">
        <v>141</v>
      </c>
      <c r="C131">
        <v>10904</v>
      </c>
      <c r="D131" t="s">
        <v>180</v>
      </c>
      <c r="E131">
        <v>0.70279999999999998</v>
      </c>
      <c r="F131">
        <v>34.010100000000001</v>
      </c>
      <c r="G131" t="s">
        <v>40</v>
      </c>
      <c r="H131" t="s">
        <v>28</v>
      </c>
      <c r="I131" t="s">
        <v>29</v>
      </c>
      <c r="J131" t="s">
        <v>30</v>
      </c>
      <c r="K131">
        <v>10</v>
      </c>
      <c r="L131">
        <v>2008</v>
      </c>
      <c r="M131">
        <v>0</v>
      </c>
      <c r="N131">
        <v>15</v>
      </c>
      <c r="O131">
        <v>395</v>
      </c>
      <c r="P131">
        <v>110</v>
      </c>
      <c r="Q131">
        <v>0.27850000000000003</v>
      </c>
      <c r="R131" t="s">
        <v>31</v>
      </c>
      <c r="S131" t="s">
        <v>32</v>
      </c>
      <c r="U131" t="s">
        <v>33</v>
      </c>
      <c r="V131" t="b">
        <v>1</v>
      </c>
      <c r="W131" t="b">
        <v>1</v>
      </c>
      <c r="Y131" t="s">
        <v>140</v>
      </c>
      <c r="AA131" t="s">
        <v>33</v>
      </c>
    </row>
    <row r="132" spans="1:27" x14ac:dyDescent="0.25">
      <c r="A132">
        <v>142</v>
      </c>
      <c r="C132">
        <v>5121</v>
      </c>
      <c r="D132" t="s">
        <v>181</v>
      </c>
      <c r="E132">
        <v>1.5293000000000001</v>
      </c>
      <c r="F132">
        <v>33.386000000000003</v>
      </c>
      <c r="G132" t="s">
        <v>40</v>
      </c>
      <c r="H132" t="s">
        <v>28</v>
      </c>
      <c r="I132" t="s">
        <v>29</v>
      </c>
      <c r="J132" t="s">
        <v>30</v>
      </c>
      <c r="K132">
        <v>8</v>
      </c>
      <c r="L132">
        <v>2006</v>
      </c>
      <c r="M132">
        <v>5</v>
      </c>
      <c r="N132">
        <v>15</v>
      </c>
      <c r="O132">
        <v>64</v>
      </c>
      <c r="P132">
        <v>36</v>
      </c>
      <c r="Q132">
        <v>0.5625</v>
      </c>
      <c r="R132" t="s">
        <v>31</v>
      </c>
      <c r="S132" t="s">
        <v>32</v>
      </c>
      <c r="U132" t="s">
        <v>33</v>
      </c>
      <c r="V132" t="b">
        <v>1</v>
      </c>
      <c r="W132" t="b">
        <v>1</v>
      </c>
      <c r="Y132" t="s">
        <v>41</v>
      </c>
      <c r="Z132" t="s">
        <v>42</v>
      </c>
      <c r="AA132" t="s">
        <v>33</v>
      </c>
    </row>
    <row r="133" spans="1:27" x14ac:dyDescent="0.25">
      <c r="A133">
        <v>143</v>
      </c>
      <c r="C133">
        <v>3075</v>
      </c>
      <c r="D133" t="s">
        <v>182</v>
      </c>
      <c r="E133">
        <v>0.65210000000000001</v>
      </c>
      <c r="F133">
        <v>34.166400000000003</v>
      </c>
      <c r="G133" t="s">
        <v>27</v>
      </c>
      <c r="H133" t="s">
        <v>28</v>
      </c>
      <c r="I133" t="s">
        <v>29</v>
      </c>
      <c r="J133" t="s">
        <v>30</v>
      </c>
      <c r="K133">
        <v>10</v>
      </c>
      <c r="L133">
        <v>1992</v>
      </c>
      <c r="M133">
        <v>2</v>
      </c>
      <c r="N133">
        <v>9</v>
      </c>
      <c r="O133">
        <v>25</v>
      </c>
      <c r="P133">
        <v>16</v>
      </c>
      <c r="Q133">
        <v>0.64</v>
      </c>
      <c r="R133" t="s">
        <v>31</v>
      </c>
      <c r="S133" t="s">
        <v>32</v>
      </c>
      <c r="U133" t="s">
        <v>33</v>
      </c>
      <c r="V133" t="b">
        <v>1</v>
      </c>
      <c r="W133" t="b">
        <v>1</v>
      </c>
      <c r="Y133" t="s">
        <v>38</v>
      </c>
      <c r="AA133" t="s">
        <v>33</v>
      </c>
    </row>
    <row r="134" spans="1:27" x14ac:dyDescent="0.25">
      <c r="A134">
        <v>144</v>
      </c>
      <c r="C134">
        <v>14194</v>
      </c>
      <c r="D134" t="s">
        <v>183</v>
      </c>
      <c r="E134">
        <v>3.2</v>
      </c>
      <c r="F134">
        <v>31.033300000000001</v>
      </c>
      <c r="G134" t="s">
        <v>40</v>
      </c>
      <c r="H134" t="s">
        <v>28</v>
      </c>
      <c r="I134" t="s">
        <v>29</v>
      </c>
      <c r="J134" t="s">
        <v>30</v>
      </c>
      <c r="K134">
        <v>11</v>
      </c>
      <c r="L134">
        <v>1999</v>
      </c>
      <c r="M134">
        <v>1</v>
      </c>
      <c r="N134">
        <v>9</v>
      </c>
      <c r="O134">
        <v>77</v>
      </c>
      <c r="P134">
        <v>62</v>
      </c>
      <c r="Q134">
        <v>0.80520000000000003</v>
      </c>
      <c r="R134" t="s">
        <v>31</v>
      </c>
      <c r="S134" t="s">
        <v>32</v>
      </c>
      <c r="U134" t="s">
        <v>33</v>
      </c>
      <c r="V134" t="b">
        <v>1</v>
      </c>
      <c r="W134" t="b">
        <v>1</v>
      </c>
      <c r="Y134" t="s">
        <v>115</v>
      </c>
      <c r="Z134" t="s">
        <v>116</v>
      </c>
      <c r="AA134" t="s">
        <v>33</v>
      </c>
    </row>
    <row r="135" spans="1:27" x14ac:dyDescent="0.25">
      <c r="A135">
        <v>145</v>
      </c>
      <c r="C135">
        <v>10549</v>
      </c>
      <c r="D135" t="s">
        <v>184</v>
      </c>
      <c r="E135">
        <v>-0.42409999999999998</v>
      </c>
      <c r="F135">
        <v>32.1785</v>
      </c>
      <c r="G135" t="s">
        <v>27</v>
      </c>
      <c r="H135" t="s">
        <v>28</v>
      </c>
      <c r="I135" t="s">
        <v>29</v>
      </c>
      <c r="J135" t="s">
        <v>30</v>
      </c>
      <c r="K135">
        <v>3</v>
      </c>
      <c r="L135">
        <v>2010</v>
      </c>
      <c r="M135">
        <v>10</v>
      </c>
      <c r="N135">
        <v>14</v>
      </c>
      <c r="O135">
        <v>13</v>
      </c>
      <c r="P135">
        <v>0</v>
      </c>
      <c r="Q135">
        <v>0</v>
      </c>
      <c r="R135" t="s">
        <v>31</v>
      </c>
      <c r="S135" t="s">
        <v>32</v>
      </c>
      <c r="U135" t="s">
        <v>33</v>
      </c>
      <c r="V135" t="b">
        <v>1</v>
      </c>
      <c r="W135" t="b">
        <v>1</v>
      </c>
      <c r="Y135" t="s">
        <v>34</v>
      </c>
      <c r="AA135" t="s">
        <v>33</v>
      </c>
    </row>
    <row r="136" spans="1:27" x14ac:dyDescent="0.25">
      <c r="A136">
        <v>146</v>
      </c>
      <c r="C136">
        <v>5645</v>
      </c>
      <c r="D136" t="s">
        <v>185</v>
      </c>
      <c r="E136">
        <v>1.9691000000000001</v>
      </c>
      <c r="F136">
        <v>32.681899999999999</v>
      </c>
      <c r="G136" t="s">
        <v>40</v>
      </c>
      <c r="H136" t="s">
        <v>28</v>
      </c>
      <c r="I136" t="s">
        <v>29</v>
      </c>
      <c r="J136" t="s">
        <v>30</v>
      </c>
      <c r="K136">
        <v>8</v>
      </c>
      <c r="L136">
        <v>2006</v>
      </c>
      <c r="M136">
        <v>5</v>
      </c>
      <c r="N136">
        <v>15</v>
      </c>
      <c r="O136">
        <v>69</v>
      </c>
      <c r="P136">
        <v>25</v>
      </c>
      <c r="Q136">
        <v>0.36230000000000001</v>
      </c>
      <c r="R136" t="s">
        <v>31</v>
      </c>
      <c r="S136" t="s">
        <v>32</v>
      </c>
      <c r="U136" t="s">
        <v>33</v>
      </c>
      <c r="V136" t="b">
        <v>1</v>
      </c>
      <c r="W136" t="b">
        <v>1</v>
      </c>
      <c r="Y136" t="s">
        <v>41</v>
      </c>
      <c r="Z136" t="s">
        <v>42</v>
      </c>
      <c r="AA136" t="s">
        <v>33</v>
      </c>
    </row>
    <row r="137" spans="1:27" x14ac:dyDescent="0.25">
      <c r="A137">
        <v>147</v>
      </c>
      <c r="C137">
        <v>14228</v>
      </c>
      <c r="D137" t="s">
        <v>186</v>
      </c>
      <c r="E137">
        <v>0.33639999999999998</v>
      </c>
      <c r="F137">
        <v>31.214300000000001</v>
      </c>
      <c r="G137" t="s">
        <v>40</v>
      </c>
      <c r="H137" t="s">
        <v>28</v>
      </c>
      <c r="I137" t="s">
        <v>29</v>
      </c>
      <c r="J137" t="s">
        <v>30</v>
      </c>
      <c r="K137">
        <v>11</v>
      </c>
      <c r="L137">
        <v>1999</v>
      </c>
      <c r="M137">
        <v>1</v>
      </c>
      <c r="N137">
        <v>9</v>
      </c>
      <c r="O137">
        <v>82</v>
      </c>
      <c r="P137">
        <v>47</v>
      </c>
      <c r="Q137">
        <v>0.57320000000000004</v>
      </c>
      <c r="R137" t="s">
        <v>31</v>
      </c>
      <c r="S137" t="s">
        <v>32</v>
      </c>
      <c r="U137" t="s">
        <v>33</v>
      </c>
      <c r="V137" t="b">
        <v>1</v>
      </c>
      <c r="W137" t="b">
        <v>1</v>
      </c>
      <c r="Y137" t="s">
        <v>115</v>
      </c>
      <c r="Z137" t="s">
        <v>116</v>
      </c>
      <c r="AA137" t="s">
        <v>33</v>
      </c>
    </row>
    <row r="138" spans="1:27" x14ac:dyDescent="0.25">
      <c r="A138">
        <v>148</v>
      </c>
      <c r="C138">
        <v>20337</v>
      </c>
      <c r="D138" t="s">
        <v>187</v>
      </c>
      <c r="E138">
        <v>0.70099999999999996</v>
      </c>
      <c r="F138">
        <v>33.680999999999997</v>
      </c>
      <c r="G138" t="s">
        <v>27</v>
      </c>
      <c r="H138" t="s">
        <v>28</v>
      </c>
      <c r="I138" t="s">
        <v>29</v>
      </c>
      <c r="J138" t="s">
        <v>30</v>
      </c>
      <c r="K138">
        <v>7</v>
      </c>
      <c r="L138">
        <v>1996</v>
      </c>
      <c r="M138">
        <v>1</v>
      </c>
      <c r="N138">
        <v>7</v>
      </c>
      <c r="O138">
        <v>16</v>
      </c>
      <c r="P138">
        <v>9</v>
      </c>
      <c r="Q138">
        <v>0.5625</v>
      </c>
      <c r="R138" t="s">
        <v>31</v>
      </c>
      <c r="S138" t="s">
        <v>32</v>
      </c>
      <c r="U138" t="s">
        <v>33</v>
      </c>
      <c r="V138" t="b">
        <v>1</v>
      </c>
      <c r="W138" t="b">
        <v>1</v>
      </c>
      <c r="Y138" t="s">
        <v>38</v>
      </c>
      <c r="AA138" t="s">
        <v>33</v>
      </c>
    </row>
    <row r="139" spans="1:27" x14ac:dyDescent="0.25">
      <c r="A139">
        <v>149</v>
      </c>
      <c r="C139">
        <v>4788</v>
      </c>
      <c r="D139" t="s">
        <v>188</v>
      </c>
      <c r="E139">
        <v>1.966</v>
      </c>
      <c r="F139">
        <v>32.1721</v>
      </c>
      <c r="G139" t="s">
        <v>27</v>
      </c>
      <c r="H139" t="s">
        <v>28</v>
      </c>
      <c r="I139" t="s">
        <v>29</v>
      </c>
      <c r="J139" t="s">
        <v>30</v>
      </c>
      <c r="K139">
        <v>5</v>
      </c>
      <c r="L139">
        <v>1992</v>
      </c>
      <c r="M139">
        <v>0</v>
      </c>
      <c r="N139">
        <v>14</v>
      </c>
      <c r="O139">
        <v>37</v>
      </c>
      <c r="P139">
        <v>12</v>
      </c>
      <c r="Q139">
        <v>0.32429999999999998</v>
      </c>
      <c r="R139" t="s">
        <v>31</v>
      </c>
      <c r="S139" t="s">
        <v>32</v>
      </c>
      <c r="U139" t="s">
        <v>33</v>
      </c>
      <c r="V139" t="b">
        <v>1</v>
      </c>
      <c r="W139" t="b">
        <v>1</v>
      </c>
      <c r="Y139" t="s">
        <v>48</v>
      </c>
      <c r="AA139" t="s">
        <v>33</v>
      </c>
    </row>
    <row r="140" spans="1:27" x14ac:dyDescent="0.25">
      <c r="A140">
        <v>150</v>
      </c>
      <c r="C140">
        <v>2384</v>
      </c>
      <c r="D140" t="s">
        <v>189</v>
      </c>
      <c r="E140">
        <v>0.31819999999999998</v>
      </c>
      <c r="F140">
        <v>32.599600000000002</v>
      </c>
      <c r="G140" t="s">
        <v>54</v>
      </c>
      <c r="H140" t="s">
        <v>28</v>
      </c>
      <c r="I140" t="s">
        <v>29</v>
      </c>
      <c r="J140" t="s">
        <v>30</v>
      </c>
      <c r="K140">
        <v>5</v>
      </c>
      <c r="L140">
        <v>1992</v>
      </c>
      <c r="M140">
        <v>0</v>
      </c>
      <c r="N140">
        <v>99</v>
      </c>
      <c r="O140">
        <v>26</v>
      </c>
      <c r="P140">
        <v>7</v>
      </c>
      <c r="Q140">
        <v>0.26919999999999999</v>
      </c>
      <c r="R140" t="s">
        <v>31</v>
      </c>
      <c r="S140" t="s">
        <v>32</v>
      </c>
      <c r="U140" t="s">
        <v>33</v>
      </c>
      <c r="V140" t="b">
        <v>1</v>
      </c>
      <c r="W140" t="b">
        <v>1</v>
      </c>
      <c r="Y140" t="s">
        <v>48</v>
      </c>
      <c r="AA140" t="s">
        <v>33</v>
      </c>
    </row>
    <row r="141" spans="1:27" x14ac:dyDescent="0.25">
      <c r="A141">
        <v>151</v>
      </c>
      <c r="C141">
        <v>20132</v>
      </c>
      <c r="D141" t="s">
        <v>190</v>
      </c>
      <c r="E141">
        <v>0.71599999999999997</v>
      </c>
      <c r="F141">
        <v>33.515999999999998</v>
      </c>
      <c r="G141" t="s">
        <v>27</v>
      </c>
      <c r="H141" t="s">
        <v>28</v>
      </c>
      <c r="I141" t="s">
        <v>29</v>
      </c>
      <c r="J141" t="s">
        <v>30</v>
      </c>
      <c r="K141">
        <v>5</v>
      </c>
      <c r="L141">
        <v>1992</v>
      </c>
      <c r="M141">
        <v>1</v>
      </c>
      <c r="N141">
        <v>10</v>
      </c>
      <c r="O141">
        <v>25</v>
      </c>
      <c r="P141">
        <v>9</v>
      </c>
      <c r="Q141">
        <v>0.36</v>
      </c>
      <c r="R141" t="s">
        <v>31</v>
      </c>
      <c r="S141" t="s">
        <v>32</v>
      </c>
      <c r="U141" t="s">
        <v>33</v>
      </c>
      <c r="V141" t="b">
        <v>1</v>
      </c>
      <c r="W141" t="b">
        <v>1</v>
      </c>
      <c r="Y141" t="s">
        <v>38</v>
      </c>
      <c r="AA141" t="s">
        <v>33</v>
      </c>
    </row>
    <row r="142" spans="1:27" x14ac:dyDescent="0.25">
      <c r="A142">
        <v>153</v>
      </c>
      <c r="C142">
        <v>14199</v>
      </c>
      <c r="D142" t="s">
        <v>191</v>
      </c>
      <c r="E142">
        <v>1.083</v>
      </c>
      <c r="F142">
        <v>31.016999999999999</v>
      </c>
      <c r="G142" t="s">
        <v>54</v>
      </c>
      <c r="H142" t="s">
        <v>28</v>
      </c>
      <c r="I142" t="s">
        <v>29</v>
      </c>
      <c r="J142" t="s">
        <v>30</v>
      </c>
      <c r="K142">
        <v>10</v>
      </c>
      <c r="L142">
        <v>1995</v>
      </c>
      <c r="M142">
        <v>7</v>
      </c>
      <c r="N142">
        <v>10</v>
      </c>
      <c r="O142">
        <v>100</v>
      </c>
      <c r="P142">
        <v>46</v>
      </c>
      <c r="Q142">
        <v>0.46</v>
      </c>
      <c r="R142" t="s">
        <v>31</v>
      </c>
      <c r="S142" t="s">
        <v>32</v>
      </c>
      <c r="U142" t="s">
        <v>33</v>
      </c>
      <c r="V142" t="b">
        <v>1</v>
      </c>
      <c r="W142" t="b">
        <v>1</v>
      </c>
      <c r="Y142" t="s">
        <v>150</v>
      </c>
      <c r="AA142" t="s">
        <v>33</v>
      </c>
    </row>
    <row r="143" spans="1:27" x14ac:dyDescent="0.25">
      <c r="A143">
        <v>154</v>
      </c>
      <c r="C143">
        <v>18246</v>
      </c>
      <c r="D143" t="s">
        <v>192</v>
      </c>
      <c r="E143">
        <v>-0.51670000000000005</v>
      </c>
      <c r="F143">
        <v>32.148699999999998</v>
      </c>
      <c r="G143" t="s">
        <v>27</v>
      </c>
      <c r="H143" t="s">
        <v>28</v>
      </c>
      <c r="I143" t="s">
        <v>29</v>
      </c>
      <c r="J143" t="s">
        <v>30</v>
      </c>
      <c r="K143">
        <v>3</v>
      </c>
      <c r="L143">
        <v>2010</v>
      </c>
      <c r="M143">
        <v>10</v>
      </c>
      <c r="N143">
        <v>13</v>
      </c>
      <c r="O143">
        <v>12</v>
      </c>
      <c r="P143">
        <v>0</v>
      </c>
      <c r="Q143">
        <v>0</v>
      </c>
      <c r="R143" t="s">
        <v>31</v>
      </c>
      <c r="S143" t="s">
        <v>32</v>
      </c>
      <c r="U143" t="s">
        <v>33</v>
      </c>
      <c r="V143" t="b">
        <v>1</v>
      </c>
      <c r="W143" t="b">
        <v>1</v>
      </c>
      <c r="Y143" t="s">
        <v>34</v>
      </c>
      <c r="AA143" t="s">
        <v>33</v>
      </c>
    </row>
    <row r="144" spans="1:27" x14ac:dyDescent="0.25">
      <c r="A144">
        <v>155</v>
      </c>
      <c r="C144">
        <v>3519</v>
      </c>
      <c r="D144" t="s">
        <v>193</v>
      </c>
      <c r="E144">
        <v>2.323</v>
      </c>
      <c r="F144">
        <v>32.497999999999998</v>
      </c>
      <c r="G144" t="s">
        <v>27</v>
      </c>
      <c r="H144" t="s">
        <v>28</v>
      </c>
      <c r="I144" t="s">
        <v>29</v>
      </c>
      <c r="J144" t="s">
        <v>30</v>
      </c>
      <c r="K144">
        <v>5</v>
      </c>
      <c r="L144">
        <v>1992</v>
      </c>
      <c r="M144">
        <v>0</v>
      </c>
      <c r="N144">
        <v>14</v>
      </c>
      <c r="O144">
        <v>52</v>
      </c>
      <c r="P144">
        <v>20</v>
      </c>
      <c r="Q144">
        <v>0.3846</v>
      </c>
      <c r="R144" t="s">
        <v>31</v>
      </c>
      <c r="S144" t="s">
        <v>32</v>
      </c>
      <c r="U144" t="s">
        <v>33</v>
      </c>
      <c r="V144" t="b">
        <v>1</v>
      </c>
      <c r="W144" t="b">
        <v>1</v>
      </c>
      <c r="Y144" t="s">
        <v>48</v>
      </c>
      <c r="AA144" t="s">
        <v>33</v>
      </c>
    </row>
    <row r="145" spans="1:27" x14ac:dyDescent="0.25">
      <c r="A145">
        <v>156</v>
      </c>
      <c r="C145">
        <v>20935</v>
      </c>
      <c r="D145" t="s">
        <v>194</v>
      </c>
      <c r="E145">
        <v>8.6599999999999996E-2</v>
      </c>
      <c r="F145">
        <v>30.4254</v>
      </c>
      <c r="G145" t="s">
        <v>27</v>
      </c>
      <c r="H145" t="s">
        <v>28</v>
      </c>
      <c r="I145" t="s">
        <v>29</v>
      </c>
      <c r="J145" t="s">
        <v>30</v>
      </c>
      <c r="K145">
        <v>6</v>
      </c>
      <c r="L145">
        <v>1993</v>
      </c>
      <c r="M145">
        <v>0</v>
      </c>
      <c r="N145">
        <v>99</v>
      </c>
      <c r="O145">
        <v>50</v>
      </c>
      <c r="P145">
        <v>9.4499999999999993</v>
      </c>
      <c r="Q145">
        <v>0.189</v>
      </c>
      <c r="R145" t="s">
        <v>31</v>
      </c>
      <c r="S145" t="s">
        <v>32</v>
      </c>
      <c r="U145" t="s">
        <v>33</v>
      </c>
      <c r="V145" t="b">
        <v>1</v>
      </c>
      <c r="W145" t="b">
        <v>1</v>
      </c>
      <c r="Y145" t="s">
        <v>57</v>
      </c>
      <c r="AA145" t="s">
        <v>33</v>
      </c>
    </row>
    <row r="146" spans="1:27" x14ac:dyDescent="0.25">
      <c r="A146">
        <v>157</v>
      </c>
      <c r="C146">
        <v>6457</v>
      </c>
      <c r="D146" t="s">
        <v>195</v>
      </c>
      <c r="E146">
        <v>0.56999999999999995</v>
      </c>
      <c r="F146">
        <v>33.713700000000003</v>
      </c>
      <c r="G146" t="s">
        <v>40</v>
      </c>
      <c r="H146" t="s">
        <v>28</v>
      </c>
      <c r="I146" t="s">
        <v>29</v>
      </c>
      <c r="J146" t="s">
        <v>30</v>
      </c>
      <c r="K146">
        <v>10</v>
      </c>
      <c r="L146">
        <v>1995</v>
      </c>
      <c r="M146">
        <v>7</v>
      </c>
      <c r="N146">
        <v>10</v>
      </c>
      <c r="O146">
        <v>99</v>
      </c>
      <c r="P146">
        <v>51</v>
      </c>
      <c r="Q146">
        <v>0.51519999999999999</v>
      </c>
      <c r="R146" t="s">
        <v>31</v>
      </c>
      <c r="S146" t="s">
        <v>32</v>
      </c>
      <c r="U146" t="s">
        <v>33</v>
      </c>
      <c r="V146" t="b">
        <v>1</v>
      </c>
      <c r="W146" t="b">
        <v>1</v>
      </c>
      <c r="Y146" t="s">
        <v>150</v>
      </c>
      <c r="AA146" t="s">
        <v>33</v>
      </c>
    </row>
    <row r="147" spans="1:27" x14ac:dyDescent="0.25">
      <c r="A147">
        <v>158</v>
      </c>
      <c r="C147">
        <v>14221</v>
      </c>
      <c r="D147" t="s">
        <v>196</v>
      </c>
      <c r="E147">
        <v>1.0940000000000001</v>
      </c>
      <c r="F147">
        <v>33.537999999999997</v>
      </c>
      <c r="G147" t="s">
        <v>27</v>
      </c>
      <c r="H147" t="s">
        <v>28</v>
      </c>
      <c r="I147" t="s">
        <v>29</v>
      </c>
      <c r="J147" t="s">
        <v>30</v>
      </c>
      <c r="K147">
        <v>10</v>
      </c>
      <c r="L147">
        <v>1992</v>
      </c>
      <c r="M147">
        <v>1</v>
      </c>
      <c r="N147">
        <v>9</v>
      </c>
      <c r="O147">
        <v>54</v>
      </c>
      <c r="P147">
        <v>43</v>
      </c>
      <c r="Q147">
        <v>0.79630000000000001</v>
      </c>
      <c r="R147" t="s">
        <v>31</v>
      </c>
      <c r="S147" t="s">
        <v>32</v>
      </c>
      <c r="U147" t="s">
        <v>33</v>
      </c>
      <c r="V147" t="b">
        <v>1</v>
      </c>
      <c r="W147" t="b">
        <v>1</v>
      </c>
      <c r="Y147" t="s">
        <v>38</v>
      </c>
      <c r="AA147" t="s">
        <v>33</v>
      </c>
    </row>
    <row r="148" spans="1:27" x14ac:dyDescent="0.25">
      <c r="A148">
        <v>159</v>
      </c>
      <c r="C148">
        <v>3351</v>
      </c>
      <c r="D148" t="s">
        <v>197</v>
      </c>
      <c r="E148">
        <v>0.30940000000000001</v>
      </c>
      <c r="F148">
        <v>32.541400000000003</v>
      </c>
      <c r="G148" t="s">
        <v>54</v>
      </c>
      <c r="H148" t="s">
        <v>28</v>
      </c>
      <c r="I148" t="s">
        <v>29</v>
      </c>
      <c r="J148" t="s">
        <v>30</v>
      </c>
      <c r="K148">
        <v>5</v>
      </c>
      <c r="L148">
        <v>1992</v>
      </c>
      <c r="M148">
        <v>0</v>
      </c>
      <c r="N148">
        <v>99</v>
      </c>
      <c r="O148">
        <v>22</v>
      </c>
      <c r="P148">
        <v>5</v>
      </c>
      <c r="Q148">
        <v>0.2273</v>
      </c>
      <c r="R148" t="s">
        <v>31</v>
      </c>
      <c r="S148" t="s">
        <v>32</v>
      </c>
      <c r="U148" t="s">
        <v>33</v>
      </c>
      <c r="V148" t="b">
        <v>1</v>
      </c>
      <c r="W148" t="b">
        <v>1</v>
      </c>
      <c r="Y148" t="s">
        <v>48</v>
      </c>
      <c r="AA148" t="s">
        <v>33</v>
      </c>
    </row>
    <row r="149" spans="1:27" x14ac:dyDescent="0.25">
      <c r="A149">
        <v>160</v>
      </c>
      <c r="C149">
        <v>21072</v>
      </c>
      <c r="D149" t="s">
        <v>198</v>
      </c>
      <c r="E149">
        <v>-0.2404</v>
      </c>
      <c r="F149">
        <v>32.356400000000001</v>
      </c>
      <c r="G149" t="s">
        <v>27</v>
      </c>
      <c r="H149" t="s">
        <v>28</v>
      </c>
      <c r="I149" t="s">
        <v>29</v>
      </c>
      <c r="J149" t="s">
        <v>30</v>
      </c>
      <c r="K149">
        <v>3</v>
      </c>
      <c r="L149">
        <v>2010</v>
      </c>
      <c r="M149">
        <v>5</v>
      </c>
      <c r="N149">
        <v>13</v>
      </c>
      <c r="O149">
        <v>16</v>
      </c>
      <c r="P149">
        <v>5</v>
      </c>
      <c r="Q149">
        <v>0.3125</v>
      </c>
      <c r="R149" t="s">
        <v>31</v>
      </c>
      <c r="S149" t="s">
        <v>32</v>
      </c>
      <c r="U149" t="s">
        <v>33</v>
      </c>
      <c r="V149" t="b">
        <v>1</v>
      </c>
      <c r="W149" t="b">
        <v>1</v>
      </c>
      <c r="Y149" t="s">
        <v>34</v>
      </c>
      <c r="AA149" t="s">
        <v>33</v>
      </c>
    </row>
    <row r="150" spans="1:27" x14ac:dyDescent="0.25">
      <c r="A150">
        <v>161</v>
      </c>
      <c r="C150">
        <v>19677</v>
      </c>
      <c r="D150" t="s">
        <v>199</v>
      </c>
      <c r="E150">
        <v>0.5333</v>
      </c>
      <c r="F150">
        <v>30.2333</v>
      </c>
      <c r="G150" t="s">
        <v>27</v>
      </c>
      <c r="H150" t="s">
        <v>28</v>
      </c>
      <c r="I150" t="s">
        <v>29</v>
      </c>
      <c r="J150" t="s">
        <v>30</v>
      </c>
      <c r="K150">
        <v>7</v>
      </c>
      <c r="L150">
        <v>1992</v>
      </c>
      <c r="M150">
        <v>0</v>
      </c>
      <c r="N150">
        <v>99</v>
      </c>
      <c r="O150">
        <v>50</v>
      </c>
      <c r="P150">
        <v>16.2</v>
      </c>
      <c r="Q150">
        <v>0.32400000000000001</v>
      </c>
      <c r="R150" t="s">
        <v>31</v>
      </c>
      <c r="S150" t="s">
        <v>32</v>
      </c>
      <c r="U150" t="s">
        <v>33</v>
      </c>
      <c r="V150" t="b">
        <v>1</v>
      </c>
      <c r="W150" t="b">
        <v>1</v>
      </c>
      <c r="Y150" t="s">
        <v>36</v>
      </c>
      <c r="AA150" t="s">
        <v>33</v>
      </c>
    </row>
    <row r="151" spans="1:27" x14ac:dyDescent="0.25">
      <c r="A151">
        <v>162</v>
      </c>
      <c r="C151">
        <v>8501</v>
      </c>
      <c r="D151" t="s">
        <v>200</v>
      </c>
      <c r="E151">
        <v>0.27679999999999999</v>
      </c>
      <c r="F151">
        <v>32.544199999999996</v>
      </c>
      <c r="G151" t="s">
        <v>54</v>
      </c>
      <c r="H151" t="s">
        <v>28</v>
      </c>
      <c r="I151" t="s">
        <v>29</v>
      </c>
      <c r="J151" t="s">
        <v>30</v>
      </c>
      <c r="K151">
        <v>5</v>
      </c>
      <c r="L151">
        <v>1992</v>
      </c>
      <c r="M151">
        <v>0</v>
      </c>
      <c r="N151">
        <v>99</v>
      </c>
      <c r="O151">
        <v>12</v>
      </c>
      <c r="P151">
        <v>1</v>
      </c>
      <c r="Q151">
        <v>8.3299999999999999E-2</v>
      </c>
      <c r="R151" t="s">
        <v>31</v>
      </c>
      <c r="S151" t="s">
        <v>32</v>
      </c>
      <c r="U151" t="s">
        <v>33</v>
      </c>
      <c r="V151" t="b">
        <v>1</v>
      </c>
      <c r="W151" t="b">
        <v>1</v>
      </c>
      <c r="Y151" t="s">
        <v>48</v>
      </c>
      <c r="AA151" t="s">
        <v>33</v>
      </c>
    </row>
    <row r="152" spans="1:27" x14ac:dyDescent="0.25">
      <c r="A152">
        <v>163</v>
      </c>
      <c r="C152">
        <v>21634</v>
      </c>
      <c r="D152" t="s">
        <v>201</v>
      </c>
      <c r="E152">
        <v>-0.2492</v>
      </c>
      <c r="F152">
        <v>32.067</v>
      </c>
      <c r="G152" t="s">
        <v>27</v>
      </c>
      <c r="H152" t="s">
        <v>28</v>
      </c>
      <c r="I152" t="s">
        <v>29</v>
      </c>
      <c r="J152" t="s">
        <v>30</v>
      </c>
      <c r="K152">
        <v>3</v>
      </c>
      <c r="L152">
        <v>2010</v>
      </c>
      <c r="M152">
        <v>5</v>
      </c>
      <c r="N152">
        <v>14</v>
      </c>
      <c r="O152">
        <v>16</v>
      </c>
      <c r="P152">
        <v>0</v>
      </c>
      <c r="Q152">
        <v>0</v>
      </c>
      <c r="R152" t="s">
        <v>31</v>
      </c>
      <c r="S152" t="s">
        <v>32</v>
      </c>
      <c r="U152" t="s">
        <v>33</v>
      </c>
      <c r="V152" t="b">
        <v>1</v>
      </c>
      <c r="W152" t="b">
        <v>1</v>
      </c>
      <c r="Y152" t="s">
        <v>34</v>
      </c>
      <c r="AA152" t="s">
        <v>33</v>
      </c>
    </row>
    <row r="153" spans="1:27" x14ac:dyDescent="0.25">
      <c r="A153">
        <v>164</v>
      </c>
      <c r="C153">
        <v>8946</v>
      </c>
      <c r="D153" t="s">
        <v>202</v>
      </c>
      <c r="E153">
        <v>0.61750000000000005</v>
      </c>
      <c r="F153">
        <v>33.480800000000002</v>
      </c>
      <c r="G153" t="s">
        <v>27</v>
      </c>
      <c r="H153" t="s">
        <v>28</v>
      </c>
      <c r="I153" t="s">
        <v>29</v>
      </c>
      <c r="J153" t="s">
        <v>30</v>
      </c>
      <c r="K153">
        <v>8</v>
      </c>
      <c r="L153">
        <v>1995</v>
      </c>
      <c r="M153">
        <v>1</v>
      </c>
      <c r="N153">
        <v>14</v>
      </c>
      <c r="O153">
        <v>15</v>
      </c>
      <c r="P153">
        <v>6</v>
      </c>
      <c r="Q153">
        <v>0.4</v>
      </c>
      <c r="R153" t="s">
        <v>31</v>
      </c>
      <c r="S153" t="s">
        <v>32</v>
      </c>
      <c r="U153" t="s">
        <v>33</v>
      </c>
      <c r="V153" t="b">
        <v>1</v>
      </c>
      <c r="W153" t="b">
        <v>1</v>
      </c>
      <c r="Y153" t="s">
        <v>38</v>
      </c>
      <c r="AA153" t="s">
        <v>33</v>
      </c>
    </row>
    <row r="154" spans="1:27" x14ac:dyDescent="0.25">
      <c r="A154">
        <v>165</v>
      </c>
      <c r="C154">
        <v>10790</v>
      </c>
      <c r="D154" t="s">
        <v>203</v>
      </c>
      <c r="E154">
        <v>-0.27239999999999998</v>
      </c>
      <c r="F154">
        <v>32.0137</v>
      </c>
      <c r="G154" t="s">
        <v>27</v>
      </c>
      <c r="H154" t="s">
        <v>28</v>
      </c>
      <c r="I154" t="s">
        <v>29</v>
      </c>
      <c r="J154" t="s">
        <v>30</v>
      </c>
      <c r="K154">
        <v>3</v>
      </c>
      <c r="L154">
        <v>2010</v>
      </c>
      <c r="M154">
        <v>5</v>
      </c>
      <c r="N154">
        <v>13</v>
      </c>
      <c r="O154">
        <v>15</v>
      </c>
      <c r="P154">
        <v>7</v>
      </c>
      <c r="Q154">
        <v>0.4667</v>
      </c>
      <c r="R154" t="s">
        <v>31</v>
      </c>
      <c r="S154" t="s">
        <v>32</v>
      </c>
      <c r="U154" t="s">
        <v>33</v>
      </c>
      <c r="V154" t="b">
        <v>1</v>
      </c>
      <c r="W154" t="b">
        <v>1</v>
      </c>
      <c r="Y154" t="s">
        <v>34</v>
      </c>
      <c r="AA154" t="s">
        <v>33</v>
      </c>
    </row>
    <row r="155" spans="1:27" x14ac:dyDescent="0.25">
      <c r="A155">
        <v>166</v>
      </c>
      <c r="C155">
        <v>5112</v>
      </c>
      <c r="D155" t="s">
        <v>204</v>
      </c>
      <c r="E155">
        <v>-4.07E-2</v>
      </c>
      <c r="F155">
        <v>30.2821</v>
      </c>
      <c r="G155" t="s">
        <v>27</v>
      </c>
      <c r="H155" t="s">
        <v>28</v>
      </c>
      <c r="I155" t="s">
        <v>29</v>
      </c>
      <c r="J155" t="s">
        <v>30</v>
      </c>
      <c r="K155">
        <v>6</v>
      </c>
      <c r="L155">
        <v>1993</v>
      </c>
      <c r="M155">
        <v>0</v>
      </c>
      <c r="N155">
        <v>99</v>
      </c>
      <c r="O155">
        <v>50</v>
      </c>
      <c r="P155">
        <v>9.3000000000000007</v>
      </c>
      <c r="Q155">
        <v>0.186</v>
      </c>
      <c r="R155" t="s">
        <v>31</v>
      </c>
      <c r="S155" t="s">
        <v>32</v>
      </c>
      <c r="U155" t="s">
        <v>33</v>
      </c>
      <c r="V155" t="b">
        <v>1</v>
      </c>
      <c r="W155" t="b">
        <v>1</v>
      </c>
      <c r="Y155" t="s">
        <v>57</v>
      </c>
      <c r="AA155" t="s">
        <v>33</v>
      </c>
    </row>
    <row r="156" spans="1:27" x14ac:dyDescent="0.25">
      <c r="A156">
        <v>167</v>
      </c>
      <c r="C156">
        <v>15912</v>
      </c>
      <c r="D156" t="s">
        <v>205</v>
      </c>
      <c r="E156">
        <v>0.44829999999999998</v>
      </c>
      <c r="F156">
        <v>33.678600000000003</v>
      </c>
      <c r="G156" t="s">
        <v>27</v>
      </c>
      <c r="H156" t="s">
        <v>28</v>
      </c>
      <c r="I156" t="s">
        <v>29</v>
      </c>
      <c r="J156" t="s">
        <v>30</v>
      </c>
      <c r="K156">
        <v>8</v>
      </c>
      <c r="L156">
        <v>1994</v>
      </c>
      <c r="M156">
        <v>2</v>
      </c>
      <c r="N156">
        <v>14</v>
      </c>
      <c r="O156">
        <v>27</v>
      </c>
      <c r="P156">
        <v>13</v>
      </c>
      <c r="Q156">
        <v>0.48149999999999998</v>
      </c>
      <c r="R156" t="s">
        <v>31</v>
      </c>
      <c r="S156" t="s">
        <v>32</v>
      </c>
      <c r="U156" t="s">
        <v>33</v>
      </c>
      <c r="V156" t="b">
        <v>1</v>
      </c>
      <c r="W156" t="b">
        <v>1</v>
      </c>
      <c r="Y156" t="s">
        <v>38</v>
      </c>
      <c r="AA156" t="s">
        <v>33</v>
      </c>
    </row>
    <row r="157" spans="1:27" x14ac:dyDescent="0.25">
      <c r="A157">
        <v>168</v>
      </c>
      <c r="C157">
        <v>4719</v>
      </c>
      <c r="D157" t="s">
        <v>206</v>
      </c>
      <c r="E157">
        <v>0.71599999999999997</v>
      </c>
      <c r="F157">
        <v>33.115000000000002</v>
      </c>
      <c r="G157" t="s">
        <v>27</v>
      </c>
      <c r="H157" t="s">
        <v>28</v>
      </c>
      <c r="I157" t="s">
        <v>29</v>
      </c>
      <c r="J157" t="s">
        <v>30</v>
      </c>
      <c r="K157">
        <v>9</v>
      </c>
      <c r="L157">
        <v>1994</v>
      </c>
      <c r="M157">
        <v>2</v>
      </c>
      <c r="N157">
        <v>14</v>
      </c>
      <c r="O157">
        <v>17</v>
      </c>
      <c r="P157">
        <v>5</v>
      </c>
      <c r="Q157">
        <v>0.29409999999999997</v>
      </c>
      <c r="R157" t="s">
        <v>31</v>
      </c>
      <c r="S157" t="s">
        <v>32</v>
      </c>
      <c r="U157" t="s">
        <v>33</v>
      </c>
      <c r="V157" t="b">
        <v>1</v>
      </c>
      <c r="W157" t="b">
        <v>1</v>
      </c>
      <c r="Y157" t="s">
        <v>38</v>
      </c>
      <c r="AA157" t="s">
        <v>33</v>
      </c>
    </row>
    <row r="158" spans="1:27" x14ac:dyDescent="0.25">
      <c r="A158">
        <v>169</v>
      </c>
      <c r="C158">
        <v>20448</v>
      </c>
      <c r="D158" t="s">
        <v>207</v>
      </c>
      <c r="E158">
        <v>0.61170000000000002</v>
      </c>
      <c r="F158">
        <v>30.835100000000001</v>
      </c>
      <c r="G158" t="s">
        <v>27</v>
      </c>
      <c r="H158" t="s">
        <v>28</v>
      </c>
      <c r="I158" t="s">
        <v>29</v>
      </c>
      <c r="J158" t="s">
        <v>30</v>
      </c>
      <c r="K158">
        <v>6</v>
      </c>
      <c r="L158">
        <v>1993</v>
      </c>
      <c r="M158">
        <v>0</v>
      </c>
      <c r="N158">
        <v>99</v>
      </c>
      <c r="O158">
        <v>50</v>
      </c>
      <c r="P158">
        <v>6.45</v>
      </c>
      <c r="Q158">
        <v>0.129</v>
      </c>
      <c r="R158" t="s">
        <v>31</v>
      </c>
      <c r="S158" t="s">
        <v>32</v>
      </c>
      <c r="U158" t="s">
        <v>33</v>
      </c>
      <c r="V158" t="b">
        <v>1</v>
      </c>
      <c r="W158" t="b">
        <v>1</v>
      </c>
      <c r="Y158" t="s">
        <v>57</v>
      </c>
      <c r="AA158" t="s">
        <v>33</v>
      </c>
    </row>
    <row r="159" spans="1:27" x14ac:dyDescent="0.25">
      <c r="A159">
        <v>170</v>
      </c>
      <c r="C159">
        <v>14207</v>
      </c>
      <c r="D159" t="s">
        <v>208</v>
      </c>
      <c r="E159">
        <v>0.44719999999999999</v>
      </c>
      <c r="F159">
        <v>33.236699999999999</v>
      </c>
      <c r="G159" t="s">
        <v>54</v>
      </c>
      <c r="H159" t="s">
        <v>28</v>
      </c>
      <c r="I159" t="s">
        <v>29</v>
      </c>
      <c r="J159" t="s">
        <v>30</v>
      </c>
      <c r="K159">
        <v>11</v>
      </c>
      <c r="L159">
        <v>1999</v>
      </c>
      <c r="M159">
        <v>1</v>
      </c>
      <c r="N159">
        <v>9</v>
      </c>
      <c r="O159">
        <v>67</v>
      </c>
      <c r="P159">
        <v>10</v>
      </c>
      <c r="Q159">
        <v>0.14929999999999999</v>
      </c>
      <c r="R159" t="s">
        <v>31</v>
      </c>
      <c r="S159" t="s">
        <v>32</v>
      </c>
      <c r="U159" t="s">
        <v>33</v>
      </c>
      <c r="V159" t="b">
        <v>1</v>
      </c>
      <c r="W159" t="b">
        <v>1</v>
      </c>
      <c r="Y159" t="s">
        <v>115</v>
      </c>
      <c r="Z159" t="s">
        <v>116</v>
      </c>
      <c r="AA159" t="s">
        <v>33</v>
      </c>
    </row>
    <row r="160" spans="1:27" x14ac:dyDescent="0.25">
      <c r="A160">
        <v>172</v>
      </c>
      <c r="C160">
        <v>21802</v>
      </c>
      <c r="D160" t="s">
        <v>209</v>
      </c>
      <c r="E160">
        <v>0.23330000000000001</v>
      </c>
      <c r="F160">
        <v>30.5167</v>
      </c>
      <c r="G160" t="s">
        <v>27</v>
      </c>
      <c r="H160" t="s">
        <v>28</v>
      </c>
      <c r="I160" t="s">
        <v>29</v>
      </c>
      <c r="J160" t="s">
        <v>30</v>
      </c>
      <c r="K160">
        <v>7</v>
      </c>
      <c r="L160">
        <v>1992</v>
      </c>
      <c r="M160">
        <v>0</v>
      </c>
      <c r="N160">
        <v>99</v>
      </c>
      <c r="O160">
        <v>50</v>
      </c>
      <c r="P160">
        <v>10.4</v>
      </c>
      <c r="Q160">
        <v>0.20799999999999999</v>
      </c>
      <c r="R160" t="s">
        <v>31</v>
      </c>
      <c r="S160" t="s">
        <v>32</v>
      </c>
      <c r="U160" t="s">
        <v>33</v>
      </c>
      <c r="V160" t="b">
        <v>1</v>
      </c>
      <c r="W160" t="b">
        <v>1</v>
      </c>
      <c r="Y160" t="s">
        <v>36</v>
      </c>
      <c r="AA160" t="s">
        <v>33</v>
      </c>
    </row>
    <row r="161" spans="1:27" x14ac:dyDescent="0.25">
      <c r="A161">
        <v>173</v>
      </c>
      <c r="C161">
        <v>4503</v>
      </c>
      <c r="D161" t="s">
        <v>210</v>
      </c>
      <c r="E161">
        <v>2.2841999999999998</v>
      </c>
      <c r="F161">
        <v>32.715800000000002</v>
      </c>
      <c r="G161" t="s">
        <v>27</v>
      </c>
      <c r="H161" t="s">
        <v>28</v>
      </c>
      <c r="I161" t="s">
        <v>29</v>
      </c>
      <c r="J161" t="s">
        <v>30</v>
      </c>
      <c r="K161">
        <v>5</v>
      </c>
      <c r="L161">
        <v>1992</v>
      </c>
      <c r="M161">
        <v>0</v>
      </c>
      <c r="N161">
        <v>14</v>
      </c>
      <c r="O161">
        <v>45</v>
      </c>
      <c r="P161">
        <v>19</v>
      </c>
      <c r="Q161">
        <v>0.42220000000000002</v>
      </c>
      <c r="R161" t="s">
        <v>31</v>
      </c>
      <c r="S161" t="s">
        <v>32</v>
      </c>
      <c r="U161" t="s">
        <v>33</v>
      </c>
      <c r="V161" t="b">
        <v>1</v>
      </c>
      <c r="W161" t="b">
        <v>1</v>
      </c>
      <c r="Y161" t="s">
        <v>48</v>
      </c>
      <c r="AA161" t="s">
        <v>33</v>
      </c>
    </row>
    <row r="162" spans="1:27" x14ac:dyDescent="0.25">
      <c r="A162">
        <v>174</v>
      </c>
      <c r="C162">
        <v>3363</v>
      </c>
      <c r="D162" t="s">
        <v>211</v>
      </c>
      <c r="E162">
        <v>0.69030000000000002</v>
      </c>
      <c r="F162">
        <v>34.006799999999998</v>
      </c>
      <c r="G162" t="s">
        <v>40</v>
      </c>
      <c r="H162" t="s">
        <v>28</v>
      </c>
      <c r="I162" t="s">
        <v>29</v>
      </c>
      <c r="J162" t="s">
        <v>30</v>
      </c>
      <c r="K162">
        <v>10</v>
      </c>
      <c r="L162">
        <v>2008</v>
      </c>
      <c r="M162">
        <v>0</v>
      </c>
      <c r="N162">
        <v>15</v>
      </c>
      <c r="O162">
        <v>426</v>
      </c>
      <c r="P162">
        <v>163</v>
      </c>
      <c r="Q162">
        <v>0.3826</v>
      </c>
      <c r="R162" t="s">
        <v>31</v>
      </c>
      <c r="S162" t="s">
        <v>32</v>
      </c>
      <c r="U162" t="s">
        <v>33</v>
      </c>
      <c r="V162" t="b">
        <v>1</v>
      </c>
      <c r="W162" t="b">
        <v>1</v>
      </c>
      <c r="Y162" t="s">
        <v>140</v>
      </c>
      <c r="AA162" t="s">
        <v>33</v>
      </c>
    </row>
    <row r="163" spans="1:27" x14ac:dyDescent="0.25">
      <c r="A163">
        <v>175</v>
      </c>
      <c r="C163">
        <v>2731</v>
      </c>
      <c r="D163" t="s">
        <v>212</v>
      </c>
      <c r="E163">
        <v>0.82850000000000001</v>
      </c>
      <c r="F163">
        <v>30.397500000000001</v>
      </c>
      <c r="G163" t="s">
        <v>27</v>
      </c>
      <c r="H163" t="s">
        <v>28</v>
      </c>
      <c r="I163" t="s">
        <v>29</v>
      </c>
      <c r="J163" t="s">
        <v>30</v>
      </c>
      <c r="K163">
        <v>6</v>
      </c>
      <c r="L163">
        <v>1993</v>
      </c>
      <c r="M163">
        <v>0</v>
      </c>
      <c r="N163">
        <v>99</v>
      </c>
      <c r="O163">
        <v>50</v>
      </c>
      <c r="P163">
        <v>4</v>
      </c>
      <c r="Q163">
        <v>0.08</v>
      </c>
      <c r="R163" t="s">
        <v>31</v>
      </c>
      <c r="S163" t="s">
        <v>32</v>
      </c>
      <c r="U163" t="s">
        <v>33</v>
      </c>
      <c r="V163" t="b">
        <v>1</v>
      </c>
      <c r="W163" t="b">
        <v>1</v>
      </c>
      <c r="Y163" t="s">
        <v>57</v>
      </c>
      <c r="AA163" t="s">
        <v>33</v>
      </c>
    </row>
    <row r="164" spans="1:27" x14ac:dyDescent="0.25">
      <c r="A164">
        <v>176</v>
      </c>
      <c r="C164">
        <v>11574</v>
      </c>
      <c r="D164" t="s">
        <v>213</v>
      </c>
      <c r="E164">
        <v>0.49020000000000002</v>
      </c>
      <c r="F164">
        <v>31.271100000000001</v>
      </c>
      <c r="G164" t="s">
        <v>40</v>
      </c>
      <c r="H164" t="s">
        <v>28</v>
      </c>
      <c r="I164" t="s">
        <v>29</v>
      </c>
      <c r="J164" t="s">
        <v>30</v>
      </c>
      <c r="K164">
        <v>8</v>
      </c>
      <c r="L164">
        <v>2006</v>
      </c>
      <c r="M164">
        <v>5</v>
      </c>
      <c r="N164">
        <v>15</v>
      </c>
      <c r="O164">
        <v>62</v>
      </c>
      <c r="P164">
        <v>33</v>
      </c>
      <c r="Q164">
        <v>0.5323</v>
      </c>
      <c r="R164" t="s">
        <v>31</v>
      </c>
      <c r="S164" t="s">
        <v>32</v>
      </c>
      <c r="U164" t="s">
        <v>33</v>
      </c>
      <c r="V164" t="b">
        <v>1</v>
      </c>
      <c r="W164" t="b">
        <v>1</v>
      </c>
      <c r="Y164" t="s">
        <v>41</v>
      </c>
      <c r="Z164" t="s">
        <v>42</v>
      </c>
      <c r="AA164" t="s">
        <v>33</v>
      </c>
    </row>
    <row r="165" spans="1:27" x14ac:dyDescent="0.25">
      <c r="A165">
        <v>177</v>
      </c>
      <c r="C165">
        <v>19262</v>
      </c>
      <c r="D165" t="s">
        <v>214</v>
      </c>
      <c r="E165">
        <v>0.30220000000000002</v>
      </c>
      <c r="F165">
        <v>32.530799999999999</v>
      </c>
      <c r="G165" t="s">
        <v>54</v>
      </c>
      <c r="H165" t="s">
        <v>28</v>
      </c>
      <c r="I165" t="s">
        <v>29</v>
      </c>
      <c r="J165" t="s">
        <v>30</v>
      </c>
      <c r="K165">
        <v>5</v>
      </c>
      <c r="L165">
        <v>1992</v>
      </c>
      <c r="M165">
        <v>0</v>
      </c>
      <c r="N165">
        <v>99</v>
      </c>
      <c r="O165">
        <v>53</v>
      </c>
      <c r="P165">
        <v>21</v>
      </c>
      <c r="Q165">
        <v>0.3962</v>
      </c>
      <c r="R165" t="s">
        <v>31</v>
      </c>
      <c r="S165" t="s">
        <v>32</v>
      </c>
      <c r="U165" t="s">
        <v>33</v>
      </c>
      <c r="V165" t="b">
        <v>1</v>
      </c>
      <c r="W165" t="b">
        <v>1</v>
      </c>
      <c r="Y165" t="s">
        <v>48</v>
      </c>
      <c r="AA165" t="s">
        <v>33</v>
      </c>
    </row>
    <row r="166" spans="1:27" x14ac:dyDescent="0.25">
      <c r="A166">
        <v>178</v>
      </c>
      <c r="C166">
        <v>11980</v>
      </c>
      <c r="D166" t="s">
        <v>215</v>
      </c>
      <c r="E166">
        <v>0.751</v>
      </c>
      <c r="F166">
        <v>30.586500000000001</v>
      </c>
      <c r="G166" t="s">
        <v>27</v>
      </c>
      <c r="H166" t="s">
        <v>28</v>
      </c>
      <c r="I166" t="s">
        <v>29</v>
      </c>
      <c r="J166" t="s">
        <v>30</v>
      </c>
      <c r="K166">
        <v>6</v>
      </c>
      <c r="L166">
        <v>1993</v>
      </c>
      <c r="M166">
        <v>0</v>
      </c>
      <c r="N166">
        <v>99</v>
      </c>
      <c r="O166">
        <v>50</v>
      </c>
      <c r="P166">
        <v>5.8</v>
      </c>
      <c r="Q166">
        <v>0.11600000000000001</v>
      </c>
      <c r="R166" t="s">
        <v>31</v>
      </c>
      <c r="S166" t="s">
        <v>32</v>
      </c>
      <c r="U166" t="s">
        <v>33</v>
      </c>
      <c r="V166" t="b">
        <v>1</v>
      </c>
      <c r="W166" t="b">
        <v>1</v>
      </c>
      <c r="Y166" t="s">
        <v>57</v>
      </c>
      <c r="AA166" t="s">
        <v>33</v>
      </c>
    </row>
    <row r="167" spans="1:27" x14ac:dyDescent="0.25">
      <c r="A167">
        <v>180</v>
      </c>
      <c r="C167">
        <v>8770</v>
      </c>
      <c r="D167" t="s">
        <v>216</v>
      </c>
      <c r="E167">
        <v>-0.21279999999999999</v>
      </c>
      <c r="F167">
        <v>31.986999999999998</v>
      </c>
      <c r="G167" t="s">
        <v>27</v>
      </c>
      <c r="H167" t="s">
        <v>28</v>
      </c>
      <c r="I167" t="s">
        <v>29</v>
      </c>
      <c r="J167" t="s">
        <v>30</v>
      </c>
      <c r="K167">
        <v>3</v>
      </c>
      <c r="L167">
        <v>2010</v>
      </c>
      <c r="M167">
        <v>5</v>
      </c>
      <c r="N167">
        <v>14</v>
      </c>
      <c r="O167">
        <v>15</v>
      </c>
      <c r="P167">
        <v>11</v>
      </c>
      <c r="Q167">
        <v>0.73329999999999995</v>
      </c>
      <c r="R167" t="s">
        <v>31</v>
      </c>
      <c r="S167" t="s">
        <v>32</v>
      </c>
      <c r="U167" t="s">
        <v>33</v>
      </c>
      <c r="V167" t="b">
        <v>1</v>
      </c>
      <c r="W167" t="b">
        <v>1</v>
      </c>
      <c r="Y167" t="s">
        <v>34</v>
      </c>
      <c r="AA167" t="s">
        <v>33</v>
      </c>
    </row>
    <row r="168" spans="1:27" x14ac:dyDescent="0.25">
      <c r="A168">
        <v>181</v>
      </c>
      <c r="C168">
        <v>1263</v>
      </c>
      <c r="D168" t="s">
        <v>217</v>
      </c>
      <c r="E168">
        <v>2.4847000000000001</v>
      </c>
      <c r="F168">
        <v>32.686599999999999</v>
      </c>
      <c r="G168" t="s">
        <v>27</v>
      </c>
      <c r="H168" t="s">
        <v>28</v>
      </c>
      <c r="I168" t="s">
        <v>29</v>
      </c>
      <c r="J168" t="s">
        <v>30</v>
      </c>
      <c r="K168">
        <v>5</v>
      </c>
      <c r="L168">
        <v>1992</v>
      </c>
      <c r="M168">
        <v>0</v>
      </c>
      <c r="N168">
        <v>14</v>
      </c>
      <c r="O168">
        <v>45</v>
      </c>
      <c r="P168">
        <v>19</v>
      </c>
      <c r="Q168">
        <v>0.42220000000000002</v>
      </c>
      <c r="R168" t="s">
        <v>31</v>
      </c>
      <c r="S168" t="s">
        <v>32</v>
      </c>
      <c r="U168" t="s">
        <v>33</v>
      </c>
      <c r="V168" t="b">
        <v>1</v>
      </c>
      <c r="W168" t="b">
        <v>1</v>
      </c>
      <c r="Y168" t="s">
        <v>48</v>
      </c>
      <c r="AA168" t="s">
        <v>33</v>
      </c>
    </row>
    <row r="169" spans="1:27" x14ac:dyDescent="0.25">
      <c r="A169">
        <v>182</v>
      </c>
      <c r="C169">
        <v>9844</v>
      </c>
      <c r="D169" t="s">
        <v>55</v>
      </c>
      <c r="E169">
        <v>0.7</v>
      </c>
      <c r="F169">
        <v>30.350999999999999</v>
      </c>
      <c r="G169" t="s">
        <v>27</v>
      </c>
      <c r="H169" t="s">
        <v>28</v>
      </c>
      <c r="I169" t="s">
        <v>29</v>
      </c>
      <c r="J169" t="s">
        <v>30</v>
      </c>
      <c r="K169">
        <v>6</v>
      </c>
      <c r="L169">
        <v>1993</v>
      </c>
      <c r="M169">
        <v>0</v>
      </c>
      <c r="N169">
        <v>99</v>
      </c>
      <c r="O169">
        <v>50</v>
      </c>
      <c r="P169">
        <v>6.75</v>
      </c>
      <c r="Q169">
        <v>0.13500000000000001</v>
      </c>
      <c r="R169" t="s">
        <v>31</v>
      </c>
      <c r="S169" t="s">
        <v>32</v>
      </c>
      <c r="U169" t="s">
        <v>33</v>
      </c>
      <c r="V169" t="b">
        <v>1</v>
      </c>
      <c r="W169" t="b">
        <v>1</v>
      </c>
      <c r="Y169" t="s">
        <v>57</v>
      </c>
      <c r="AA169" t="s">
        <v>33</v>
      </c>
    </row>
    <row r="170" spans="1:27" x14ac:dyDescent="0.25">
      <c r="A170">
        <v>183</v>
      </c>
      <c r="C170">
        <v>3406</v>
      </c>
      <c r="D170" t="s">
        <v>218</v>
      </c>
      <c r="E170">
        <v>0.33129999999999998</v>
      </c>
      <c r="F170">
        <v>32.5608</v>
      </c>
      <c r="G170" t="s">
        <v>54</v>
      </c>
      <c r="H170" t="s">
        <v>28</v>
      </c>
      <c r="I170" t="s">
        <v>29</v>
      </c>
      <c r="J170" t="s">
        <v>30</v>
      </c>
      <c r="K170">
        <v>5</v>
      </c>
      <c r="L170">
        <v>1992</v>
      </c>
      <c r="M170">
        <v>0</v>
      </c>
      <c r="N170">
        <v>99</v>
      </c>
      <c r="O170">
        <v>29</v>
      </c>
      <c r="P170">
        <v>8</v>
      </c>
      <c r="Q170">
        <v>0.27589999999999998</v>
      </c>
      <c r="R170" t="s">
        <v>31</v>
      </c>
      <c r="S170" t="s">
        <v>32</v>
      </c>
      <c r="U170" t="s">
        <v>33</v>
      </c>
      <c r="V170" t="b">
        <v>1</v>
      </c>
      <c r="W170" t="b">
        <v>1</v>
      </c>
      <c r="Y170" t="s">
        <v>48</v>
      </c>
      <c r="AA170" t="s">
        <v>33</v>
      </c>
    </row>
    <row r="171" spans="1:27" x14ac:dyDescent="0.25">
      <c r="A171">
        <v>184</v>
      </c>
      <c r="C171">
        <v>5660</v>
      </c>
      <c r="D171" t="s">
        <v>219</v>
      </c>
      <c r="E171">
        <v>-0.26300000000000001</v>
      </c>
      <c r="F171">
        <v>32.242199999999997</v>
      </c>
      <c r="G171" t="s">
        <v>27</v>
      </c>
      <c r="H171" t="s">
        <v>28</v>
      </c>
      <c r="I171" t="s">
        <v>29</v>
      </c>
      <c r="J171" t="s">
        <v>30</v>
      </c>
      <c r="K171">
        <v>3</v>
      </c>
      <c r="L171">
        <v>2010</v>
      </c>
      <c r="M171">
        <v>5</v>
      </c>
      <c r="N171">
        <v>13</v>
      </c>
      <c r="O171">
        <v>29</v>
      </c>
      <c r="P171">
        <v>10</v>
      </c>
      <c r="Q171">
        <v>0.3448</v>
      </c>
      <c r="R171" t="s">
        <v>31</v>
      </c>
      <c r="S171" t="s">
        <v>32</v>
      </c>
      <c r="U171" t="s">
        <v>33</v>
      </c>
      <c r="V171" t="b">
        <v>1</v>
      </c>
      <c r="W171" t="b">
        <v>1</v>
      </c>
      <c r="Y171" t="s">
        <v>34</v>
      </c>
      <c r="AA171" t="s">
        <v>33</v>
      </c>
    </row>
    <row r="172" spans="1:27" x14ac:dyDescent="0.25">
      <c r="A172">
        <v>185</v>
      </c>
      <c r="C172">
        <v>18304</v>
      </c>
      <c r="D172" t="s">
        <v>220</v>
      </c>
      <c r="E172">
        <v>-0.41439999999999999</v>
      </c>
      <c r="F172">
        <v>32.309199999999997</v>
      </c>
      <c r="G172" t="s">
        <v>27</v>
      </c>
      <c r="H172" t="s">
        <v>28</v>
      </c>
      <c r="I172" t="s">
        <v>29</v>
      </c>
      <c r="J172" t="s">
        <v>30</v>
      </c>
      <c r="K172">
        <v>3</v>
      </c>
      <c r="L172">
        <v>2010</v>
      </c>
      <c r="M172">
        <v>8</v>
      </c>
      <c r="N172">
        <v>40</v>
      </c>
      <c r="O172">
        <v>13</v>
      </c>
      <c r="P172">
        <v>0</v>
      </c>
      <c r="Q172">
        <v>0</v>
      </c>
      <c r="R172" t="s">
        <v>31</v>
      </c>
      <c r="S172" t="s">
        <v>32</v>
      </c>
      <c r="U172" t="s">
        <v>33</v>
      </c>
      <c r="V172" t="b">
        <v>1</v>
      </c>
      <c r="W172" t="b">
        <v>1</v>
      </c>
      <c r="Y172" t="s">
        <v>34</v>
      </c>
      <c r="AA172" t="s">
        <v>33</v>
      </c>
    </row>
    <row r="173" spans="1:27" x14ac:dyDescent="0.25">
      <c r="A173">
        <v>186</v>
      </c>
      <c r="C173">
        <v>6541</v>
      </c>
      <c r="D173" t="s">
        <v>221</v>
      </c>
      <c r="E173">
        <v>-0.36559999999999998</v>
      </c>
      <c r="F173">
        <v>32.413400000000003</v>
      </c>
      <c r="G173" t="s">
        <v>27</v>
      </c>
      <c r="H173" t="s">
        <v>28</v>
      </c>
      <c r="I173" t="s">
        <v>29</v>
      </c>
      <c r="J173" t="s">
        <v>30</v>
      </c>
      <c r="K173">
        <v>3</v>
      </c>
      <c r="L173">
        <v>2010</v>
      </c>
      <c r="M173">
        <v>9</v>
      </c>
      <c r="N173">
        <v>14</v>
      </c>
      <c r="O173">
        <v>18</v>
      </c>
      <c r="P173">
        <v>15</v>
      </c>
      <c r="Q173">
        <v>0.83330000000000004</v>
      </c>
      <c r="R173" t="s">
        <v>31</v>
      </c>
      <c r="S173" t="s">
        <v>32</v>
      </c>
      <c r="U173" t="s">
        <v>33</v>
      </c>
      <c r="V173" t="b">
        <v>1</v>
      </c>
      <c r="W173" t="b">
        <v>1</v>
      </c>
      <c r="Y173" t="s">
        <v>34</v>
      </c>
      <c r="AA173" t="s">
        <v>33</v>
      </c>
    </row>
    <row r="174" spans="1:27" x14ac:dyDescent="0.25">
      <c r="A174">
        <v>187</v>
      </c>
      <c r="C174">
        <v>22398</v>
      </c>
      <c r="D174" t="s">
        <v>222</v>
      </c>
      <c r="E174">
        <v>0.4355</v>
      </c>
      <c r="F174">
        <v>33.255200000000002</v>
      </c>
      <c r="G174" t="s">
        <v>27</v>
      </c>
      <c r="H174" t="s">
        <v>28</v>
      </c>
      <c r="I174" t="s">
        <v>29</v>
      </c>
      <c r="J174" t="s">
        <v>30</v>
      </c>
      <c r="K174">
        <v>3</v>
      </c>
      <c r="L174">
        <v>2010</v>
      </c>
      <c r="M174">
        <v>3</v>
      </c>
      <c r="N174">
        <v>48</v>
      </c>
      <c r="O174">
        <v>51</v>
      </c>
      <c r="P174">
        <v>29</v>
      </c>
      <c r="Q174">
        <v>0.56859999999999999</v>
      </c>
      <c r="R174" t="s">
        <v>31</v>
      </c>
      <c r="S174" t="s">
        <v>32</v>
      </c>
      <c r="U174" t="s">
        <v>33</v>
      </c>
      <c r="V174" t="b">
        <v>1</v>
      </c>
      <c r="W174" t="b">
        <v>1</v>
      </c>
      <c r="Y174" t="s">
        <v>34</v>
      </c>
      <c r="AA174" t="s">
        <v>33</v>
      </c>
    </row>
    <row r="175" spans="1:27" x14ac:dyDescent="0.25">
      <c r="A175">
        <v>188</v>
      </c>
      <c r="C175">
        <v>22034</v>
      </c>
      <c r="D175" t="s">
        <v>223</v>
      </c>
      <c r="E175">
        <v>1.7490000000000001</v>
      </c>
      <c r="F175">
        <v>32.616999999999997</v>
      </c>
      <c r="G175" t="s">
        <v>27</v>
      </c>
      <c r="H175" t="s">
        <v>28</v>
      </c>
      <c r="I175" t="s">
        <v>29</v>
      </c>
      <c r="J175" t="s">
        <v>30</v>
      </c>
      <c r="K175">
        <v>5</v>
      </c>
      <c r="L175">
        <v>1992</v>
      </c>
      <c r="M175">
        <v>0</v>
      </c>
      <c r="N175">
        <v>14</v>
      </c>
      <c r="O175">
        <v>86</v>
      </c>
      <c r="P175">
        <v>24</v>
      </c>
      <c r="Q175">
        <v>0.27910000000000001</v>
      </c>
      <c r="R175" t="s">
        <v>31</v>
      </c>
      <c r="S175" t="s">
        <v>32</v>
      </c>
      <c r="U175" t="s">
        <v>33</v>
      </c>
      <c r="V175" t="b">
        <v>1</v>
      </c>
      <c r="W175" t="b">
        <v>1</v>
      </c>
      <c r="Y175" t="s">
        <v>48</v>
      </c>
      <c r="AA175" t="s">
        <v>33</v>
      </c>
    </row>
    <row r="176" spans="1:27" x14ac:dyDescent="0.25">
      <c r="A176">
        <v>189</v>
      </c>
      <c r="C176">
        <v>4601</v>
      </c>
      <c r="D176" t="s">
        <v>224</v>
      </c>
      <c r="E176">
        <v>-0.2762</v>
      </c>
      <c r="F176">
        <v>32.029000000000003</v>
      </c>
      <c r="G176" t="s">
        <v>27</v>
      </c>
      <c r="H176" t="s">
        <v>28</v>
      </c>
      <c r="I176" t="s">
        <v>29</v>
      </c>
      <c r="J176" t="s">
        <v>30</v>
      </c>
      <c r="K176">
        <v>3</v>
      </c>
      <c r="L176">
        <v>2010</v>
      </c>
      <c r="M176">
        <v>5</v>
      </c>
      <c r="N176">
        <v>14</v>
      </c>
      <c r="O176">
        <v>15</v>
      </c>
      <c r="P176">
        <v>5</v>
      </c>
      <c r="Q176">
        <v>0.33329999999999999</v>
      </c>
      <c r="R176" t="s">
        <v>31</v>
      </c>
      <c r="S176" t="s">
        <v>32</v>
      </c>
      <c r="U176" t="s">
        <v>33</v>
      </c>
      <c r="V176" t="b">
        <v>1</v>
      </c>
      <c r="W176" t="b">
        <v>1</v>
      </c>
      <c r="Y176" t="s">
        <v>34</v>
      </c>
      <c r="AA176" t="s">
        <v>33</v>
      </c>
    </row>
    <row r="177" spans="1:27" x14ac:dyDescent="0.25">
      <c r="A177">
        <v>190</v>
      </c>
      <c r="C177">
        <v>1337</v>
      </c>
      <c r="D177" t="s">
        <v>225</v>
      </c>
      <c r="E177">
        <v>0.71719999999999995</v>
      </c>
      <c r="F177">
        <v>33.4925</v>
      </c>
      <c r="G177" t="s">
        <v>27</v>
      </c>
      <c r="H177" t="s">
        <v>28</v>
      </c>
      <c r="I177" t="s">
        <v>29</v>
      </c>
      <c r="J177" t="s">
        <v>30</v>
      </c>
      <c r="K177">
        <v>8</v>
      </c>
      <c r="L177">
        <v>1992</v>
      </c>
      <c r="M177">
        <v>1</v>
      </c>
      <c r="N177">
        <v>9</v>
      </c>
      <c r="O177">
        <v>15</v>
      </c>
      <c r="P177">
        <v>8</v>
      </c>
      <c r="Q177">
        <v>0.5333</v>
      </c>
      <c r="R177" t="s">
        <v>31</v>
      </c>
      <c r="S177" t="s">
        <v>32</v>
      </c>
      <c r="U177" t="s">
        <v>33</v>
      </c>
      <c r="V177" t="b">
        <v>1</v>
      </c>
      <c r="W177" t="b">
        <v>1</v>
      </c>
      <c r="Y177" t="s">
        <v>38</v>
      </c>
      <c r="AA177" t="s">
        <v>33</v>
      </c>
    </row>
    <row r="178" spans="1:27" x14ac:dyDescent="0.25">
      <c r="A178">
        <v>191</v>
      </c>
      <c r="C178">
        <v>21763</v>
      </c>
      <c r="D178" t="s">
        <v>226</v>
      </c>
      <c r="E178">
        <v>-0.1981</v>
      </c>
      <c r="F178">
        <v>32.331099999999999</v>
      </c>
      <c r="G178" t="s">
        <v>27</v>
      </c>
      <c r="H178" t="s">
        <v>28</v>
      </c>
      <c r="I178" t="s">
        <v>29</v>
      </c>
      <c r="J178" t="s">
        <v>30</v>
      </c>
      <c r="K178">
        <v>3</v>
      </c>
      <c r="L178">
        <v>2010</v>
      </c>
      <c r="M178">
        <v>7</v>
      </c>
      <c r="N178">
        <v>13</v>
      </c>
      <c r="O178">
        <v>28</v>
      </c>
      <c r="P178">
        <v>2</v>
      </c>
      <c r="Q178">
        <v>7.1400000000000005E-2</v>
      </c>
      <c r="R178" t="s">
        <v>31</v>
      </c>
      <c r="S178" t="s">
        <v>32</v>
      </c>
      <c r="U178" t="s">
        <v>33</v>
      </c>
      <c r="V178" t="b">
        <v>1</v>
      </c>
      <c r="W178" t="b">
        <v>1</v>
      </c>
      <c r="Y178" t="s">
        <v>34</v>
      </c>
      <c r="AA178" t="s">
        <v>33</v>
      </c>
    </row>
    <row r="179" spans="1:27" x14ac:dyDescent="0.25">
      <c r="A179">
        <v>192</v>
      </c>
      <c r="C179">
        <v>7974</v>
      </c>
      <c r="D179" t="s">
        <v>227</v>
      </c>
      <c r="E179">
        <v>1.984</v>
      </c>
      <c r="F179">
        <v>32.530999999999999</v>
      </c>
      <c r="G179" t="s">
        <v>27</v>
      </c>
      <c r="H179" t="s">
        <v>28</v>
      </c>
      <c r="I179" t="s">
        <v>29</v>
      </c>
      <c r="J179" t="s">
        <v>30</v>
      </c>
      <c r="K179">
        <v>5</v>
      </c>
      <c r="L179">
        <v>1992</v>
      </c>
      <c r="M179">
        <v>0</v>
      </c>
      <c r="N179">
        <v>14</v>
      </c>
      <c r="O179">
        <v>38</v>
      </c>
      <c r="P179">
        <v>9</v>
      </c>
      <c r="Q179">
        <v>0.23680000000000001</v>
      </c>
      <c r="R179" t="s">
        <v>31</v>
      </c>
      <c r="S179" t="s">
        <v>32</v>
      </c>
      <c r="U179" t="s">
        <v>33</v>
      </c>
      <c r="V179" t="b">
        <v>1</v>
      </c>
      <c r="W179" t="b">
        <v>1</v>
      </c>
      <c r="Y179" t="s">
        <v>48</v>
      </c>
      <c r="AA179" t="s">
        <v>33</v>
      </c>
    </row>
    <row r="180" spans="1:27" x14ac:dyDescent="0.25">
      <c r="A180">
        <v>193</v>
      </c>
      <c r="C180">
        <v>8189</v>
      </c>
      <c r="D180" t="s">
        <v>228</v>
      </c>
      <c r="E180">
        <v>0.28939999999999999</v>
      </c>
      <c r="F180">
        <v>32.563200000000002</v>
      </c>
      <c r="G180" t="s">
        <v>54</v>
      </c>
      <c r="H180" t="s">
        <v>28</v>
      </c>
      <c r="I180" t="s">
        <v>29</v>
      </c>
      <c r="J180" t="s">
        <v>30</v>
      </c>
      <c r="K180">
        <v>5</v>
      </c>
      <c r="L180">
        <v>1992</v>
      </c>
      <c r="M180">
        <v>0</v>
      </c>
      <c r="N180">
        <v>99</v>
      </c>
      <c r="O180">
        <v>14</v>
      </c>
      <c r="P180">
        <v>3</v>
      </c>
      <c r="Q180">
        <v>0.21429999999999999</v>
      </c>
      <c r="R180" t="s">
        <v>31</v>
      </c>
      <c r="S180" t="s">
        <v>32</v>
      </c>
      <c r="U180" t="s">
        <v>33</v>
      </c>
      <c r="V180" t="b">
        <v>1</v>
      </c>
      <c r="W180" t="b">
        <v>1</v>
      </c>
      <c r="Y180" t="s">
        <v>48</v>
      </c>
      <c r="AA180" t="s">
        <v>33</v>
      </c>
    </row>
    <row r="181" spans="1:27" x14ac:dyDescent="0.25">
      <c r="A181">
        <v>194</v>
      </c>
      <c r="C181">
        <v>16464</v>
      </c>
      <c r="D181" t="s">
        <v>229</v>
      </c>
      <c r="E181">
        <v>0.36</v>
      </c>
      <c r="F181">
        <v>32.570700000000002</v>
      </c>
      <c r="G181" t="s">
        <v>54</v>
      </c>
      <c r="H181" t="s">
        <v>28</v>
      </c>
      <c r="I181" t="s">
        <v>29</v>
      </c>
      <c r="J181" t="s">
        <v>30</v>
      </c>
      <c r="K181">
        <v>8</v>
      </c>
      <c r="L181">
        <v>2006</v>
      </c>
      <c r="M181">
        <v>5</v>
      </c>
      <c r="N181">
        <v>15</v>
      </c>
      <c r="O181">
        <v>60</v>
      </c>
      <c r="P181">
        <v>12</v>
      </c>
      <c r="Q181">
        <v>0.2</v>
      </c>
      <c r="R181" t="s">
        <v>31</v>
      </c>
      <c r="S181" t="s">
        <v>32</v>
      </c>
      <c r="U181" t="s">
        <v>33</v>
      </c>
      <c r="V181" t="b">
        <v>1</v>
      </c>
      <c r="W181" t="b">
        <v>1</v>
      </c>
      <c r="Y181" t="s">
        <v>41</v>
      </c>
      <c r="Z181" t="s">
        <v>42</v>
      </c>
      <c r="AA181" t="s">
        <v>33</v>
      </c>
    </row>
    <row r="182" spans="1:27" x14ac:dyDescent="0.25">
      <c r="A182">
        <v>195</v>
      </c>
      <c r="C182">
        <v>9336</v>
      </c>
      <c r="D182" t="s">
        <v>230</v>
      </c>
      <c r="E182">
        <v>1.2999999999999999E-3</v>
      </c>
      <c r="F182">
        <v>33.657800000000002</v>
      </c>
      <c r="G182" t="s">
        <v>27</v>
      </c>
      <c r="H182" t="s">
        <v>28</v>
      </c>
      <c r="I182" t="s">
        <v>29</v>
      </c>
      <c r="J182" t="s">
        <v>30</v>
      </c>
      <c r="K182">
        <v>3</v>
      </c>
      <c r="L182">
        <v>2010</v>
      </c>
      <c r="M182">
        <v>4</v>
      </c>
      <c r="N182">
        <v>14</v>
      </c>
      <c r="O182">
        <v>63</v>
      </c>
      <c r="P182">
        <v>30</v>
      </c>
      <c r="Q182">
        <v>0.47620000000000001</v>
      </c>
      <c r="R182" t="s">
        <v>31</v>
      </c>
      <c r="S182" t="s">
        <v>32</v>
      </c>
      <c r="U182" t="s">
        <v>33</v>
      </c>
      <c r="V182" t="b">
        <v>1</v>
      </c>
      <c r="W182" t="b">
        <v>1</v>
      </c>
      <c r="Y182" t="s">
        <v>34</v>
      </c>
      <c r="AA182" t="s">
        <v>33</v>
      </c>
    </row>
    <row r="183" spans="1:27" x14ac:dyDescent="0.25">
      <c r="A183">
        <v>196</v>
      </c>
      <c r="C183">
        <v>1475</v>
      </c>
      <c r="D183" t="s">
        <v>231</v>
      </c>
      <c r="E183">
        <v>3.6278000000000001</v>
      </c>
      <c r="F183">
        <v>31.6571</v>
      </c>
      <c r="G183" t="s">
        <v>40</v>
      </c>
      <c r="H183" t="s">
        <v>28</v>
      </c>
      <c r="I183" t="s">
        <v>29</v>
      </c>
      <c r="J183" t="s">
        <v>30</v>
      </c>
      <c r="K183">
        <v>8</v>
      </c>
      <c r="L183">
        <v>2006</v>
      </c>
      <c r="M183">
        <v>5</v>
      </c>
      <c r="N183">
        <v>15</v>
      </c>
      <c r="O183">
        <v>66</v>
      </c>
      <c r="P183">
        <v>35</v>
      </c>
      <c r="Q183">
        <v>0.53029999999999999</v>
      </c>
      <c r="R183" t="s">
        <v>31</v>
      </c>
      <c r="S183" t="s">
        <v>32</v>
      </c>
      <c r="U183" t="s">
        <v>33</v>
      </c>
      <c r="V183" t="b">
        <v>1</v>
      </c>
      <c r="W183" t="b">
        <v>1</v>
      </c>
      <c r="Y183" t="s">
        <v>41</v>
      </c>
      <c r="Z183" t="s">
        <v>42</v>
      </c>
      <c r="AA183" t="s">
        <v>33</v>
      </c>
    </row>
    <row r="184" spans="1:27" x14ac:dyDescent="0.25">
      <c r="A184">
        <v>197</v>
      </c>
      <c r="C184">
        <v>5844</v>
      </c>
      <c r="D184" t="s">
        <v>232</v>
      </c>
      <c r="E184">
        <v>1.9424999999999999</v>
      </c>
      <c r="F184">
        <v>34.969099999999997</v>
      </c>
      <c r="G184" t="s">
        <v>27</v>
      </c>
      <c r="H184" t="s">
        <v>28</v>
      </c>
      <c r="I184" t="s">
        <v>29</v>
      </c>
      <c r="J184" t="s">
        <v>30</v>
      </c>
      <c r="K184">
        <v>9</v>
      </c>
      <c r="L184">
        <v>2006</v>
      </c>
      <c r="M184">
        <v>11</v>
      </c>
      <c r="N184">
        <v>24</v>
      </c>
      <c r="O184">
        <v>2</v>
      </c>
      <c r="P184">
        <v>0</v>
      </c>
      <c r="Q184">
        <v>0</v>
      </c>
      <c r="R184" t="s">
        <v>31</v>
      </c>
      <c r="S184" t="s">
        <v>77</v>
      </c>
      <c r="T184" t="s">
        <v>78</v>
      </c>
      <c r="U184" t="s">
        <v>33</v>
      </c>
      <c r="V184" t="b">
        <v>1</v>
      </c>
      <c r="W184" t="b">
        <v>1</v>
      </c>
      <c r="Y184" t="s">
        <v>79</v>
      </c>
      <c r="AA184" t="s">
        <v>33</v>
      </c>
    </row>
    <row r="185" spans="1:27" x14ac:dyDescent="0.25">
      <c r="A185">
        <v>198</v>
      </c>
      <c r="C185">
        <v>21788</v>
      </c>
      <c r="D185" t="s">
        <v>233</v>
      </c>
      <c r="E185">
        <v>-0.42409999999999998</v>
      </c>
      <c r="F185">
        <v>32.366700000000002</v>
      </c>
      <c r="G185" t="s">
        <v>27</v>
      </c>
      <c r="H185" t="s">
        <v>28</v>
      </c>
      <c r="I185" t="s">
        <v>29</v>
      </c>
      <c r="J185" t="s">
        <v>30</v>
      </c>
      <c r="K185">
        <v>3</v>
      </c>
      <c r="L185">
        <v>2010</v>
      </c>
      <c r="M185">
        <v>5</v>
      </c>
      <c r="N185">
        <v>13</v>
      </c>
      <c r="O185">
        <v>15</v>
      </c>
      <c r="P185">
        <v>1</v>
      </c>
      <c r="Q185">
        <v>6.6699999999999995E-2</v>
      </c>
      <c r="R185" t="s">
        <v>31</v>
      </c>
      <c r="S185" t="s">
        <v>32</v>
      </c>
      <c r="U185" t="s">
        <v>33</v>
      </c>
      <c r="V185" t="b">
        <v>1</v>
      </c>
      <c r="W185" t="b">
        <v>1</v>
      </c>
      <c r="Y185" t="s">
        <v>34</v>
      </c>
      <c r="AA185" t="s">
        <v>33</v>
      </c>
    </row>
    <row r="186" spans="1:27" x14ac:dyDescent="0.25">
      <c r="A186">
        <v>199</v>
      </c>
      <c r="C186">
        <v>9480</v>
      </c>
      <c r="D186" t="s">
        <v>234</v>
      </c>
      <c r="E186">
        <v>-0.315</v>
      </c>
      <c r="F186">
        <v>32.116399999999999</v>
      </c>
      <c r="G186" t="s">
        <v>27</v>
      </c>
      <c r="H186" t="s">
        <v>28</v>
      </c>
      <c r="I186" t="s">
        <v>29</v>
      </c>
      <c r="J186" t="s">
        <v>30</v>
      </c>
      <c r="K186">
        <v>3</v>
      </c>
      <c r="L186">
        <v>2010</v>
      </c>
      <c r="M186">
        <v>10</v>
      </c>
      <c r="N186">
        <v>14</v>
      </c>
      <c r="O186">
        <v>30</v>
      </c>
      <c r="P186">
        <v>0</v>
      </c>
      <c r="Q186">
        <v>0</v>
      </c>
      <c r="R186" t="s">
        <v>31</v>
      </c>
      <c r="S186" t="s">
        <v>32</v>
      </c>
      <c r="U186" t="s">
        <v>33</v>
      </c>
      <c r="V186" t="b">
        <v>1</v>
      </c>
      <c r="W186" t="b">
        <v>1</v>
      </c>
      <c r="Y186" t="s">
        <v>34</v>
      </c>
      <c r="AA186" t="s">
        <v>33</v>
      </c>
    </row>
    <row r="187" spans="1:27" x14ac:dyDescent="0.25">
      <c r="A187">
        <v>200</v>
      </c>
      <c r="C187">
        <v>4608</v>
      </c>
      <c r="D187" t="s">
        <v>235</v>
      </c>
      <c r="E187">
        <v>-0.32240000000000002</v>
      </c>
      <c r="F187">
        <v>32.480699999999999</v>
      </c>
      <c r="G187" t="s">
        <v>27</v>
      </c>
      <c r="H187" t="s">
        <v>28</v>
      </c>
      <c r="I187" t="s">
        <v>29</v>
      </c>
      <c r="J187" t="s">
        <v>30</v>
      </c>
      <c r="K187">
        <v>3</v>
      </c>
      <c r="L187">
        <v>2010</v>
      </c>
      <c r="M187">
        <v>5</v>
      </c>
      <c r="N187">
        <v>13</v>
      </c>
      <c r="O187">
        <v>13</v>
      </c>
      <c r="P187">
        <v>4</v>
      </c>
      <c r="Q187">
        <v>0.30769999999999997</v>
      </c>
      <c r="R187" t="s">
        <v>31</v>
      </c>
      <c r="S187" t="s">
        <v>32</v>
      </c>
      <c r="U187" t="s">
        <v>33</v>
      </c>
      <c r="V187" t="b">
        <v>1</v>
      </c>
      <c r="W187" t="b">
        <v>1</v>
      </c>
      <c r="Y187" t="s">
        <v>34</v>
      </c>
      <c r="AA187" t="s">
        <v>33</v>
      </c>
    </row>
    <row r="188" spans="1:27" x14ac:dyDescent="0.25">
      <c r="A188">
        <v>201</v>
      </c>
      <c r="C188">
        <v>14202</v>
      </c>
      <c r="D188" t="s">
        <v>236</v>
      </c>
      <c r="E188">
        <v>0.63929999999999998</v>
      </c>
      <c r="F188">
        <v>33.703699999999998</v>
      </c>
      <c r="G188" t="s">
        <v>27</v>
      </c>
      <c r="H188" t="s">
        <v>28</v>
      </c>
      <c r="I188" t="s">
        <v>29</v>
      </c>
      <c r="J188" t="s">
        <v>30</v>
      </c>
      <c r="K188">
        <v>7</v>
      </c>
      <c r="L188">
        <v>1996</v>
      </c>
      <c r="M188">
        <v>1</v>
      </c>
      <c r="N188">
        <v>14</v>
      </c>
      <c r="O188">
        <v>70</v>
      </c>
      <c r="P188">
        <v>33</v>
      </c>
      <c r="Q188">
        <v>0.47139999999999999</v>
      </c>
      <c r="R188" t="s">
        <v>31</v>
      </c>
      <c r="S188" t="s">
        <v>32</v>
      </c>
      <c r="U188" t="s">
        <v>33</v>
      </c>
      <c r="V188" t="b">
        <v>1</v>
      </c>
      <c r="W188" t="b">
        <v>1</v>
      </c>
      <c r="Y188" t="s">
        <v>38</v>
      </c>
      <c r="AA188" t="s">
        <v>33</v>
      </c>
    </row>
    <row r="189" spans="1:27" x14ac:dyDescent="0.25">
      <c r="A189">
        <v>202</v>
      </c>
      <c r="C189">
        <v>10523</v>
      </c>
      <c r="D189" t="s">
        <v>237</v>
      </c>
      <c r="E189">
        <v>0.34060000000000001</v>
      </c>
      <c r="F189">
        <v>32.542400000000001</v>
      </c>
      <c r="G189" t="s">
        <v>54</v>
      </c>
      <c r="H189" t="s">
        <v>28</v>
      </c>
      <c r="I189" t="s">
        <v>29</v>
      </c>
      <c r="J189" t="s">
        <v>30</v>
      </c>
      <c r="K189">
        <v>5</v>
      </c>
      <c r="L189">
        <v>1992</v>
      </c>
      <c r="M189">
        <v>0</v>
      </c>
      <c r="N189">
        <v>99</v>
      </c>
      <c r="O189">
        <v>22</v>
      </c>
      <c r="P189">
        <v>2</v>
      </c>
      <c r="Q189">
        <v>9.0899999999999995E-2</v>
      </c>
      <c r="R189" t="s">
        <v>31</v>
      </c>
      <c r="S189" t="s">
        <v>32</v>
      </c>
      <c r="U189" t="s">
        <v>33</v>
      </c>
      <c r="V189" t="b">
        <v>1</v>
      </c>
      <c r="W189" t="b">
        <v>1</v>
      </c>
      <c r="Y189" t="s">
        <v>48</v>
      </c>
      <c r="AA189" t="s">
        <v>33</v>
      </c>
    </row>
    <row r="190" spans="1:27" x14ac:dyDescent="0.25">
      <c r="A190">
        <v>203</v>
      </c>
      <c r="C190">
        <v>5389</v>
      </c>
      <c r="D190" t="s">
        <v>238</v>
      </c>
      <c r="E190">
        <v>2.38</v>
      </c>
      <c r="F190">
        <v>32.348999999999997</v>
      </c>
      <c r="G190" t="s">
        <v>27</v>
      </c>
      <c r="H190" t="s">
        <v>28</v>
      </c>
      <c r="I190" t="s">
        <v>29</v>
      </c>
      <c r="J190" t="s">
        <v>30</v>
      </c>
      <c r="K190">
        <v>5</v>
      </c>
      <c r="L190">
        <v>1992</v>
      </c>
      <c r="M190">
        <v>0</v>
      </c>
      <c r="N190">
        <v>14</v>
      </c>
      <c r="O190">
        <v>50</v>
      </c>
      <c r="P190">
        <v>30</v>
      </c>
      <c r="Q190">
        <v>0.6</v>
      </c>
      <c r="R190" t="s">
        <v>31</v>
      </c>
      <c r="S190" t="s">
        <v>32</v>
      </c>
      <c r="U190" t="s">
        <v>33</v>
      </c>
      <c r="V190" t="b">
        <v>1</v>
      </c>
      <c r="W190" t="b">
        <v>1</v>
      </c>
      <c r="Y190" t="s">
        <v>48</v>
      </c>
      <c r="AA190" t="s">
        <v>33</v>
      </c>
    </row>
    <row r="191" spans="1:27" x14ac:dyDescent="0.25">
      <c r="A191">
        <v>204</v>
      </c>
      <c r="C191">
        <v>4905</v>
      </c>
      <c r="D191" t="s">
        <v>239</v>
      </c>
      <c r="E191">
        <v>1.3095000000000001</v>
      </c>
      <c r="F191">
        <v>33.277500000000003</v>
      </c>
      <c r="G191" t="s">
        <v>27</v>
      </c>
      <c r="H191" t="s">
        <v>28</v>
      </c>
      <c r="I191" t="s">
        <v>29</v>
      </c>
      <c r="J191" t="s">
        <v>30</v>
      </c>
      <c r="K191">
        <v>9</v>
      </c>
      <c r="L191">
        <v>2009</v>
      </c>
      <c r="M191">
        <v>6</v>
      </c>
      <c r="N191">
        <v>15</v>
      </c>
      <c r="O191">
        <v>95</v>
      </c>
      <c r="P191">
        <v>37</v>
      </c>
      <c r="Q191">
        <v>0.38950000000000001</v>
      </c>
      <c r="R191" t="s">
        <v>31</v>
      </c>
      <c r="S191" t="s">
        <v>32</v>
      </c>
      <c r="U191" t="s">
        <v>33</v>
      </c>
      <c r="V191" t="b">
        <v>1</v>
      </c>
      <c r="W191" t="b">
        <v>1</v>
      </c>
      <c r="Y191" t="s">
        <v>45</v>
      </c>
      <c r="AA191" t="s">
        <v>33</v>
      </c>
    </row>
    <row r="192" spans="1:27" x14ac:dyDescent="0.25">
      <c r="A192">
        <v>205</v>
      </c>
      <c r="C192">
        <v>1711</v>
      </c>
      <c r="D192" t="s">
        <v>240</v>
      </c>
      <c r="E192">
        <v>0.27060000000000001</v>
      </c>
      <c r="F192">
        <v>32.629899999999999</v>
      </c>
      <c r="G192" t="s">
        <v>54</v>
      </c>
      <c r="H192" t="s">
        <v>28</v>
      </c>
      <c r="I192" t="s">
        <v>29</v>
      </c>
      <c r="J192" t="s">
        <v>30</v>
      </c>
      <c r="K192">
        <v>5</v>
      </c>
      <c r="L192">
        <v>1992</v>
      </c>
      <c r="M192">
        <v>0</v>
      </c>
      <c r="N192">
        <v>99</v>
      </c>
      <c r="O192">
        <v>10</v>
      </c>
      <c r="P192">
        <v>3</v>
      </c>
      <c r="Q192">
        <v>0.3</v>
      </c>
      <c r="R192" t="s">
        <v>31</v>
      </c>
      <c r="S192" t="s">
        <v>32</v>
      </c>
      <c r="U192" t="s">
        <v>33</v>
      </c>
      <c r="V192" t="b">
        <v>1</v>
      </c>
      <c r="W192" t="b">
        <v>1</v>
      </c>
      <c r="Y192" t="s">
        <v>48</v>
      </c>
      <c r="AA192" t="s">
        <v>33</v>
      </c>
    </row>
    <row r="193" spans="1:27" x14ac:dyDescent="0.25">
      <c r="A193">
        <v>207</v>
      </c>
      <c r="C193">
        <v>8187</v>
      </c>
      <c r="D193" t="s">
        <v>241</v>
      </c>
      <c r="E193">
        <v>-0.31009999999999999</v>
      </c>
      <c r="F193">
        <v>32.293199999999999</v>
      </c>
      <c r="G193" t="s">
        <v>27</v>
      </c>
      <c r="H193" t="s">
        <v>28</v>
      </c>
      <c r="I193" t="s">
        <v>29</v>
      </c>
      <c r="J193" t="s">
        <v>30</v>
      </c>
      <c r="K193">
        <v>3</v>
      </c>
      <c r="L193">
        <v>2010</v>
      </c>
      <c r="M193">
        <v>10</v>
      </c>
      <c r="N193">
        <v>11</v>
      </c>
      <c r="O193">
        <v>13</v>
      </c>
      <c r="P193">
        <v>0</v>
      </c>
      <c r="Q193">
        <v>0</v>
      </c>
      <c r="R193" t="s">
        <v>31</v>
      </c>
      <c r="S193" t="s">
        <v>32</v>
      </c>
      <c r="U193" t="s">
        <v>33</v>
      </c>
      <c r="V193" t="b">
        <v>1</v>
      </c>
      <c r="W193" t="b">
        <v>1</v>
      </c>
      <c r="Y193" t="s">
        <v>34</v>
      </c>
      <c r="AA193" t="s">
        <v>33</v>
      </c>
    </row>
    <row r="194" spans="1:27" x14ac:dyDescent="0.25">
      <c r="A194">
        <v>208</v>
      </c>
      <c r="C194">
        <v>14191</v>
      </c>
      <c r="D194" t="s">
        <v>242</v>
      </c>
      <c r="E194">
        <v>2</v>
      </c>
      <c r="F194">
        <v>32.716000000000001</v>
      </c>
      <c r="G194" t="s">
        <v>40</v>
      </c>
      <c r="H194" t="s">
        <v>28</v>
      </c>
      <c r="I194" t="s">
        <v>29</v>
      </c>
      <c r="J194" t="s">
        <v>30</v>
      </c>
      <c r="K194">
        <v>11</v>
      </c>
      <c r="L194">
        <v>1999</v>
      </c>
      <c r="M194">
        <v>1</v>
      </c>
      <c r="N194">
        <v>9</v>
      </c>
      <c r="O194">
        <v>87</v>
      </c>
      <c r="P194">
        <v>69</v>
      </c>
      <c r="Q194">
        <v>0.79310000000000003</v>
      </c>
      <c r="R194" t="s">
        <v>31</v>
      </c>
      <c r="S194" t="s">
        <v>32</v>
      </c>
      <c r="U194" t="s">
        <v>33</v>
      </c>
      <c r="V194" t="b">
        <v>1</v>
      </c>
      <c r="W194" t="b">
        <v>1</v>
      </c>
      <c r="Y194" t="s">
        <v>115</v>
      </c>
      <c r="Z194" t="s">
        <v>116</v>
      </c>
      <c r="AA194" t="s">
        <v>33</v>
      </c>
    </row>
    <row r="195" spans="1:27" x14ac:dyDescent="0.25">
      <c r="A195">
        <v>210</v>
      </c>
      <c r="C195">
        <v>8139</v>
      </c>
      <c r="D195" t="s">
        <v>199</v>
      </c>
      <c r="E195">
        <v>0.5262</v>
      </c>
      <c r="F195">
        <v>30.5745</v>
      </c>
      <c r="G195" t="s">
        <v>27</v>
      </c>
      <c r="H195" t="s">
        <v>28</v>
      </c>
      <c r="I195" t="s">
        <v>29</v>
      </c>
      <c r="J195" t="s">
        <v>30</v>
      </c>
      <c r="K195">
        <v>6</v>
      </c>
      <c r="L195">
        <v>1993</v>
      </c>
      <c r="M195">
        <v>0</v>
      </c>
      <c r="N195">
        <v>99</v>
      </c>
      <c r="O195">
        <v>50</v>
      </c>
      <c r="P195">
        <v>16.2</v>
      </c>
      <c r="Q195">
        <v>0.32400000000000001</v>
      </c>
      <c r="R195" t="s">
        <v>31</v>
      </c>
      <c r="S195" t="s">
        <v>32</v>
      </c>
      <c r="U195" t="s">
        <v>33</v>
      </c>
      <c r="V195" t="b">
        <v>1</v>
      </c>
      <c r="W195" t="b">
        <v>1</v>
      </c>
      <c r="Y195" t="s">
        <v>57</v>
      </c>
      <c r="AA195" t="s">
        <v>33</v>
      </c>
    </row>
    <row r="196" spans="1:27" x14ac:dyDescent="0.25">
      <c r="A196">
        <v>211</v>
      </c>
      <c r="C196">
        <v>18677</v>
      </c>
      <c r="D196" t="s">
        <v>243</v>
      </c>
      <c r="E196">
        <v>0.71</v>
      </c>
      <c r="F196">
        <v>33.4925</v>
      </c>
      <c r="G196" t="s">
        <v>27</v>
      </c>
      <c r="H196" t="s">
        <v>28</v>
      </c>
      <c r="I196" t="s">
        <v>29</v>
      </c>
      <c r="J196" t="s">
        <v>30</v>
      </c>
      <c r="K196">
        <v>5</v>
      </c>
      <c r="L196">
        <v>1992</v>
      </c>
      <c r="M196">
        <v>1</v>
      </c>
      <c r="N196">
        <v>10</v>
      </c>
      <c r="O196">
        <v>23</v>
      </c>
      <c r="P196">
        <v>10</v>
      </c>
      <c r="Q196">
        <v>0.43480000000000002</v>
      </c>
      <c r="R196" t="s">
        <v>31</v>
      </c>
      <c r="S196" t="s">
        <v>32</v>
      </c>
      <c r="U196" t="s">
        <v>33</v>
      </c>
      <c r="V196" t="b">
        <v>1</v>
      </c>
      <c r="W196" t="b">
        <v>1</v>
      </c>
      <c r="Y196" t="s">
        <v>38</v>
      </c>
      <c r="AA196" t="s">
        <v>33</v>
      </c>
    </row>
    <row r="197" spans="1:27" x14ac:dyDescent="0.25">
      <c r="A197">
        <v>212</v>
      </c>
      <c r="C197">
        <v>8486</v>
      </c>
      <c r="D197" t="s">
        <v>244</v>
      </c>
      <c r="E197">
        <v>0.29809999999999998</v>
      </c>
      <c r="F197">
        <v>32.538600000000002</v>
      </c>
      <c r="G197" t="s">
        <v>54</v>
      </c>
      <c r="H197" t="s">
        <v>28</v>
      </c>
      <c r="I197" t="s">
        <v>29</v>
      </c>
      <c r="J197" t="s">
        <v>30</v>
      </c>
      <c r="K197">
        <v>8</v>
      </c>
      <c r="L197">
        <v>2006</v>
      </c>
      <c r="M197">
        <v>5</v>
      </c>
      <c r="N197">
        <v>15</v>
      </c>
      <c r="O197">
        <v>54</v>
      </c>
      <c r="P197">
        <v>10</v>
      </c>
      <c r="Q197">
        <v>0.1852</v>
      </c>
      <c r="R197" t="s">
        <v>31</v>
      </c>
      <c r="S197" t="s">
        <v>32</v>
      </c>
      <c r="U197" t="s">
        <v>33</v>
      </c>
      <c r="V197" t="b">
        <v>1</v>
      </c>
      <c r="W197" t="b">
        <v>1</v>
      </c>
      <c r="Y197" t="s">
        <v>41</v>
      </c>
      <c r="Z197" t="s">
        <v>42</v>
      </c>
      <c r="AA197" t="s">
        <v>33</v>
      </c>
    </row>
    <row r="198" spans="1:27" x14ac:dyDescent="0.25">
      <c r="A198">
        <v>213</v>
      </c>
      <c r="C198">
        <v>14192</v>
      </c>
      <c r="D198" t="s">
        <v>245</v>
      </c>
      <c r="E198">
        <v>1.9666999999999999</v>
      </c>
      <c r="F198">
        <v>32.4833</v>
      </c>
      <c r="G198" t="s">
        <v>40</v>
      </c>
      <c r="H198" t="s">
        <v>28</v>
      </c>
      <c r="I198" t="s">
        <v>29</v>
      </c>
      <c r="J198" t="s">
        <v>30</v>
      </c>
      <c r="K198">
        <v>12</v>
      </c>
      <c r="L198">
        <v>1995</v>
      </c>
      <c r="M198">
        <v>2</v>
      </c>
      <c r="N198">
        <v>9</v>
      </c>
      <c r="O198">
        <v>332</v>
      </c>
      <c r="P198">
        <v>277</v>
      </c>
      <c r="Q198">
        <v>0.83430000000000004</v>
      </c>
      <c r="R198" t="s">
        <v>31</v>
      </c>
      <c r="S198" t="s">
        <v>32</v>
      </c>
      <c r="U198" t="s">
        <v>33</v>
      </c>
      <c r="V198" t="b">
        <v>1</v>
      </c>
      <c r="W198" t="b">
        <v>1</v>
      </c>
      <c r="Y198" t="s">
        <v>246</v>
      </c>
      <c r="AA198" t="s">
        <v>33</v>
      </c>
    </row>
    <row r="199" spans="1:27" x14ac:dyDescent="0.25">
      <c r="A199">
        <v>214</v>
      </c>
      <c r="C199">
        <v>9558</v>
      </c>
      <c r="D199" t="s">
        <v>247</v>
      </c>
      <c r="E199">
        <v>1.0105999999999999</v>
      </c>
      <c r="F199">
        <v>33.535600000000002</v>
      </c>
      <c r="G199" t="s">
        <v>27</v>
      </c>
      <c r="H199" t="s">
        <v>28</v>
      </c>
      <c r="I199" t="s">
        <v>29</v>
      </c>
      <c r="J199" t="s">
        <v>30</v>
      </c>
      <c r="K199">
        <v>9</v>
      </c>
      <c r="L199">
        <v>2009</v>
      </c>
      <c r="M199">
        <v>7</v>
      </c>
      <c r="N199">
        <v>16</v>
      </c>
      <c r="O199">
        <v>90</v>
      </c>
      <c r="P199">
        <v>66</v>
      </c>
      <c r="Q199">
        <v>0.73329999999999995</v>
      </c>
      <c r="R199" t="s">
        <v>31</v>
      </c>
      <c r="S199" t="s">
        <v>32</v>
      </c>
      <c r="U199" t="s">
        <v>33</v>
      </c>
      <c r="V199" t="b">
        <v>1</v>
      </c>
      <c r="W199" t="b">
        <v>1</v>
      </c>
      <c r="Y199" t="s">
        <v>45</v>
      </c>
      <c r="AA199" t="s">
        <v>33</v>
      </c>
    </row>
    <row r="200" spans="1:27" x14ac:dyDescent="0.25">
      <c r="A200">
        <v>215</v>
      </c>
      <c r="C200">
        <v>9229</v>
      </c>
      <c r="D200" t="s">
        <v>248</v>
      </c>
      <c r="E200">
        <v>0.61799999999999999</v>
      </c>
      <c r="F200">
        <v>30.265999999999998</v>
      </c>
      <c r="G200" t="s">
        <v>27</v>
      </c>
      <c r="H200" t="s">
        <v>28</v>
      </c>
      <c r="I200" t="s">
        <v>29</v>
      </c>
      <c r="J200" t="s">
        <v>30</v>
      </c>
      <c r="K200">
        <v>7</v>
      </c>
      <c r="L200">
        <v>1992</v>
      </c>
      <c r="M200">
        <v>0</v>
      </c>
      <c r="N200">
        <v>99</v>
      </c>
      <c r="O200">
        <v>50</v>
      </c>
      <c r="P200">
        <v>5.3</v>
      </c>
      <c r="Q200">
        <v>0.106</v>
      </c>
      <c r="R200" t="s">
        <v>31</v>
      </c>
      <c r="S200" t="s">
        <v>32</v>
      </c>
      <c r="U200" t="s">
        <v>33</v>
      </c>
      <c r="V200" t="b">
        <v>1</v>
      </c>
      <c r="W200" t="b">
        <v>1</v>
      </c>
      <c r="Y200" t="s">
        <v>36</v>
      </c>
      <c r="AA200" t="s">
        <v>33</v>
      </c>
    </row>
    <row r="201" spans="1:27" x14ac:dyDescent="0.25">
      <c r="A201">
        <v>216</v>
      </c>
      <c r="C201">
        <v>18105</v>
      </c>
      <c r="D201" t="s">
        <v>249</v>
      </c>
      <c r="E201">
        <v>1.95</v>
      </c>
      <c r="F201">
        <v>32.833300000000001</v>
      </c>
      <c r="G201" t="s">
        <v>27</v>
      </c>
      <c r="H201" t="s">
        <v>28</v>
      </c>
      <c r="I201" t="s">
        <v>29</v>
      </c>
      <c r="J201" t="s">
        <v>30</v>
      </c>
      <c r="K201">
        <v>5</v>
      </c>
      <c r="L201">
        <v>1992</v>
      </c>
      <c r="M201">
        <v>0</v>
      </c>
      <c r="N201">
        <v>14</v>
      </c>
      <c r="O201">
        <v>85</v>
      </c>
      <c r="P201">
        <v>35</v>
      </c>
      <c r="Q201">
        <v>0.4118</v>
      </c>
      <c r="R201" t="s">
        <v>31</v>
      </c>
      <c r="S201" t="s">
        <v>32</v>
      </c>
      <c r="U201" t="s">
        <v>33</v>
      </c>
      <c r="V201" t="b">
        <v>1</v>
      </c>
      <c r="W201" t="b">
        <v>1</v>
      </c>
      <c r="Y201" t="s">
        <v>48</v>
      </c>
      <c r="AA201" t="s">
        <v>33</v>
      </c>
    </row>
    <row r="202" spans="1:27" x14ac:dyDescent="0.25">
      <c r="A202">
        <v>217</v>
      </c>
      <c r="C202">
        <v>1148</v>
      </c>
      <c r="D202" t="s">
        <v>250</v>
      </c>
      <c r="E202">
        <v>-0.26440000000000002</v>
      </c>
      <c r="F202">
        <v>32.371899999999997</v>
      </c>
      <c r="G202" t="s">
        <v>27</v>
      </c>
      <c r="H202" t="s">
        <v>28</v>
      </c>
      <c r="I202" t="s">
        <v>29</v>
      </c>
      <c r="J202" t="s">
        <v>30</v>
      </c>
      <c r="K202">
        <v>3</v>
      </c>
      <c r="L202">
        <v>2010</v>
      </c>
      <c r="M202">
        <v>5</v>
      </c>
      <c r="N202">
        <v>13</v>
      </c>
      <c r="O202">
        <v>16</v>
      </c>
      <c r="P202">
        <v>5</v>
      </c>
      <c r="Q202">
        <v>0.3125</v>
      </c>
      <c r="R202" t="s">
        <v>31</v>
      </c>
      <c r="S202" t="s">
        <v>32</v>
      </c>
      <c r="U202" t="s">
        <v>33</v>
      </c>
      <c r="V202" t="b">
        <v>1</v>
      </c>
      <c r="W202" t="b">
        <v>1</v>
      </c>
      <c r="Y202" t="s">
        <v>34</v>
      </c>
      <c r="AA202" t="s">
        <v>33</v>
      </c>
    </row>
    <row r="203" spans="1:27" x14ac:dyDescent="0.25">
      <c r="A203">
        <v>219</v>
      </c>
      <c r="C203">
        <v>20152</v>
      </c>
      <c r="D203" t="s">
        <v>251</v>
      </c>
      <c r="E203">
        <v>-0.2326</v>
      </c>
      <c r="F203">
        <v>31.9803</v>
      </c>
      <c r="G203" t="s">
        <v>27</v>
      </c>
      <c r="H203" t="s">
        <v>28</v>
      </c>
      <c r="I203" t="s">
        <v>29</v>
      </c>
      <c r="J203" t="s">
        <v>30</v>
      </c>
      <c r="K203">
        <v>3</v>
      </c>
      <c r="L203">
        <v>2010</v>
      </c>
      <c r="M203">
        <v>5</v>
      </c>
      <c r="N203">
        <v>10</v>
      </c>
      <c r="O203">
        <v>13</v>
      </c>
      <c r="P203">
        <v>7</v>
      </c>
      <c r="Q203">
        <v>0.53849999999999998</v>
      </c>
      <c r="R203" t="s">
        <v>31</v>
      </c>
      <c r="S203" t="s">
        <v>32</v>
      </c>
      <c r="U203" t="s">
        <v>33</v>
      </c>
      <c r="V203" t="b">
        <v>1</v>
      </c>
      <c r="W203" t="b">
        <v>1</v>
      </c>
      <c r="Y203" t="s">
        <v>34</v>
      </c>
      <c r="AA203" t="s">
        <v>33</v>
      </c>
    </row>
    <row r="204" spans="1:27" x14ac:dyDescent="0.25">
      <c r="A204">
        <v>220</v>
      </c>
      <c r="C204">
        <v>16112</v>
      </c>
      <c r="D204" t="s">
        <v>58</v>
      </c>
      <c r="E204">
        <v>0.36670000000000003</v>
      </c>
      <c r="F204">
        <v>30.25</v>
      </c>
      <c r="G204" t="s">
        <v>27</v>
      </c>
      <c r="H204" t="s">
        <v>28</v>
      </c>
      <c r="I204" t="s">
        <v>29</v>
      </c>
      <c r="J204" t="s">
        <v>30</v>
      </c>
      <c r="K204">
        <v>6</v>
      </c>
      <c r="L204">
        <v>1993</v>
      </c>
      <c r="M204">
        <v>0</v>
      </c>
      <c r="N204">
        <v>99</v>
      </c>
      <c r="O204">
        <v>50</v>
      </c>
      <c r="P204">
        <v>3.5</v>
      </c>
      <c r="Q204">
        <v>7.0000000000000007E-2</v>
      </c>
      <c r="R204" t="s">
        <v>31</v>
      </c>
      <c r="S204" t="s">
        <v>32</v>
      </c>
      <c r="U204" t="s">
        <v>33</v>
      </c>
      <c r="V204" t="b">
        <v>1</v>
      </c>
      <c r="W204" t="b">
        <v>1</v>
      </c>
      <c r="Y204" t="s">
        <v>57</v>
      </c>
      <c r="AA204" t="s">
        <v>33</v>
      </c>
    </row>
    <row r="205" spans="1:27" x14ac:dyDescent="0.25">
      <c r="A205">
        <v>221</v>
      </c>
      <c r="C205">
        <v>17364</v>
      </c>
      <c r="D205" t="s">
        <v>252</v>
      </c>
      <c r="E205">
        <v>0.7681</v>
      </c>
      <c r="F205">
        <v>34.0214</v>
      </c>
      <c r="G205" t="s">
        <v>27</v>
      </c>
      <c r="H205" t="s">
        <v>28</v>
      </c>
      <c r="I205" t="s">
        <v>29</v>
      </c>
      <c r="J205" t="s">
        <v>30</v>
      </c>
      <c r="K205">
        <v>10</v>
      </c>
      <c r="L205">
        <v>1992</v>
      </c>
      <c r="M205">
        <v>2</v>
      </c>
      <c r="N205">
        <v>9</v>
      </c>
      <c r="O205">
        <v>20</v>
      </c>
      <c r="P205">
        <v>6</v>
      </c>
      <c r="Q205">
        <v>0.3</v>
      </c>
      <c r="R205" t="s">
        <v>31</v>
      </c>
      <c r="S205" t="s">
        <v>32</v>
      </c>
      <c r="U205" t="s">
        <v>33</v>
      </c>
      <c r="V205" t="b">
        <v>1</v>
      </c>
      <c r="W205" t="b">
        <v>1</v>
      </c>
      <c r="Y205" t="s">
        <v>38</v>
      </c>
      <c r="AA205" t="s">
        <v>33</v>
      </c>
    </row>
    <row r="206" spans="1:27" x14ac:dyDescent="0.25">
      <c r="A206">
        <v>222</v>
      </c>
      <c r="C206">
        <v>6979</v>
      </c>
      <c r="D206" t="s">
        <v>253</v>
      </c>
      <c r="E206">
        <v>-0.41560000000000002</v>
      </c>
      <c r="F206">
        <v>32.284999999999997</v>
      </c>
      <c r="G206" t="s">
        <v>27</v>
      </c>
      <c r="H206" t="s">
        <v>28</v>
      </c>
      <c r="I206" t="s">
        <v>29</v>
      </c>
      <c r="J206" t="s">
        <v>30</v>
      </c>
      <c r="K206">
        <v>3</v>
      </c>
      <c r="L206">
        <v>2010</v>
      </c>
      <c r="M206">
        <v>10</v>
      </c>
      <c r="N206">
        <v>12</v>
      </c>
      <c r="O206">
        <v>12</v>
      </c>
      <c r="P206">
        <v>0</v>
      </c>
      <c r="Q206">
        <v>0</v>
      </c>
      <c r="R206" t="s">
        <v>31</v>
      </c>
      <c r="S206" t="s">
        <v>32</v>
      </c>
      <c r="U206" t="s">
        <v>33</v>
      </c>
      <c r="V206" t="b">
        <v>1</v>
      </c>
      <c r="W206" t="b">
        <v>1</v>
      </c>
      <c r="Y206" t="s">
        <v>34</v>
      </c>
      <c r="AA206" t="s">
        <v>33</v>
      </c>
    </row>
    <row r="207" spans="1:27" x14ac:dyDescent="0.25">
      <c r="A207">
        <v>223</v>
      </c>
      <c r="C207">
        <v>2006</v>
      </c>
      <c r="D207" t="s">
        <v>254</v>
      </c>
      <c r="E207">
        <v>1.2205999999999999</v>
      </c>
      <c r="F207">
        <v>30.816600000000001</v>
      </c>
      <c r="G207" t="s">
        <v>40</v>
      </c>
      <c r="H207" t="s">
        <v>28</v>
      </c>
      <c r="I207" t="s">
        <v>29</v>
      </c>
      <c r="J207" t="s">
        <v>30</v>
      </c>
      <c r="K207">
        <v>10</v>
      </c>
      <c r="L207">
        <v>1995</v>
      </c>
      <c r="M207">
        <v>7</v>
      </c>
      <c r="N207">
        <v>10</v>
      </c>
      <c r="O207">
        <v>73</v>
      </c>
      <c r="P207">
        <v>56</v>
      </c>
      <c r="Q207">
        <v>0.7671</v>
      </c>
      <c r="R207" t="s">
        <v>31</v>
      </c>
      <c r="S207" t="s">
        <v>32</v>
      </c>
      <c r="U207" t="s">
        <v>33</v>
      </c>
      <c r="V207" t="b">
        <v>1</v>
      </c>
      <c r="W207" t="b">
        <v>1</v>
      </c>
      <c r="Y207" t="s">
        <v>150</v>
      </c>
      <c r="AA207" t="s">
        <v>33</v>
      </c>
    </row>
    <row r="208" spans="1:27" x14ac:dyDescent="0.25">
      <c r="A208">
        <v>224</v>
      </c>
      <c r="C208">
        <v>14212</v>
      </c>
      <c r="D208" t="s">
        <v>255</v>
      </c>
      <c r="E208">
        <v>0.58330000000000004</v>
      </c>
      <c r="F208">
        <v>30.583300000000001</v>
      </c>
      <c r="G208" t="s">
        <v>40</v>
      </c>
      <c r="H208" t="s">
        <v>28</v>
      </c>
      <c r="I208" t="s">
        <v>29</v>
      </c>
      <c r="J208" t="s">
        <v>30</v>
      </c>
      <c r="K208">
        <v>11</v>
      </c>
      <c r="L208">
        <v>1999</v>
      </c>
      <c r="M208">
        <v>1</v>
      </c>
      <c r="N208">
        <v>9</v>
      </c>
      <c r="O208">
        <v>87</v>
      </c>
      <c r="P208">
        <v>59</v>
      </c>
      <c r="Q208">
        <v>0.67820000000000003</v>
      </c>
      <c r="R208" t="s">
        <v>31</v>
      </c>
      <c r="S208" t="s">
        <v>32</v>
      </c>
      <c r="U208" t="s">
        <v>33</v>
      </c>
      <c r="V208" t="b">
        <v>1</v>
      </c>
      <c r="W208" t="b">
        <v>1</v>
      </c>
      <c r="Y208" t="s">
        <v>115</v>
      </c>
      <c r="Z208" t="s">
        <v>116</v>
      </c>
      <c r="AA208" t="s">
        <v>33</v>
      </c>
    </row>
    <row r="209" spans="1:27" x14ac:dyDescent="0.25">
      <c r="A209">
        <v>225</v>
      </c>
      <c r="C209">
        <v>12703</v>
      </c>
      <c r="D209" t="s">
        <v>256</v>
      </c>
      <c r="E209">
        <v>-0.32829999999999998</v>
      </c>
      <c r="F209">
        <v>32.310099999999998</v>
      </c>
      <c r="G209" t="s">
        <v>27</v>
      </c>
      <c r="H209" t="s">
        <v>28</v>
      </c>
      <c r="I209" t="s">
        <v>29</v>
      </c>
      <c r="J209" t="s">
        <v>30</v>
      </c>
      <c r="K209">
        <v>3</v>
      </c>
      <c r="L209">
        <v>2010</v>
      </c>
      <c r="M209">
        <v>9</v>
      </c>
      <c r="N209">
        <v>13</v>
      </c>
      <c r="O209">
        <v>14</v>
      </c>
      <c r="P209">
        <v>0</v>
      </c>
      <c r="Q209">
        <v>0</v>
      </c>
      <c r="R209" t="s">
        <v>31</v>
      </c>
      <c r="S209" t="s">
        <v>32</v>
      </c>
      <c r="U209" t="s">
        <v>33</v>
      </c>
      <c r="V209" t="b">
        <v>1</v>
      </c>
      <c r="W209" t="b">
        <v>1</v>
      </c>
      <c r="Y209" t="s">
        <v>34</v>
      </c>
      <c r="AA209" t="s">
        <v>33</v>
      </c>
    </row>
    <row r="210" spans="1:27" x14ac:dyDescent="0.25">
      <c r="A210">
        <v>226</v>
      </c>
      <c r="C210">
        <v>21461</v>
      </c>
      <c r="D210" t="s">
        <v>257</v>
      </c>
      <c r="E210">
        <v>0.70269999999999999</v>
      </c>
      <c r="F210">
        <v>34.005200000000002</v>
      </c>
      <c r="G210" t="s">
        <v>40</v>
      </c>
      <c r="H210" t="s">
        <v>28</v>
      </c>
      <c r="I210" t="s">
        <v>29</v>
      </c>
      <c r="J210" t="s">
        <v>30</v>
      </c>
      <c r="K210">
        <v>11</v>
      </c>
      <c r="L210">
        <v>2008</v>
      </c>
      <c r="M210">
        <v>0</v>
      </c>
      <c r="N210">
        <v>15</v>
      </c>
      <c r="O210">
        <v>553</v>
      </c>
      <c r="P210">
        <v>161</v>
      </c>
      <c r="Q210">
        <v>0.29110000000000003</v>
      </c>
      <c r="R210" t="s">
        <v>31</v>
      </c>
      <c r="S210" t="s">
        <v>32</v>
      </c>
      <c r="U210" t="s">
        <v>33</v>
      </c>
      <c r="V210" t="b">
        <v>1</v>
      </c>
      <c r="W210" t="b">
        <v>1</v>
      </c>
      <c r="Y210" t="s">
        <v>140</v>
      </c>
      <c r="AA210" t="s">
        <v>33</v>
      </c>
    </row>
    <row r="211" spans="1:27" x14ac:dyDescent="0.25">
      <c r="A211">
        <v>227</v>
      </c>
      <c r="C211">
        <v>17232</v>
      </c>
      <c r="D211" t="s">
        <v>258</v>
      </c>
      <c r="E211">
        <v>0.49440000000000001</v>
      </c>
      <c r="F211">
        <v>30.174700000000001</v>
      </c>
      <c r="G211" t="s">
        <v>27</v>
      </c>
      <c r="H211" t="s">
        <v>28</v>
      </c>
      <c r="I211" t="s">
        <v>29</v>
      </c>
      <c r="J211" t="s">
        <v>30</v>
      </c>
      <c r="K211">
        <v>6</v>
      </c>
      <c r="L211">
        <v>1993</v>
      </c>
      <c r="M211">
        <v>0</v>
      </c>
      <c r="N211">
        <v>99</v>
      </c>
      <c r="O211">
        <v>50</v>
      </c>
      <c r="P211">
        <v>8.5500000000000007</v>
      </c>
      <c r="Q211">
        <v>0.17100000000000001</v>
      </c>
      <c r="R211" t="s">
        <v>31</v>
      </c>
      <c r="S211" t="s">
        <v>32</v>
      </c>
      <c r="U211" t="s">
        <v>33</v>
      </c>
      <c r="V211" t="b">
        <v>1</v>
      </c>
      <c r="W211" t="b">
        <v>1</v>
      </c>
      <c r="Y211" t="s">
        <v>57</v>
      </c>
      <c r="AA211" t="s">
        <v>33</v>
      </c>
    </row>
    <row r="212" spans="1:27" x14ac:dyDescent="0.25">
      <c r="A212">
        <v>228</v>
      </c>
      <c r="C212">
        <v>7017</v>
      </c>
      <c r="D212" t="s">
        <v>259</v>
      </c>
      <c r="E212">
        <v>2.149</v>
      </c>
      <c r="F212">
        <v>34.930300000000003</v>
      </c>
      <c r="G212" t="s">
        <v>27</v>
      </c>
      <c r="H212" t="s">
        <v>28</v>
      </c>
      <c r="I212" t="s">
        <v>29</v>
      </c>
      <c r="J212" t="s">
        <v>30</v>
      </c>
      <c r="K212">
        <v>9</v>
      </c>
      <c r="L212">
        <v>2006</v>
      </c>
      <c r="M212">
        <v>3</v>
      </c>
      <c r="N212">
        <v>34</v>
      </c>
      <c r="O212">
        <v>2</v>
      </c>
      <c r="P212">
        <v>0</v>
      </c>
      <c r="Q212">
        <v>0</v>
      </c>
      <c r="R212" t="s">
        <v>31</v>
      </c>
      <c r="S212" t="s">
        <v>77</v>
      </c>
      <c r="T212" t="s">
        <v>78</v>
      </c>
      <c r="U212" t="s">
        <v>33</v>
      </c>
      <c r="V212" t="b">
        <v>1</v>
      </c>
      <c r="W212" t="b">
        <v>1</v>
      </c>
      <c r="Y212" t="s">
        <v>79</v>
      </c>
      <c r="AA212" t="s">
        <v>33</v>
      </c>
    </row>
    <row r="213" spans="1:27" x14ac:dyDescent="0.25">
      <c r="A213">
        <v>229</v>
      </c>
      <c r="C213">
        <v>10159</v>
      </c>
      <c r="D213" t="s">
        <v>260</v>
      </c>
      <c r="E213">
        <v>0.7167</v>
      </c>
      <c r="F213">
        <v>33.716700000000003</v>
      </c>
      <c r="G213" t="s">
        <v>27</v>
      </c>
      <c r="H213" t="s">
        <v>28</v>
      </c>
      <c r="I213" t="s">
        <v>29</v>
      </c>
      <c r="J213" t="s">
        <v>30</v>
      </c>
      <c r="K213">
        <v>8</v>
      </c>
      <c r="L213">
        <v>1996</v>
      </c>
      <c r="M213">
        <v>1</v>
      </c>
      <c r="N213">
        <v>13</v>
      </c>
      <c r="O213">
        <v>49</v>
      </c>
      <c r="P213">
        <v>29</v>
      </c>
      <c r="Q213">
        <v>0.59179999999999999</v>
      </c>
      <c r="R213" t="s">
        <v>31</v>
      </c>
      <c r="S213" t="s">
        <v>32</v>
      </c>
      <c r="U213" t="s">
        <v>33</v>
      </c>
      <c r="V213" t="b">
        <v>1</v>
      </c>
      <c r="W213" t="b">
        <v>1</v>
      </c>
      <c r="Y213" t="s">
        <v>38</v>
      </c>
      <c r="AA213" t="s">
        <v>33</v>
      </c>
    </row>
    <row r="214" spans="1:27" x14ac:dyDescent="0.25">
      <c r="A214">
        <v>230</v>
      </c>
      <c r="C214">
        <v>1832</v>
      </c>
      <c r="D214" t="s">
        <v>261</v>
      </c>
      <c r="E214">
        <v>-0.1043</v>
      </c>
      <c r="F214">
        <v>30.387599999999999</v>
      </c>
      <c r="G214" t="s">
        <v>27</v>
      </c>
      <c r="H214" t="s">
        <v>28</v>
      </c>
      <c r="I214" t="s">
        <v>29</v>
      </c>
      <c r="J214" t="s">
        <v>30</v>
      </c>
      <c r="K214">
        <v>6</v>
      </c>
      <c r="L214">
        <v>1993</v>
      </c>
      <c r="M214">
        <v>0</v>
      </c>
      <c r="N214">
        <v>99</v>
      </c>
      <c r="O214">
        <v>50</v>
      </c>
      <c r="P214">
        <v>7.25</v>
      </c>
      <c r="Q214">
        <v>0.14499999999999999</v>
      </c>
      <c r="R214" t="s">
        <v>31</v>
      </c>
      <c r="S214" t="s">
        <v>32</v>
      </c>
      <c r="U214" t="s">
        <v>33</v>
      </c>
      <c r="V214" t="b">
        <v>1</v>
      </c>
      <c r="W214" t="b">
        <v>1</v>
      </c>
      <c r="Y214" t="s">
        <v>57</v>
      </c>
      <c r="AA214" t="s">
        <v>33</v>
      </c>
    </row>
    <row r="215" spans="1:27" x14ac:dyDescent="0.25">
      <c r="A215">
        <v>232</v>
      </c>
      <c r="C215">
        <v>9791</v>
      </c>
      <c r="D215" t="s">
        <v>262</v>
      </c>
      <c r="E215">
        <v>-0.65210000000000001</v>
      </c>
      <c r="F215">
        <v>31.796700000000001</v>
      </c>
      <c r="G215" t="s">
        <v>27</v>
      </c>
      <c r="H215" t="s">
        <v>28</v>
      </c>
      <c r="I215" t="s">
        <v>29</v>
      </c>
      <c r="J215" t="s">
        <v>30</v>
      </c>
      <c r="K215">
        <v>3</v>
      </c>
      <c r="L215">
        <v>2010</v>
      </c>
      <c r="M215">
        <v>4</v>
      </c>
      <c r="N215">
        <v>14</v>
      </c>
      <c r="O215">
        <v>14</v>
      </c>
      <c r="P215">
        <v>10</v>
      </c>
      <c r="Q215">
        <v>0.71430000000000005</v>
      </c>
      <c r="R215" t="s">
        <v>31</v>
      </c>
      <c r="S215" t="s">
        <v>32</v>
      </c>
      <c r="U215" t="s">
        <v>33</v>
      </c>
      <c r="V215" t="b">
        <v>1</v>
      </c>
      <c r="W215" t="b">
        <v>1</v>
      </c>
      <c r="Y215" t="s">
        <v>34</v>
      </c>
      <c r="AA215" t="s">
        <v>33</v>
      </c>
    </row>
    <row r="216" spans="1:27" x14ac:dyDescent="0.25">
      <c r="A216">
        <v>233</v>
      </c>
      <c r="C216">
        <v>4496</v>
      </c>
      <c r="D216" t="s">
        <v>263</v>
      </c>
      <c r="E216">
        <v>-0.36380000000000001</v>
      </c>
      <c r="F216">
        <v>32.295400000000001</v>
      </c>
      <c r="G216" t="s">
        <v>27</v>
      </c>
      <c r="H216" t="s">
        <v>28</v>
      </c>
      <c r="I216" t="s">
        <v>29</v>
      </c>
      <c r="J216" t="s">
        <v>30</v>
      </c>
      <c r="K216">
        <v>3</v>
      </c>
      <c r="L216">
        <v>2010</v>
      </c>
      <c r="M216">
        <v>11</v>
      </c>
      <c r="N216">
        <v>44</v>
      </c>
      <c r="O216">
        <v>19</v>
      </c>
      <c r="P216">
        <v>0</v>
      </c>
      <c r="Q216">
        <v>0</v>
      </c>
      <c r="R216" t="s">
        <v>31</v>
      </c>
      <c r="S216" t="s">
        <v>32</v>
      </c>
      <c r="U216" t="s">
        <v>33</v>
      </c>
      <c r="V216" t="b">
        <v>1</v>
      </c>
      <c r="W216" t="b">
        <v>1</v>
      </c>
      <c r="Y216" t="s">
        <v>34</v>
      </c>
      <c r="AA216" t="s">
        <v>33</v>
      </c>
    </row>
    <row r="217" spans="1:27" x14ac:dyDescent="0.25">
      <c r="A217">
        <v>234</v>
      </c>
      <c r="C217">
        <v>5874</v>
      </c>
      <c r="D217" t="s">
        <v>264</v>
      </c>
      <c r="E217">
        <v>-0.33810000000000001</v>
      </c>
      <c r="F217">
        <v>32.375999999999998</v>
      </c>
      <c r="G217" t="s">
        <v>27</v>
      </c>
      <c r="H217" t="s">
        <v>28</v>
      </c>
      <c r="I217" t="s">
        <v>29</v>
      </c>
      <c r="J217" t="s">
        <v>30</v>
      </c>
      <c r="K217">
        <v>3</v>
      </c>
      <c r="L217">
        <v>2010</v>
      </c>
      <c r="M217">
        <v>7</v>
      </c>
      <c r="N217">
        <v>15</v>
      </c>
      <c r="O217">
        <v>34</v>
      </c>
      <c r="P217">
        <v>18</v>
      </c>
      <c r="Q217">
        <v>0.52939999999999998</v>
      </c>
      <c r="R217" t="s">
        <v>31</v>
      </c>
      <c r="S217" t="s">
        <v>32</v>
      </c>
      <c r="U217" t="s">
        <v>33</v>
      </c>
      <c r="V217" t="b">
        <v>1</v>
      </c>
      <c r="W217" t="b">
        <v>1</v>
      </c>
      <c r="Y217" t="s">
        <v>34</v>
      </c>
      <c r="AA217" t="s">
        <v>33</v>
      </c>
    </row>
    <row r="218" spans="1:27" x14ac:dyDescent="0.25">
      <c r="A218">
        <v>235</v>
      </c>
      <c r="C218">
        <v>15739</v>
      </c>
      <c r="D218" t="s">
        <v>265</v>
      </c>
      <c r="E218">
        <v>1.8568</v>
      </c>
      <c r="F218">
        <v>34.974800000000002</v>
      </c>
      <c r="G218" t="s">
        <v>27</v>
      </c>
      <c r="H218" t="s">
        <v>28</v>
      </c>
      <c r="I218" t="s">
        <v>29</v>
      </c>
      <c r="J218" t="s">
        <v>30</v>
      </c>
      <c r="K218">
        <v>9</v>
      </c>
      <c r="L218">
        <v>2006</v>
      </c>
      <c r="M218">
        <v>4</v>
      </c>
      <c r="N218">
        <v>36</v>
      </c>
      <c r="O218">
        <v>6</v>
      </c>
      <c r="P218">
        <v>1</v>
      </c>
      <c r="Q218">
        <v>0.16669999999999999</v>
      </c>
      <c r="R218" t="s">
        <v>31</v>
      </c>
      <c r="S218" t="s">
        <v>77</v>
      </c>
      <c r="T218" t="s">
        <v>78</v>
      </c>
      <c r="U218" t="s">
        <v>33</v>
      </c>
      <c r="V218" t="b">
        <v>1</v>
      </c>
      <c r="W218" t="b">
        <v>1</v>
      </c>
      <c r="Y218" t="s">
        <v>79</v>
      </c>
      <c r="AA218" t="s">
        <v>33</v>
      </c>
    </row>
    <row r="219" spans="1:27" x14ac:dyDescent="0.25">
      <c r="A219">
        <v>236</v>
      </c>
      <c r="C219">
        <v>17835</v>
      </c>
      <c r="D219" t="s">
        <v>266</v>
      </c>
      <c r="E219">
        <v>-0.47049999999999997</v>
      </c>
      <c r="F219">
        <v>32.286799999999999</v>
      </c>
      <c r="G219" t="s">
        <v>27</v>
      </c>
      <c r="H219" t="s">
        <v>28</v>
      </c>
      <c r="I219" t="s">
        <v>29</v>
      </c>
      <c r="J219" t="s">
        <v>30</v>
      </c>
      <c r="K219">
        <v>3</v>
      </c>
      <c r="L219">
        <v>2010</v>
      </c>
      <c r="M219">
        <v>10</v>
      </c>
      <c r="N219">
        <v>11</v>
      </c>
      <c r="O219">
        <v>14</v>
      </c>
      <c r="P219">
        <v>0</v>
      </c>
      <c r="Q219">
        <v>0</v>
      </c>
      <c r="R219" t="s">
        <v>31</v>
      </c>
      <c r="S219" t="s">
        <v>32</v>
      </c>
      <c r="U219" t="s">
        <v>33</v>
      </c>
      <c r="V219" t="b">
        <v>1</v>
      </c>
      <c r="W219" t="b">
        <v>1</v>
      </c>
      <c r="Y219" t="s">
        <v>34</v>
      </c>
      <c r="AA219" t="s">
        <v>33</v>
      </c>
    </row>
    <row r="220" spans="1:27" x14ac:dyDescent="0.25">
      <c r="A220">
        <v>237</v>
      </c>
      <c r="C220">
        <v>8410</v>
      </c>
      <c r="D220" t="s">
        <v>267</v>
      </c>
      <c r="E220">
        <v>2.4569000000000001</v>
      </c>
      <c r="F220">
        <v>32.722799999999999</v>
      </c>
      <c r="G220" t="s">
        <v>27</v>
      </c>
      <c r="H220" t="s">
        <v>28</v>
      </c>
      <c r="I220" t="s">
        <v>29</v>
      </c>
      <c r="J220" t="s">
        <v>30</v>
      </c>
      <c r="K220">
        <v>5</v>
      </c>
      <c r="L220">
        <v>1992</v>
      </c>
      <c r="M220">
        <v>0</v>
      </c>
      <c r="N220">
        <v>14</v>
      </c>
      <c r="O220">
        <v>76</v>
      </c>
      <c r="P220">
        <v>34</v>
      </c>
      <c r="Q220">
        <v>0.44740000000000002</v>
      </c>
      <c r="R220" t="s">
        <v>31</v>
      </c>
      <c r="S220" t="s">
        <v>32</v>
      </c>
      <c r="U220" t="s">
        <v>33</v>
      </c>
      <c r="V220" t="b">
        <v>1</v>
      </c>
      <c r="W220" t="b">
        <v>1</v>
      </c>
      <c r="Y220" t="s">
        <v>48</v>
      </c>
      <c r="AA220" t="s">
        <v>33</v>
      </c>
    </row>
    <row r="221" spans="1:27" x14ac:dyDescent="0.25">
      <c r="A221">
        <v>238</v>
      </c>
      <c r="C221">
        <v>17039</v>
      </c>
      <c r="D221" t="s">
        <v>268</v>
      </c>
      <c r="E221">
        <v>1.8759999999999999</v>
      </c>
      <c r="F221">
        <v>32.899000000000001</v>
      </c>
      <c r="G221" t="s">
        <v>27</v>
      </c>
      <c r="H221" t="s">
        <v>28</v>
      </c>
      <c r="I221" t="s">
        <v>29</v>
      </c>
      <c r="J221" t="s">
        <v>30</v>
      </c>
      <c r="K221">
        <v>5</v>
      </c>
      <c r="L221">
        <v>1992</v>
      </c>
      <c r="M221">
        <v>0</v>
      </c>
      <c r="N221">
        <v>14</v>
      </c>
      <c r="O221">
        <v>70</v>
      </c>
      <c r="P221">
        <v>36</v>
      </c>
      <c r="Q221">
        <v>0.51429999999999998</v>
      </c>
      <c r="R221" t="s">
        <v>31</v>
      </c>
      <c r="S221" t="s">
        <v>32</v>
      </c>
      <c r="U221" t="s">
        <v>33</v>
      </c>
      <c r="V221" t="b">
        <v>1</v>
      </c>
      <c r="W221" t="b">
        <v>1</v>
      </c>
      <c r="Y221" t="s">
        <v>48</v>
      </c>
      <c r="AA221" t="s">
        <v>33</v>
      </c>
    </row>
    <row r="222" spans="1:27" x14ac:dyDescent="0.25">
      <c r="A222">
        <v>239</v>
      </c>
      <c r="C222">
        <v>2849</v>
      </c>
      <c r="D222" t="s">
        <v>269</v>
      </c>
      <c r="E222">
        <v>1.1059000000000001</v>
      </c>
      <c r="F222">
        <v>33.936300000000003</v>
      </c>
      <c r="G222" t="s">
        <v>27</v>
      </c>
      <c r="H222" t="s">
        <v>28</v>
      </c>
      <c r="I222" t="s">
        <v>29</v>
      </c>
      <c r="J222" t="s">
        <v>30</v>
      </c>
      <c r="K222">
        <v>9</v>
      </c>
      <c r="L222">
        <v>2009</v>
      </c>
      <c r="M222">
        <v>7</v>
      </c>
      <c r="N222">
        <v>16</v>
      </c>
      <c r="O222">
        <v>87</v>
      </c>
      <c r="P222">
        <v>55</v>
      </c>
      <c r="Q222">
        <v>0.63219999999999998</v>
      </c>
      <c r="R222" t="s">
        <v>31</v>
      </c>
      <c r="S222" t="s">
        <v>32</v>
      </c>
      <c r="U222" t="s">
        <v>33</v>
      </c>
      <c r="V222" t="b">
        <v>1</v>
      </c>
      <c r="W222" t="b">
        <v>1</v>
      </c>
      <c r="Y222" t="s">
        <v>45</v>
      </c>
      <c r="AA222" t="s">
        <v>33</v>
      </c>
    </row>
    <row r="223" spans="1:27" x14ac:dyDescent="0.25">
      <c r="A223">
        <v>241</v>
      </c>
      <c r="C223">
        <v>14198</v>
      </c>
      <c r="D223" t="s">
        <v>270</v>
      </c>
      <c r="E223">
        <v>1.6659999999999999</v>
      </c>
      <c r="F223">
        <v>31.265000000000001</v>
      </c>
      <c r="G223" t="s">
        <v>54</v>
      </c>
      <c r="H223" t="s">
        <v>28</v>
      </c>
      <c r="I223" t="s">
        <v>29</v>
      </c>
      <c r="J223" t="s">
        <v>30</v>
      </c>
      <c r="K223">
        <v>10</v>
      </c>
      <c r="L223">
        <v>1995</v>
      </c>
      <c r="M223">
        <v>7</v>
      </c>
      <c r="N223">
        <v>10</v>
      </c>
      <c r="O223">
        <v>101</v>
      </c>
      <c r="P223">
        <v>83</v>
      </c>
      <c r="Q223">
        <v>0.82179999999999997</v>
      </c>
      <c r="R223" t="s">
        <v>31</v>
      </c>
      <c r="S223" t="s">
        <v>32</v>
      </c>
      <c r="U223" t="s">
        <v>33</v>
      </c>
      <c r="V223" t="b">
        <v>1</v>
      </c>
      <c r="W223" t="b">
        <v>1</v>
      </c>
      <c r="Y223" t="s">
        <v>150</v>
      </c>
      <c r="AA223" t="s">
        <v>33</v>
      </c>
    </row>
    <row r="224" spans="1:27" x14ac:dyDescent="0.25">
      <c r="A224">
        <v>242</v>
      </c>
      <c r="C224">
        <v>7935</v>
      </c>
      <c r="D224" t="s">
        <v>271</v>
      </c>
      <c r="E224">
        <v>0.61370000000000002</v>
      </c>
      <c r="F224">
        <v>30.546700000000001</v>
      </c>
      <c r="G224" t="s">
        <v>27</v>
      </c>
      <c r="H224" t="s">
        <v>28</v>
      </c>
      <c r="I224" t="s">
        <v>29</v>
      </c>
      <c r="J224" t="s">
        <v>30</v>
      </c>
      <c r="K224">
        <v>6</v>
      </c>
      <c r="L224">
        <v>1993</v>
      </c>
      <c r="M224">
        <v>0</v>
      </c>
      <c r="N224">
        <v>99</v>
      </c>
      <c r="O224">
        <v>50</v>
      </c>
      <c r="P224">
        <v>6.3</v>
      </c>
      <c r="Q224">
        <v>0.126</v>
      </c>
      <c r="R224" t="s">
        <v>31</v>
      </c>
      <c r="S224" t="s">
        <v>32</v>
      </c>
      <c r="U224" t="s">
        <v>33</v>
      </c>
      <c r="V224" t="b">
        <v>1</v>
      </c>
      <c r="W224" t="b">
        <v>1</v>
      </c>
      <c r="Y224" t="s">
        <v>57</v>
      </c>
      <c r="AA224" t="s">
        <v>33</v>
      </c>
    </row>
    <row r="225" spans="1:27" x14ac:dyDescent="0.25">
      <c r="A225">
        <v>247</v>
      </c>
      <c r="C225">
        <v>17300</v>
      </c>
      <c r="D225" t="s">
        <v>272</v>
      </c>
      <c r="E225">
        <v>0.71930000000000005</v>
      </c>
      <c r="F225">
        <v>33.968400000000003</v>
      </c>
      <c r="G225" t="s">
        <v>40</v>
      </c>
      <c r="H225" t="s">
        <v>28</v>
      </c>
      <c r="I225" t="s">
        <v>29</v>
      </c>
      <c r="J225" t="s">
        <v>30</v>
      </c>
      <c r="K225">
        <v>8</v>
      </c>
      <c r="L225">
        <v>2006</v>
      </c>
      <c r="M225">
        <v>5</v>
      </c>
      <c r="N225">
        <v>15</v>
      </c>
      <c r="O225">
        <v>64</v>
      </c>
      <c r="P225">
        <v>33</v>
      </c>
      <c r="Q225">
        <v>0.51559999999999995</v>
      </c>
      <c r="R225" t="s">
        <v>31</v>
      </c>
      <c r="S225" t="s">
        <v>32</v>
      </c>
      <c r="U225" t="s">
        <v>33</v>
      </c>
      <c r="V225" t="b">
        <v>1</v>
      </c>
      <c r="W225" t="b">
        <v>1</v>
      </c>
      <c r="Y225" t="s">
        <v>41</v>
      </c>
      <c r="Z225" t="s">
        <v>42</v>
      </c>
      <c r="AA225" t="s">
        <v>33</v>
      </c>
    </row>
    <row r="226" spans="1:27" x14ac:dyDescent="0.25">
      <c r="A226">
        <v>249</v>
      </c>
      <c r="C226">
        <v>11261</v>
      </c>
      <c r="D226" t="s">
        <v>273</v>
      </c>
      <c r="E226">
        <v>-0.17219999999999999</v>
      </c>
      <c r="F226">
        <v>31.8902</v>
      </c>
      <c r="G226" t="s">
        <v>27</v>
      </c>
      <c r="H226" t="s">
        <v>28</v>
      </c>
      <c r="I226" t="s">
        <v>29</v>
      </c>
      <c r="J226" t="s">
        <v>30</v>
      </c>
      <c r="K226">
        <v>3</v>
      </c>
      <c r="L226">
        <v>2010</v>
      </c>
      <c r="M226">
        <v>10</v>
      </c>
      <c r="N226">
        <v>14</v>
      </c>
      <c r="O226">
        <v>14</v>
      </c>
      <c r="P226">
        <v>6</v>
      </c>
      <c r="Q226">
        <v>0.42859999999999998</v>
      </c>
      <c r="R226" t="s">
        <v>31</v>
      </c>
      <c r="S226" t="s">
        <v>32</v>
      </c>
      <c r="U226" t="s">
        <v>33</v>
      </c>
      <c r="V226" t="b">
        <v>1</v>
      </c>
      <c r="W226" t="b">
        <v>1</v>
      </c>
      <c r="Y226" t="s">
        <v>34</v>
      </c>
      <c r="AA226" t="s">
        <v>33</v>
      </c>
    </row>
    <row r="227" spans="1:27" x14ac:dyDescent="0.25">
      <c r="A227">
        <v>250</v>
      </c>
      <c r="C227">
        <v>8551</v>
      </c>
      <c r="D227" t="s">
        <v>274</v>
      </c>
      <c r="E227">
        <v>0.30299999999999999</v>
      </c>
      <c r="F227">
        <v>32.553400000000003</v>
      </c>
      <c r="G227" t="s">
        <v>54</v>
      </c>
      <c r="H227" t="s">
        <v>28</v>
      </c>
      <c r="I227" t="s">
        <v>29</v>
      </c>
      <c r="J227" t="s">
        <v>30</v>
      </c>
      <c r="K227">
        <v>5</v>
      </c>
      <c r="L227">
        <v>1992</v>
      </c>
      <c r="M227">
        <v>0</v>
      </c>
      <c r="N227">
        <v>99</v>
      </c>
      <c r="O227">
        <v>31</v>
      </c>
      <c r="P227">
        <v>5</v>
      </c>
      <c r="Q227">
        <v>0.1613</v>
      </c>
      <c r="R227" t="s">
        <v>31</v>
      </c>
      <c r="S227" t="s">
        <v>32</v>
      </c>
      <c r="U227" t="s">
        <v>33</v>
      </c>
      <c r="V227" t="b">
        <v>1</v>
      </c>
      <c r="W227" t="b">
        <v>1</v>
      </c>
      <c r="Y227" t="s">
        <v>48</v>
      </c>
      <c r="AA227" t="s">
        <v>33</v>
      </c>
    </row>
    <row r="228" spans="1:27" x14ac:dyDescent="0.25">
      <c r="A228">
        <v>252</v>
      </c>
      <c r="C228">
        <v>20447</v>
      </c>
      <c r="D228" t="s">
        <v>275</v>
      </c>
      <c r="E228">
        <v>0.81659999999999999</v>
      </c>
      <c r="F228">
        <v>30.7</v>
      </c>
      <c r="G228" t="s">
        <v>27</v>
      </c>
      <c r="H228" t="s">
        <v>28</v>
      </c>
      <c r="I228" t="s">
        <v>29</v>
      </c>
      <c r="J228" t="s">
        <v>30</v>
      </c>
      <c r="K228">
        <v>6</v>
      </c>
      <c r="L228">
        <v>1993</v>
      </c>
      <c r="M228">
        <v>0</v>
      </c>
      <c r="N228">
        <v>99</v>
      </c>
      <c r="O228">
        <v>50</v>
      </c>
      <c r="P228">
        <v>5.3</v>
      </c>
      <c r="Q228">
        <v>0.106</v>
      </c>
      <c r="R228" t="s">
        <v>31</v>
      </c>
      <c r="S228" t="s">
        <v>32</v>
      </c>
      <c r="U228" t="s">
        <v>33</v>
      </c>
      <c r="V228" t="b">
        <v>1</v>
      </c>
      <c r="W228" t="b">
        <v>1</v>
      </c>
      <c r="Y228" t="s">
        <v>57</v>
      </c>
      <c r="AA228" t="s">
        <v>33</v>
      </c>
    </row>
    <row r="229" spans="1:27" x14ac:dyDescent="0.25">
      <c r="A229">
        <v>253</v>
      </c>
      <c r="C229">
        <v>19890</v>
      </c>
      <c r="D229" t="s">
        <v>276</v>
      </c>
      <c r="E229">
        <v>0.5978</v>
      </c>
      <c r="F229">
        <v>30.296099999999999</v>
      </c>
      <c r="G229" t="s">
        <v>27</v>
      </c>
      <c r="H229" t="s">
        <v>28</v>
      </c>
      <c r="I229" t="s">
        <v>29</v>
      </c>
      <c r="J229" t="s">
        <v>30</v>
      </c>
      <c r="K229">
        <v>6</v>
      </c>
      <c r="L229">
        <v>1993</v>
      </c>
      <c r="M229">
        <v>0</v>
      </c>
      <c r="N229">
        <v>99</v>
      </c>
      <c r="O229">
        <v>50</v>
      </c>
      <c r="P229">
        <v>4.55</v>
      </c>
      <c r="Q229">
        <v>9.0999999999999998E-2</v>
      </c>
      <c r="R229" t="s">
        <v>31</v>
      </c>
      <c r="S229" t="s">
        <v>32</v>
      </c>
      <c r="U229" t="s">
        <v>33</v>
      </c>
      <c r="V229" t="b">
        <v>1</v>
      </c>
      <c r="W229" t="b">
        <v>1</v>
      </c>
      <c r="Y229" t="s">
        <v>57</v>
      </c>
      <c r="AA229" t="s">
        <v>33</v>
      </c>
    </row>
    <row r="230" spans="1:27" x14ac:dyDescent="0.25">
      <c r="A230">
        <v>254</v>
      </c>
      <c r="C230">
        <v>16020</v>
      </c>
      <c r="D230" t="s">
        <v>277</v>
      </c>
      <c r="E230">
        <v>2.3753000000000002</v>
      </c>
      <c r="F230">
        <v>31.9434</v>
      </c>
      <c r="G230" t="s">
        <v>27</v>
      </c>
      <c r="H230" t="s">
        <v>28</v>
      </c>
      <c r="I230" t="s">
        <v>29</v>
      </c>
      <c r="J230" t="s">
        <v>30</v>
      </c>
      <c r="K230">
        <v>5</v>
      </c>
      <c r="L230">
        <v>1992</v>
      </c>
      <c r="M230">
        <v>0</v>
      </c>
      <c r="N230">
        <v>14</v>
      </c>
      <c r="O230">
        <v>39</v>
      </c>
      <c r="P230">
        <v>20</v>
      </c>
      <c r="Q230">
        <v>0.51280000000000003</v>
      </c>
      <c r="R230" t="s">
        <v>31</v>
      </c>
      <c r="S230" t="s">
        <v>32</v>
      </c>
      <c r="U230" t="s">
        <v>33</v>
      </c>
      <c r="V230" t="b">
        <v>1</v>
      </c>
      <c r="W230" t="b">
        <v>1</v>
      </c>
      <c r="Y230" t="s">
        <v>48</v>
      </c>
      <c r="AA230" t="s">
        <v>33</v>
      </c>
    </row>
    <row r="231" spans="1:27" x14ac:dyDescent="0.25">
      <c r="A231">
        <v>255</v>
      </c>
      <c r="C231">
        <v>9351</v>
      </c>
      <c r="D231" t="s">
        <v>278</v>
      </c>
      <c r="E231">
        <v>0.3679</v>
      </c>
      <c r="F231">
        <v>32.581000000000003</v>
      </c>
      <c r="G231" t="s">
        <v>54</v>
      </c>
      <c r="H231" t="s">
        <v>28</v>
      </c>
      <c r="I231" t="s">
        <v>29</v>
      </c>
      <c r="J231" t="s">
        <v>30</v>
      </c>
      <c r="K231">
        <v>5</v>
      </c>
      <c r="L231">
        <v>1992</v>
      </c>
      <c r="M231">
        <v>0</v>
      </c>
      <c r="N231">
        <v>99</v>
      </c>
      <c r="O231">
        <v>32</v>
      </c>
      <c r="P231">
        <v>8</v>
      </c>
      <c r="Q231">
        <v>0.25</v>
      </c>
      <c r="R231" t="s">
        <v>31</v>
      </c>
      <c r="S231" t="s">
        <v>32</v>
      </c>
      <c r="U231" t="s">
        <v>33</v>
      </c>
      <c r="V231" t="b">
        <v>1</v>
      </c>
      <c r="W231" t="b">
        <v>1</v>
      </c>
      <c r="Y231" t="s">
        <v>48</v>
      </c>
      <c r="AA231" t="s">
        <v>33</v>
      </c>
    </row>
    <row r="232" spans="1:27" x14ac:dyDescent="0.25">
      <c r="A232">
        <v>256</v>
      </c>
      <c r="C232">
        <v>14076</v>
      </c>
      <c r="D232" t="s">
        <v>151</v>
      </c>
      <c r="E232">
        <v>-0.50139999999999996</v>
      </c>
      <c r="F232">
        <v>31.837800000000001</v>
      </c>
      <c r="G232" t="s">
        <v>27</v>
      </c>
      <c r="H232" t="s">
        <v>28</v>
      </c>
      <c r="I232" t="s">
        <v>29</v>
      </c>
      <c r="J232" t="s">
        <v>30</v>
      </c>
      <c r="K232">
        <v>3</v>
      </c>
      <c r="L232">
        <v>2010</v>
      </c>
      <c r="M232">
        <v>5</v>
      </c>
      <c r="N232">
        <v>14</v>
      </c>
      <c r="O232">
        <v>15</v>
      </c>
      <c r="P232">
        <v>12</v>
      </c>
      <c r="Q232">
        <v>0.8</v>
      </c>
      <c r="R232" t="s">
        <v>31</v>
      </c>
      <c r="S232" t="s">
        <v>32</v>
      </c>
      <c r="U232" t="s">
        <v>33</v>
      </c>
      <c r="V232" t="b">
        <v>1</v>
      </c>
      <c r="W232" t="b">
        <v>1</v>
      </c>
      <c r="Y232" t="s">
        <v>34</v>
      </c>
      <c r="AA232" t="s">
        <v>33</v>
      </c>
    </row>
    <row r="233" spans="1:27" x14ac:dyDescent="0.25">
      <c r="A233">
        <v>260</v>
      </c>
      <c r="C233">
        <v>8641</v>
      </c>
      <c r="D233" t="s">
        <v>279</v>
      </c>
      <c r="E233">
        <v>0.1789</v>
      </c>
      <c r="F233">
        <v>33.6997</v>
      </c>
      <c r="G233" t="s">
        <v>27</v>
      </c>
      <c r="H233" t="s">
        <v>28</v>
      </c>
      <c r="I233" t="s">
        <v>29</v>
      </c>
      <c r="J233" t="s">
        <v>30</v>
      </c>
      <c r="K233">
        <v>3</v>
      </c>
      <c r="L233">
        <v>2010</v>
      </c>
      <c r="M233">
        <v>3</v>
      </c>
      <c r="N233">
        <v>15</v>
      </c>
      <c r="O233">
        <v>53</v>
      </c>
      <c r="P233">
        <v>25</v>
      </c>
      <c r="Q233">
        <v>0.47170000000000001</v>
      </c>
      <c r="R233" t="s">
        <v>31</v>
      </c>
      <c r="S233" t="s">
        <v>32</v>
      </c>
      <c r="U233" t="s">
        <v>33</v>
      </c>
      <c r="V233" t="b">
        <v>1</v>
      </c>
      <c r="W233" t="b">
        <v>1</v>
      </c>
      <c r="Y233" t="s">
        <v>34</v>
      </c>
      <c r="AA233" t="s">
        <v>33</v>
      </c>
    </row>
    <row r="234" spans="1:27" x14ac:dyDescent="0.25">
      <c r="A234">
        <v>261</v>
      </c>
      <c r="C234">
        <v>9251</v>
      </c>
      <c r="D234" t="s">
        <v>280</v>
      </c>
      <c r="E234">
        <v>0.7147</v>
      </c>
      <c r="F234">
        <v>33.396900000000002</v>
      </c>
      <c r="G234" t="s">
        <v>40</v>
      </c>
      <c r="H234" t="s">
        <v>28</v>
      </c>
      <c r="I234" t="s">
        <v>29</v>
      </c>
      <c r="J234" t="s">
        <v>30</v>
      </c>
      <c r="K234">
        <v>8</v>
      </c>
      <c r="L234">
        <v>2006</v>
      </c>
      <c r="M234">
        <v>5</v>
      </c>
      <c r="N234">
        <v>15</v>
      </c>
      <c r="O234">
        <v>66</v>
      </c>
      <c r="P234">
        <v>44</v>
      </c>
      <c r="Q234">
        <v>0.66669999999999996</v>
      </c>
      <c r="R234" t="s">
        <v>31</v>
      </c>
      <c r="S234" t="s">
        <v>32</v>
      </c>
      <c r="U234" t="s">
        <v>33</v>
      </c>
      <c r="V234" t="b">
        <v>1</v>
      </c>
      <c r="W234" t="b">
        <v>1</v>
      </c>
      <c r="Y234" t="s">
        <v>41</v>
      </c>
      <c r="Z234" t="s">
        <v>42</v>
      </c>
      <c r="AA234" t="s">
        <v>33</v>
      </c>
    </row>
    <row r="235" spans="1:27" x14ac:dyDescent="0.25">
      <c r="A235">
        <v>262</v>
      </c>
      <c r="C235">
        <v>8358</v>
      </c>
      <c r="D235" t="s">
        <v>281</v>
      </c>
      <c r="E235">
        <v>0.65149999999999997</v>
      </c>
      <c r="F235">
        <v>30.988199999999999</v>
      </c>
      <c r="G235" t="s">
        <v>27</v>
      </c>
      <c r="H235" t="s">
        <v>28</v>
      </c>
      <c r="I235" t="s">
        <v>29</v>
      </c>
      <c r="J235" t="s">
        <v>30</v>
      </c>
      <c r="K235">
        <v>6</v>
      </c>
      <c r="L235">
        <v>1993</v>
      </c>
      <c r="M235">
        <v>0</v>
      </c>
      <c r="N235">
        <v>99</v>
      </c>
      <c r="O235">
        <v>50</v>
      </c>
      <c r="P235">
        <v>6.05</v>
      </c>
      <c r="Q235">
        <v>0.121</v>
      </c>
      <c r="R235" t="s">
        <v>31</v>
      </c>
      <c r="S235" t="s">
        <v>32</v>
      </c>
      <c r="U235" t="s">
        <v>33</v>
      </c>
      <c r="V235" t="b">
        <v>1</v>
      </c>
      <c r="W235" t="b">
        <v>1</v>
      </c>
      <c r="Y235" t="s">
        <v>57</v>
      </c>
      <c r="AA235" t="s">
        <v>33</v>
      </c>
    </row>
    <row r="236" spans="1:27" x14ac:dyDescent="0.25">
      <c r="A236">
        <v>263</v>
      </c>
      <c r="C236">
        <v>1213</v>
      </c>
      <c r="D236" t="s">
        <v>282</v>
      </c>
      <c r="E236">
        <v>0.66500000000000004</v>
      </c>
      <c r="F236">
        <v>33.466999999999999</v>
      </c>
      <c r="G236" t="s">
        <v>27</v>
      </c>
      <c r="H236" t="s">
        <v>28</v>
      </c>
      <c r="I236" t="s">
        <v>29</v>
      </c>
      <c r="J236" t="s">
        <v>30</v>
      </c>
      <c r="K236">
        <v>8</v>
      </c>
      <c r="L236">
        <v>1996</v>
      </c>
      <c r="M236">
        <v>1</v>
      </c>
      <c r="N236">
        <v>10</v>
      </c>
      <c r="O236">
        <v>12</v>
      </c>
      <c r="P236">
        <v>9</v>
      </c>
      <c r="Q236">
        <v>0.75</v>
      </c>
      <c r="R236" t="s">
        <v>31</v>
      </c>
      <c r="S236" t="s">
        <v>32</v>
      </c>
      <c r="U236" t="s">
        <v>33</v>
      </c>
      <c r="V236" t="b">
        <v>1</v>
      </c>
      <c r="W236" t="b">
        <v>1</v>
      </c>
      <c r="Y236" t="s">
        <v>38</v>
      </c>
      <c r="AA236" t="s">
        <v>33</v>
      </c>
    </row>
    <row r="237" spans="1:27" x14ac:dyDescent="0.25">
      <c r="A237">
        <v>264</v>
      </c>
      <c r="C237">
        <v>4529</v>
      </c>
      <c r="D237" t="s">
        <v>283</v>
      </c>
      <c r="E237">
        <v>0.59299999999999997</v>
      </c>
      <c r="F237">
        <v>33.648699999999998</v>
      </c>
      <c r="G237" t="s">
        <v>27</v>
      </c>
      <c r="H237" t="s">
        <v>28</v>
      </c>
      <c r="I237" t="s">
        <v>29</v>
      </c>
      <c r="J237" t="s">
        <v>30</v>
      </c>
      <c r="K237">
        <v>8</v>
      </c>
      <c r="L237">
        <v>1996</v>
      </c>
      <c r="M237">
        <v>1</v>
      </c>
      <c r="N237">
        <v>14</v>
      </c>
      <c r="O237">
        <v>115</v>
      </c>
      <c r="P237">
        <v>67</v>
      </c>
      <c r="Q237">
        <v>0.58260000000000001</v>
      </c>
      <c r="R237" t="s">
        <v>31</v>
      </c>
      <c r="S237" t="s">
        <v>32</v>
      </c>
      <c r="U237" t="s">
        <v>33</v>
      </c>
      <c r="V237" t="b">
        <v>1</v>
      </c>
      <c r="W237" t="b">
        <v>1</v>
      </c>
      <c r="Y237" t="s">
        <v>38</v>
      </c>
      <c r="AA237" t="s">
        <v>33</v>
      </c>
    </row>
    <row r="238" spans="1:27" x14ac:dyDescent="0.25">
      <c r="A238">
        <v>265</v>
      </c>
      <c r="C238">
        <v>7368</v>
      </c>
      <c r="D238" t="s">
        <v>284</v>
      </c>
      <c r="E238">
        <v>2.3340999999999998</v>
      </c>
      <c r="F238">
        <v>32.457900000000002</v>
      </c>
      <c r="G238" t="s">
        <v>27</v>
      </c>
      <c r="H238" t="s">
        <v>28</v>
      </c>
      <c r="I238" t="s">
        <v>29</v>
      </c>
      <c r="J238" t="s">
        <v>30</v>
      </c>
      <c r="K238">
        <v>5</v>
      </c>
      <c r="L238">
        <v>1992</v>
      </c>
      <c r="M238">
        <v>0</v>
      </c>
      <c r="N238">
        <v>14</v>
      </c>
      <c r="O238">
        <v>45</v>
      </c>
      <c r="P238">
        <v>21</v>
      </c>
      <c r="Q238">
        <v>0.4667</v>
      </c>
      <c r="R238" t="s">
        <v>31</v>
      </c>
      <c r="S238" t="s">
        <v>32</v>
      </c>
      <c r="U238" t="s">
        <v>33</v>
      </c>
      <c r="V238" t="b">
        <v>1</v>
      </c>
      <c r="W238" t="b">
        <v>1</v>
      </c>
      <c r="Y238" t="s">
        <v>48</v>
      </c>
      <c r="AA238" t="s">
        <v>33</v>
      </c>
    </row>
    <row r="239" spans="1:27" x14ac:dyDescent="0.25">
      <c r="A239">
        <v>266</v>
      </c>
      <c r="C239">
        <v>5269</v>
      </c>
      <c r="D239" t="s">
        <v>285</v>
      </c>
      <c r="E239">
        <v>2.1589999999999998</v>
      </c>
      <c r="F239">
        <v>32.899000000000001</v>
      </c>
      <c r="G239" t="s">
        <v>54</v>
      </c>
      <c r="H239" t="s">
        <v>28</v>
      </c>
      <c r="I239" t="s">
        <v>29</v>
      </c>
      <c r="J239" t="s">
        <v>30</v>
      </c>
      <c r="K239">
        <v>5</v>
      </c>
      <c r="L239">
        <v>1992</v>
      </c>
      <c r="M239">
        <v>0</v>
      </c>
      <c r="N239">
        <v>14</v>
      </c>
      <c r="O239">
        <v>58</v>
      </c>
      <c r="P239">
        <v>19</v>
      </c>
      <c r="Q239">
        <v>0.3276</v>
      </c>
      <c r="R239" t="s">
        <v>31</v>
      </c>
      <c r="S239" t="s">
        <v>32</v>
      </c>
      <c r="U239" t="s">
        <v>33</v>
      </c>
      <c r="V239" t="b">
        <v>1</v>
      </c>
      <c r="W239" t="b">
        <v>1</v>
      </c>
      <c r="Y239" t="s">
        <v>48</v>
      </c>
      <c r="AA239" t="s">
        <v>33</v>
      </c>
    </row>
    <row r="240" spans="1:27" x14ac:dyDescent="0.25">
      <c r="A240">
        <v>268</v>
      </c>
      <c r="C240">
        <v>3839</v>
      </c>
      <c r="D240" t="s">
        <v>286</v>
      </c>
      <c r="E240">
        <v>-0.43719999999999998</v>
      </c>
      <c r="F240">
        <v>32.351100000000002</v>
      </c>
      <c r="G240" t="s">
        <v>27</v>
      </c>
      <c r="H240" t="s">
        <v>28</v>
      </c>
      <c r="I240" t="s">
        <v>29</v>
      </c>
      <c r="J240" t="s">
        <v>30</v>
      </c>
      <c r="K240">
        <v>3</v>
      </c>
      <c r="L240">
        <v>2010</v>
      </c>
      <c r="M240">
        <v>10</v>
      </c>
      <c r="N240">
        <v>12</v>
      </c>
      <c r="O240">
        <v>14</v>
      </c>
      <c r="P240">
        <v>0</v>
      </c>
      <c r="Q240">
        <v>0</v>
      </c>
      <c r="R240" t="s">
        <v>31</v>
      </c>
      <c r="S240" t="s">
        <v>32</v>
      </c>
      <c r="U240" t="s">
        <v>33</v>
      </c>
      <c r="V240" t="b">
        <v>1</v>
      </c>
      <c r="W240" t="b">
        <v>1</v>
      </c>
      <c r="Y240" t="s">
        <v>34</v>
      </c>
      <c r="AA240" t="s">
        <v>33</v>
      </c>
    </row>
    <row r="241" spans="1:27" x14ac:dyDescent="0.25">
      <c r="A241">
        <v>269</v>
      </c>
      <c r="C241">
        <v>14206</v>
      </c>
      <c r="D241" t="s">
        <v>110</v>
      </c>
      <c r="E241">
        <v>0.5</v>
      </c>
      <c r="F241">
        <v>33.281999999999996</v>
      </c>
      <c r="G241" t="s">
        <v>40</v>
      </c>
      <c r="H241" t="s">
        <v>28</v>
      </c>
      <c r="I241" t="s">
        <v>29</v>
      </c>
      <c r="J241" t="s">
        <v>30</v>
      </c>
      <c r="K241">
        <v>12</v>
      </c>
      <c r="L241">
        <v>1993</v>
      </c>
      <c r="M241">
        <v>0</v>
      </c>
      <c r="N241">
        <v>9</v>
      </c>
      <c r="O241">
        <v>315</v>
      </c>
      <c r="P241">
        <v>80</v>
      </c>
      <c r="Q241">
        <v>0.254</v>
      </c>
      <c r="R241" t="s">
        <v>31</v>
      </c>
      <c r="S241" t="s">
        <v>32</v>
      </c>
      <c r="U241" t="s">
        <v>33</v>
      </c>
      <c r="V241" t="b">
        <v>1</v>
      </c>
      <c r="W241" t="b">
        <v>1</v>
      </c>
      <c r="Y241" t="s">
        <v>111</v>
      </c>
      <c r="AA241" t="s">
        <v>33</v>
      </c>
    </row>
    <row r="242" spans="1:27" x14ac:dyDescent="0.25">
      <c r="A242">
        <v>270</v>
      </c>
      <c r="C242">
        <v>20436</v>
      </c>
      <c r="D242" t="s">
        <v>287</v>
      </c>
      <c r="E242">
        <v>0.28639999999999999</v>
      </c>
      <c r="F242">
        <v>32.574800000000003</v>
      </c>
      <c r="G242" t="s">
        <v>54</v>
      </c>
      <c r="H242" t="s">
        <v>28</v>
      </c>
      <c r="I242" t="s">
        <v>29</v>
      </c>
      <c r="J242" t="s">
        <v>30</v>
      </c>
      <c r="K242">
        <v>5</v>
      </c>
      <c r="L242">
        <v>1992</v>
      </c>
      <c r="M242">
        <v>0</v>
      </c>
      <c r="N242">
        <v>99</v>
      </c>
      <c r="O242">
        <v>19</v>
      </c>
      <c r="P242">
        <v>6</v>
      </c>
      <c r="Q242">
        <v>0.31580000000000003</v>
      </c>
      <c r="R242" t="s">
        <v>31</v>
      </c>
      <c r="S242" t="s">
        <v>32</v>
      </c>
      <c r="U242" t="s">
        <v>33</v>
      </c>
      <c r="V242" t="b">
        <v>1</v>
      </c>
      <c r="W242" t="b">
        <v>1</v>
      </c>
      <c r="Y242" t="s">
        <v>48</v>
      </c>
      <c r="AA242" t="s">
        <v>33</v>
      </c>
    </row>
    <row r="243" spans="1:27" x14ac:dyDescent="0.25">
      <c r="A243">
        <v>272</v>
      </c>
      <c r="C243">
        <v>16075</v>
      </c>
      <c r="D243" t="s">
        <v>288</v>
      </c>
      <c r="E243">
        <v>-0.14599999999999999</v>
      </c>
      <c r="F243">
        <v>33.870899999999999</v>
      </c>
      <c r="G243" t="s">
        <v>27</v>
      </c>
      <c r="H243" t="s">
        <v>28</v>
      </c>
      <c r="I243" t="s">
        <v>29</v>
      </c>
      <c r="J243" t="s">
        <v>30</v>
      </c>
      <c r="K243">
        <v>3</v>
      </c>
      <c r="L243">
        <v>2010</v>
      </c>
      <c r="M243">
        <v>5</v>
      </c>
      <c r="N243">
        <v>15</v>
      </c>
      <c r="O243">
        <v>53</v>
      </c>
      <c r="P243">
        <v>37</v>
      </c>
      <c r="Q243">
        <v>0.69810000000000005</v>
      </c>
      <c r="R243" t="s">
        <v>31</v>
      </c>
      <c r="S243" t="s">
        <v>32</v>
      </c>
      <c r="U243" t="s">
        <v>33</v>
      </c>
      <c r="V243" t="b">
        <v>1</v>
      </c>
      <c r="W243" t="b">
        <v>1</v>
      </c>
      <c r="Y243" t="s">
        <v>34</v>
      </c>
      <c r="AA243" t="s">
        <v>33</v>
      </c>
    </row>
    <row r="244" spans="1:27" x14ac:dyDescent="0.25">
      <c r="A244">
        <v>273</v>
      </c>
      <c r="C244">
        <v>6891</v>
      </c>
      <c r="D244" t="s">
        <v>289</v>
      </c>
      <c r="E244">
        <v>-0.85499999999999998</v>
      </c>
      <c r="F244">
        <v>30.664999999999999</v>
      </c>
      <c r="G244" t="s">
        <v>27</v>
      </c>
      <c r="H244" t="s">
        <v>28</v>
      </c>
      <c r="I244" t="s">
        <v>29</v>
      </c>
      <c r="J244" t="s">
        <v>30</v>
      </c>
      <c r="K244">
        <v>7</v>
      </c>
      <c r="L244">
        <v>2006</v>
      </c>
      <c r="M244">
        <v>0</v>
      </c>
      <c r="N244">
        <v>12</v>
      </c>
      <c r="O244">
        <v>296</v>
      </c>
      <c r="P244">
        <v>51</v>
      </c>
      <c r="Q244">
        <v>0.17230000000000001</v>
      </c>
      <c r="R244" t="s">
        <v>31</v>
      </c>
      <c r="S244" t="s">
        <v>32</v>
      </c>
      <c r="U244" t="s">
        <v>33</v>
      </c>
      <c r="V244" t="b">
        <v>1</v>
      </c>
      <c r="W244" t="b">
        <v>1</v>
      </c>
      <c r="Y244" t="s">
        <v>290</v>
      </c>
      <c r="AA244" t="s">
        <v>33</v>
      </c>
    </row>
    <row r="245" spans="1:27" x14ac:dyDescent="0.25">
      <c r="A245">
        <v>274</v>
      </c>
      <c r="C245">
        <v>9856</v>
      </c>
      <c r="D245" t="s">
        <v>291</v>
      </c>
      <c r="E245">
        <v>-0.3266</v>
      </c>
      <c r="F245">
        <v>32.179900000000004</v>
      </c>
      <c r="G245" t="s">
        <v>27</v>
      </c>
      <c r="H245" t="s">
        <v>28</v>
      </c>
      <c r="I245" t="s">
        <v>29</v>
      </c>
      <c r="J245" t="s">
        <v>30</v>
      </c>
      <c r="K245">
        <v>3</v>
      </c>
      <c r="L245">
        <v>2010</v>
      </c>
      <c r="M245">
        <v>5</v>
      </c>
      <c r="N245">
        <v>14</v>
      </c>
      <c r="O245">
        <v>14</v>
      </c>
      <c r="P245">
        <v>0</v>
      </c>
      <c r="Q245">
        <v>0</v>
      </c>
      <c r="R245" t="s">
        <v>31</v>
      </c>
      <c r="S245" t="s">
        <v>32</v>
      </c>
      <c r="U245" t="s">
        <v>33</v>
      </c>
      <c r="V245" t="b">
        <v>1</v>
      </c>
      <c r="W245" t="b">
        <v>1</v>
      </c>
      <c r="Y245" t="s">
        <v>34</v>
      </c>
      <c r="AA245" t="s">
        <v>33</v>
      </c>
    </row>
    <row r="246" spans="1:27" x14ac:dyDescent="0.25">
      <c r="A246">
        <v>275</v>
      </c>
      <c r="C246">
        <v>1825</v>
      </c>
      <c r="D246" t="s">
        <v>292</v>
      </c>
      <c r="E246">
        <v>1</v>
      </c>
      <c r="F246">
        <v>33.4833</v>
      </c>
      <c r="G246" t="s">
        <v>27</v>
      </c>
      <c r="H246" t="s">
        <v>28</v>
      </c>
      <c r="I246" t="s">
        <v>29</v>
      </c>
      <c r="J246" t="s">
        <v>30</v>
      </c>
      <c r="K246">
        <v>8</v>
      </c>
      <c r="L246">
        <v>1996</v>
      </c>
      <c r="M246">
        <v>1</v>
      </c>
      <c r="N246">
        <v>14</v>
      </c>
      <c r="O246">
        <v>37</v>
      </c>
      <c r="P246">
        <v>25</v>
      </c>
      <c r="Q246">
        <v>0.67569999999999997</v>
      </c>
      <c r="R246" t="s">
        <v>31</v>
      </c>
      <c r="S246" t="s">
        <v>32</v>
      </c>
      <c r="U246" t="s">
        <v>33</v>
      </c>
      <c r="V246" t="b">
        <v>1</v>
      </c>
      <c r="W246" t="b">
        <v>1</v>
      </c>
      <c r="Y246" t="s">
        <v>38</v>
      </c>
      <c r="AA246" t="s">
        <v>33</v>
      </c>
    </row>
    <row r="247" spans="1:27" x14ac:dyDescent="0.25">
      <c r="A247">
        <v>277</v>
      </c>
      <c r="C247">
        <v>4972</v>
      </c>
      <c r="D247" t="s">
        <v>293</v>
      </c>
      <c r="E247">
        <v>0.26119999999999999</v>
      </c>
      <c r="F247">
        <v>32.6325</v>
      </c>
      <c r="G247" t="s">
        <v>54</v>
      </c>
      <c r="H247" t="s">
        <v>28</v>
      </c>
      <c r="I247" t="s">
        <v>29</v>
      </c>
      <c r="J247" t="s">
        <v>30</v>
      </c>
      <c r="K247">
        <v>5</v>
      </c>
      <c r="L247">
        <v>1992</v>
      </c>
      <c r="M247">
        <v>0</v>
      </c>
      <c r="N247">
        <v>99</v>
      </c>
      <c r="O247">
        <v>25</v>
      </c>
      <c r="P247">
        <v>3</v>
      </c>
      <c r="Q247">
        <v>0.12</v>
      </c>
      <c r="R247" t="s">
        <v>31</v>
      </c>
      <c r="S247" t="s">
        <v>32</v>
      </c>
      <c r="U247" t="s">
        <v>33</v>
      </c>
      <c r="V247" t="b">
        <v>1</v>
      </c>
      <c r="W247" t="b">
        <v>1</v>
      </c>
      <c r="Y247" t="s">
        <v>48</v>
      </c>
      <c r="AA247" t="s">
        <v>33</v>
      </c>
    </row>
    <row r="248" spans="1:27" x14ac:dyDescent="0.25">
      <c r="A248">
        <v>278</v>
      </c>
      <c r="C248">
        <v>10639</v>
      </c>
      <c r="D248" t="s">
        <v>294</v>
      </c>
      <c r="E248">
        <v>0.34799999999999998</v>
      </c>
      <c r="F248">
        <v>32.587499999999999</v>
      </c>
      <c r="G248" t="s">
        <v>54</v>
      </c>
      <c r="H248" t="s">
        <v>28</v>
      </c>
      <c r="I248" t="s">
        <v>29</v>
      </c>
      <c r="J248" t="s">
        <v>30</v>
      </c>
      <c r="K248">
        <v>5</v>
      </c>
      <c r="L248">
        <v>1992</v>
      </c>
      <c r="M248">
        <v>0</v>
      </c>
      <c r="N248">
        <v>99</v>
      </c>
      <c r="O248">
        <v>12</v>
      </c>
      <c r="P248">
        <v>3</v>
      </c>
      <c r="Q248">
        <v>0.25</v>
      </c>
      <c r="R248" t="s">
        <v>31</v>
      </c>
      <c r="S248" t="s">
        <v>32</v>
      </c>
      <c r="U248" t="s">
        <v>33</v>
      </c>
      <c r="V248" t="b">
        <v>1</v>
      </c>
      <c r="W248" t="b">
        <v>1</v>
      </c>
      <c r="Y248" t="s">
        <v>48</v>
      </c>
      <c r="AA248" t="s">
        <v>33</v>
      </c>
    </row>
    <row r="249" spans="1:27" x14ac:dyDescent="0.25">
      <c r="A249">
        <v>279</v>
      </c>
      <c r="C249">
        <v>9420</v>
      </c>
      <c r="D249" t="s">
        <v>295</v>
      </c>
      <c r="E249">
        <v>0.31169999999999998</v>
      </c>
      <c r="F249">
        <v>32.654400000000003</v>
      </c>
      <c r="G249" t="s">
        <v>54</v>
      </c>
      <c r="H249" t="s">
        <v>28</v>
      </c>
      <c r="I249" t="s">
        <v>29</v>
      </c>
      <c r="J249" t="s">
        <v>30</v>
      </c>
      <c r="K249">
        <v>5</v>
      </c>
      <c r="L249">
        <v>1992</v>
      </c>
      <c r="M249">
        <v>0</v>
      </c>
      <c r="N249">
        <v>99</v>
      </c>
      <c r="O249">
        <v>34</v>
      </c>
      <c r="P249">
        <v>5</v>
      </c>
      <c r="Q249">
        <v>0.14710000000000001</v>
      </c>
      <c r="R249" t="s">
        <v>31</v>
      </c>
      <c r="S249" t="s">
        <v>32</v>
      </c>
      <c r="U249" t="s">
        <v>33</v>
      </c>
      <c r="V249" t="b">
        <v>1</v>
      </c>
      <c r="W249" t="b">
        <v>1</v>
      </c>
      <c r="Y249" t="s">
        <v>48</v>
      </c>
      <c r="AA249" t="s">
        <v>33</v>
      </c>
    </row>
    <row r="250" spans="1:27" x14ac:dyDescent="0.25">
      <c r="A250">
        <v>280</v>
      </c>
      <c r="C250">
        <v>1969</v>
      </c>
      <c r="D250" t="s">
        <v>258</v>
      </c>
      <c r="E250">
        <v>0.2427</v>
      </c>
      <c r="F250">
        <v>30.3598</v>
      </c>
      <c r="G250" t="s">
        <v>27</v>
      </c>
      <c r="H250" t="s">
        <v>28</v>
      </c>
      <c r="I250" t="s">
        <v>29</v>
      </c>
      <c r="J250" t="s">
        <v>30</v>
      </c>
      <c r="K250">
        <v>6</v>
      </c>
      <c r="L250">
        <v>1993</v>
      </c>
      <c r="M250">
        <v>0</v>
      </c>
      <c r="N250">
        <v>99</v>
      </c>
      <c r="O250">
        <v>50</v>
      </c>
      <c r="P250">
        <v>11.1</v>
      </c>
      <c r="Q250">
        <v>0.222</v>
      </c>
      <c r="R250" t="s">
        <v>31</v>
      </c>
      <c r="S250" t="s">
        <v>32</v>
      </c>
      <c r="U250" t="s">
        <v>33</v>
      </c>
      <c r="V250" t="b">
        <v>1</v>
      </c>
      <c r="W250" t="b">
        <v>1</v>
      </c>
      <c r="Y250" t="s">
        <v>57</v>
      </c>
      <c r="AA250" t="s">
        <v>33</v>
      </c>
    </row>
    <row r="251" spans="1:27" x14ac:dyDescent="0.25">
      <c r="A251">
        <v>281</v>
      </c>
      <c r="C251">
        <v>10715</v>
      </c>
      <c r="D251" t="s">
        <v>296</v>
      </c>
      <c r="E251">
        <v>-0.26250000000000001</v>
      </c>
      <c r="F251">
        <v>32.4285</v>
      </c>
      <c r="G251" t="s">
        <v>27</v>
      </c>
      <c r="H251" t="s">
        <v>28</v>
      </c>
      <c r="I251" t="s">
        <v>29</v>
      </c>
      <c r="J251" t="s">
        <v>30</v>
      </c>
      <c r="K251">
        <v>3</v>
      </c>
      <c r="L251">
        <v>2010</v>
      </c>
      <c r="M251">
        <v>8</v>
      </c>
      <c r="N251">
        <v>13</v>
      </c>
      <c r="O251">
        <v>27</v>
      </c>
      <c r="P251">
        <v>13</v>
      </c>
      <c r="Q251">
        <v>0.48149999999999998</v>
      </c>
      <c r="R251" t="s">
        <v>31</v>
      </c>
      <c r="S251" t="s">
        <v>32</v>
      </c>
      <c r="U251" t="s">
        <v>33</v>
      </c>
      <c r="V251" t="b">
        <v>1</v>
      </c>
      <c r="W251" t="b">
        <v>1</v>
      </c>
      <c r="Y251" t="s">
        <v>34</v>
      </c>
      <c r="AA251" t="s">
        <v>33</v>
      </c>
    </row>
    <row r="252" spans="1:27" x14ac:dyDescent="0.25">
      <c r="A252">
        <v>282</v>
      </c>
      <c r="C252">
        <v>20295</v>
      </c>
      <c r="D252" t="s">
        <v>297</v>
      </c>
      <c r="E252">
        <v>0.68300000000000005</v>
      </c>
      <c r="F252">
        <v>33.646999999999998</v>
      </c>
      <c r="G252" t="s">
        <v>27</v>
      </c>
      <c r="H252" t="s">
        <v>28</v>
      </c>
      <c r="I252" t="s">
        <v>29</v>
      </c>
      <c r="J252" t="s">
        <v>30</v>
      </c>
      <c r="K252">
        <v>8</v>
      </c>
      <c r="L252">
        <v>1996</v>
      </c>
      <c r="M252">
        <v>1</v>
      </c>
      <c r="N252">
        <v>13</v>
      </c>
      <c r="O252">
        <v>44</v>
      </c>
      <c r="P252">
        <v>28</v>
      </c>
      <c r="Q252">
        <v>0.63639999999999997</v>
      </c>
      <c r="R252" t="s">
        <v>31</v>
      </c>
      <c r="S252" t="s">
        <v>32</v>
      </c>
      <c r="U252" t="s">
        <v>33</v>
      </c>
      <c r="V252" t="b">
        <v>1</v>
      </c>
      <c r="W252" t="b">
        <v>1</v>
      </c>
      <c r="Y252" t="s">
        <v>38</v>
      </c>
      <c r="AA252" t="s">
        <v>33</v>
      </c>
    </row>
    <row r="253" spans="1:27" x14ac:dyDescent="0.25">
      <c r="A253">
        <v>283</v>
      </c>
      <c r="C253">
        <v>642</v>
      </c>
      <c r="D253" t="s">
        <v>298</v>
      </c>
      <c r="E253">
        <v>3.0999999999999999E-3</v>
      </c>
      <c r="F253">
        <v>32.154699999999998</v>
      </c>
      <c r="G253" t="s">
        <v>27</v>
      </c>
      <c r="H253" t="s">
        <v>28</v>
      </c>
      <c r="I253" t="s">
        <v>29</v>
      </c>
      <c r="J253" t="s">
        <v>30</v>
      </c>
      <c r="K253">
        <v>3</v>
      </c>
      <c r="L253">
        <v>2010</v>
      </c>
      <c r="M253">
        <v>5</v>
      </c>
      <c r="N253">
        <v>14</v>
      </c>
      <c r="O253">
        <v>26</v>
      </c>
      <c r="P253">
        <v>18</v>
      </c>
      <c r="Q253">
        <v>0.69230000000000003</v>
      </c>
      <c r="R253" t="s">
        <v>31</v>
      </c>
      <c r="S253" t="s">
        <v>32</v>
      </c>
      <c r="U253" t="s">
        <v>33</v>
      </c>
      <c r="V253" t="b">
        <v>1</v>
      </c>
      <c r="W253" t="b">
        <v>1</v>
      </c>
      <c r="Y253" t="s">
        <v>34</v>
      </c>
      <c r="AA253" t="s">
        <v>33</v>
      </c>
    </row>
    <row r="254" spans="1:27" x14ac:dyDescent="0.25">
      <c r="A254">
        <v>284</v>
      </c>
      <c r="C254">
        <v>6911</v>
      </c>
      <c r="D254" t="s">
        <v>299</v>
      </c>
      <c r="E254">
        <v>0.34470000000000001</v>
      </c>
      <c r="F254">
        <v>32.5548</v>
      </c>
      <c r="G254" t="s">
        <v>54</v>
      </c>
      <c r="H254" t="s">
        <v>28</v>
      </c>
      <c r="I254" t="s">
        <v>29</v>
      </c>
      <c r="J254" t="s">
        <v>30</v>
      </c>
      <c r="K254">
        <v>8</v>
      </c>
      <c r="L254">
        <v>2006</v>
      </c>
      <c r="M254">
        <v>5</v>
      </c>
      <c r="N254">
        <v>15</v>
      </c>
      <c r="O254">
        <v>60</v>
      </c>
      <c r="P254">
        <v>14</v>
      </c>
      <c r="Q254">
        <v>0.23330000000000001</v>
      </c>
      <c r="R254" t="s">
        <v>31</v>
      </c>
      <c r="S254" t="s">
        <v>32</v>
      </c>
      <c r="U254" t="s">
        <v>33</v>
      </c>
      <c r="V254" t="b">
        <v>1</v>
      </c>
      <c r="W254" t="b">
        <v>1</v>
      </c>
      <c r="Y254" t="s">
        <v>41</v>
      </c>
      <c r="Z254" t="s">
        <v>42</v>
      </c>
      <c r="AA254" t="s">
        <v>33</v>
      </c>
    </row>
    <row r="255" spans="1:27" x14ac:dyDescent="0.25">
      <c r="A255">
        <v>285</v>
      </c>
      <c r="C255">
        <v>6193</v>
      </c>
      <c r="D255" t="s">
        <v>60</v>
      </c>
      <c r="E255">
        <v>0.59899999999999998</v>
      </c>
      <c r="F255">
        <v>30.198</v>
      </c>
      <c r="G255" t="s">
        <v>27</v>
      </c>
      <c r="H255" t="s">
        <v>28</v>
      </c>
      <c r="I255" t="s">
        <v>29</v>
      </c>
      <c r="J255" t="s">
        <v>30</v>
      </c>
      <c r="K255">
        <v>6</v>
      </c>
      <c r="L255">
        <v>1993</v>
      </c>
      <c r="M255">
        <v>0</v>
      </c>
      <c r="N255">
        <v>99</v>
      </c>
      <c r="O255">
        <v>50</v>
      </c>
      <c r="P255">
        <v>3.5</v>
      </c>
      <c r="Q255">
        <v>7.0000000000000007E-2</v>
      </c>
      <c r="R255" t="s">
        <v>31</v>
      </c>
      <c r="S255" t="s">
        <v>32</v>
      </c>
      <c r="U255" t="s">
        <v>33</v>
      </c>
      <c r="V255" t="b">
        <v>1</v>
      </c>
      <c r="W255" t="b">
        <v>1</v>
      </c>
      <c r="Y255" t="s">
        <v>57</v>
      </c>
      <c r="AA255" t="s">
        <v>33</v>
      </c>
    </row>
    <row r="256" spans="1:27" x14ac:dyDescent="0.25">
      <c r="A256">
        <v>286</v>
      </c>
      <c r="C256">
        <v>14223</v>
      </c>
      <c r="D256" t="s">
        <v>300</v>
      </c>
      <c r="E256">
        <v>1.45</v>
      </c>
      <c r="F256">
        <v>33.982999999999997</v>
      </c>
      <c r="G256" t="s">
        <v>40</v>
      </c>
      <c r="H256" t="s">
        <v>28</v>
      </c>
      <c r="I256" t="s">
        <v>29</v>
      </c>
      <c r="J256" t="s">
        <v>30</v>
      </c>
      <c r="K256">
        <v>7</v>
      </c>
      <c r="L256">
        <v>1986</v>
      </c>
      <c r="M256">
        <v>0</v>
      </c>
      <c r="N256">
        <v>14</v>
      </c>
      <c r="O256">
        <v>766</v>
      </c>
      <c r="P256">
        <v>91</v>
      </c>
      <c r="Q256">
        <v>0.1188</v>
      </c>
      <c r="R256" t="s">
        <v>31</v>
      </c>
      <c r="S256" t="s">
        <v>32</v>
      </c>
      <c r="U256" t="s">
        <v>33</v>
      </c>
      <c r="V256" t="b">
        <v>1</v>
      </c>
      <c r="W256" t="b">
        <v>1</v>
      </c>
      <c r="Y256" t="s">
        <v>301</v>
      </c>
      <c r="AA256" t="s">
        <v>33</v>
      </c>
    </row>
    <row r="257" spans="1:27" x14ac:dyDescent="0.25">
      <c r="A257">
        <v>287</v>
      </c>
      <c r="C257">
        <v>18309</v>
      </c>
      <c r="D257" t="s">
        <v>302</v>
      </c>
      <c r="E257">
        <v>1.9500999999999999</v>
      </c>
      <c r="F257">
        <v>34.950200000000002</v>
      </c>
      <c r="G257" t="s">
        <v>27</v>
      </c>
      <c r="H257" t="s">
        <v>28</v>
      </c>
      <c r="I257" t="s">
        <v>29</v>
      </c>
      <c r="J257" t="s">
        <v>30</v>
      </c>
      <c r="K257">
        <v>9</v>
      </c>
      <c r="L257">
        <v>2006</v>
      </c>
      <c r="M257">
        <v>4</v>
      </c>
      <c r="N257">
        <v>36</v>
      </c>
      <c r="O257">
        <v>8</v>
      </c>
      <c r="P257">
        <v>0</v>
      </c>
      <c r="Q257">
        <v>0</v>
      </c>
      <c r="R257" t="s">
        <v>31</v>
      </c>
      <c r="S257" t="s">
        <v>77</v>
      </c>
      <c r="T257" t="s">
        <v>78</v>
      </c>
      <c r="U257" t="s">
        <v>33</v>
      </c>
      <c r="V257" t="b">
        <v>1</v>
      </c>
      <c r="W257" t="b">
        <v>1</v>
      </c>
      <c r="Y257" t="s">
        <v>79</v>
      </c>
      <c r="AA257" t="s">
        <v>33</v>
      </c>
    </row>
    <row r="258" spans="1:27" x14ac:dyDescent="0.25">
      <c r="A258">
        <v>288</v>
      </c>
      <c r="C258">
        <v>6595</v>
      </c>
      <c r="D258" t="s">
        <v>303</v>
      </c>
      <c r="E258">
        <v>-0.45700000000000002</v>
      </c>
      <c r="F258">
        <v>32.328200000000002</v>
      </c>
      <c r="G258" t="s">
        <v>27</v>
      </c>
      <c r="H258" t="s">
        <v>28</v>
      </c>
      <c r="I258" t="s">
        <v>29</v>
      </c>
      <c r="J258" t="s">
        <v>30</v>
      </c>
      <c r="K258">
        <v>3</v>
      </c>
      <c r="L258">
        <v>2010</v>
      </c>
      <c r="M258">
        <v>5</v>
      </c>
      <c r="N258">
        <v>22</v>
      </c>
      <c r="O258">
        <v>15</v>
      </c>
      <c r="P258">
        <v>0</v>
      </c>
      <c r="Q258">
        <v>0</v>
      </c>
      <c r="R258" t="s">
        <v>31</v>
      </c>
      <c r="S258" t="s">
        <v>32</v>
      </c>
      <c r="U258" t="s">
        <v>33</v>
      </c>
      <c r="V258" t="b">
        <v>1</v>
      </c>
      <c r="W258" t="b">
        <v>1</v>
      </c>
      <c r="Y258" t="s">
        <v>34</v>
      </c>
      <c r="AA258" t="s">
        <v>33</v>
      </c>
    </row>
    <row r="259" spans="1:27" x14ac:dyDescent="0.25">
      <c r="A259">
        <v>289</v>
      </c>
      <c r="C259">
        <v>2979</v>
      </c>
      <c r="D259" t="s">
        <v>304</v>
      </c>
      <c r="E259">
        <v>0.31940000000000002</v>
      </c>
      <c r="F259">
        <v>30.4313</v>
      </c>
      <c r="G259" t="s">
        <v>27</v>
      </c>
      <c r="H259" t="s">
        <v>28</v>
      </c>
      <c r="I259" t="s">
        <v>29</v>
      </c>
      <c r="J259" t="s">
        <v>30</v>
      </c>
      <c r="K259">
        <v>6</v>
      </c>
      <c r="L259">
        <v>1993</v>
      </c>
      <c r="M259">
        <v>0</v>
      </c>
      <c r="N259">
        <v>99</v>
      </c>
      <c r="O259">
        <v>50</v>
      </c>
      <c r="P259">
        <v>15.4</v>
      </c>
      <c r="Q259">
        <v>0.308</v>
      </c>
      <c r="R259" t="s">
        <v>31</v>
      </c>
      <c r="S259" t="s">
        <v>32</v>
      </c>
      <c r="U259" t="s">
        <v>33</v>
      </c>
      <c r="V259" t="b">
        <v>1</v>
      </c>
      <c r="W259" t="b">
        <v>1</v>
      </c>
      <c r="Y259" t="s">
        <v>57</v>
      </c>
      <c r="AA259" t="s">
        <v>33</v>
      </c>
    </row>
    <row r="260" spans="1:27" x14ac:dyDescent="0.25">
      <c r="A260">
        <v>290</v>
      </c>
      <c r="C260">
        <v>19189</v>
      </c>
      <c r="D260" t="s">
        <v>119</v>
      </c>
      <c r="E260">
        <v>0.46600000000000003</v>
      </c>
      <c r="F260">
        <v>31.181999999999999</v>
      </c>
      <c r="G260" t="s">
        <v>27</v>
      </c>
      <c r="H260" t="s">
        <v>28</v>
      </c>
      <c r="I260" t="s">
        <v>29</v>
      </c>
      <c r="J260" t="s">
        <v>30</v>
      </c>
      <c r="K260">
        <v>6</v>
      </c>
      <c r="L260">
        <v>1993</v>
      </c>
      <c r="M260">
        <v>0</v>
      </c>
      <c r="N260">
        <v>99</v>
      </c>
      <c r="O260">
        <v>50</v>
      </c>
      <c r="P260">
        <v>11.1</v>
      </c>
      <c r="Q260">
        <v>0.222</v>
      </c>
      <c r="R260" t="s">
        <v>31</v>
      </c>
      <c r="S260" t="s">
        <v>32</v>
      </c>
      <c r="U260" t="s">
        <v>33</v>
      </c>
      <c r="V260" t="b">
        <v>1</v>
      </c>
      <c r="W260" t="b">
        <v>1</v>
      </c>
      <c r="Y260" t="s">
        <v>57</v>
      </c>
      <c r="AA260" t="s">
        <v>33</v>
      </c>
    </row>
    <row r="261" spans="1:27" x14ac:dyDescent="0.25">
      <c r="A261">
        <v>291</v>
      </c>
      <c r="C261">
        <v>16126</v>
      </c>
      <c r="D261" t="s">
        <v>305</v>
      </c>
      <c r="E261">
        <v>0.31269999999999998</v>
      </c>
      <c r="F261">
        <v>32.606099999999998</v>
      </c>
      <c r="G261" t="s">
        <v>54</v>
      </c>
      <c r="H261" t="s">
        <v>28</v>
      </c>
      <c r="I261" t="s">
        <v>29</v>
      </c>
      <c r="J261" t="s">
        <v>30</v>
      </c>
      <c r="K261">
        <v>5</v>
      </c>
      <c r="L261">
        <v>1992</v>
      </c>
      <c r="M261">
        <v>0</v>
      </c>
      <c r="N261">
        <v>99</v>
      </c>
      <c r="O261">
        <v>23</v>
      </c>
      <c r="P261">
        <v>7</v>
      </c>
      <c r="Q261">
        <v>0.30430000000000001</v>
      </c>
      <c r="R261" t="s">
        <v>31</v>
      </c>
      <c r="S261" t="s">
        <v>32</v>
      </c>
      <c r="U261" t="s">
        <v>33</v>
      </c>
      <c r="V261" t="b">
        <v>1</v>
      </c>
      <c r="W261" t="b">
        <v>1</v>
      </c>
      <c r="Y261" t="s">
        <v>48</v>
      </c>
      <c r="AA261" t="s">
        <v>33</v>
      </c>
    </row>
    <row r="262" spans="1:27" x14ac:dyDescent="0.25">
      <c r="A262">
        <v>292</v>
      </c>
      <c r="C262">
        <v>14214</v>
      </c>
      <c r="D262" t="s">
        <v>306</v>
      </c>
      <c r="E262">
        <v>0.38400000000000001</v>
      </c>
      <c r="F262">
        <v>32.548999999999999</v>
      </c>
      <c r="G262" t="s">
        <v>54</v>
      </c>
      <c r="H262" t="s">
        <v>28</v>
      </c>
      <c r="I262" t="s">
        <v>29</v>
      </c>
      <c r="J262" t="s">
        <v>30</v>
      </c>
      <c r="K262">
        <v>5</v>
      </c>
      <c r="L262">
        <v>1992</v>
      </c>
      <c r="M262">
        <v>0</v>
      </c>
      <c r="N262">
        <v>14</v>
      </c>
      <c r="O262">
        <v>105</v>
      </c>
      <c r="P262">
        <v>30</v>
      </c>
      <c r="Q262">
        <v>0.28570000000000001</v>
      </c>
      <c r="R262" t="s">
        <v>31</v>
      </c>
      <c r="S262" t="s">
        <v>32</v>
      </c>
      <c r="U262" t="s">
        <v>33</v>
      </c>
      <c r="V262" t="b">
        <v>1</v>
      </c>
      <c r="W262" t="b">
        <v>1</v>
      </c>
      <c r="Y262" t="s">
        <v>48</v>
      </c>
      <c r="AA262" t="s">
        <v>33</v>
      </c>
    </row>
    <row r="263" spans="1:27" x14ac:dyDescent="0.25">
      <c r="A263">
        <v>293</v>
      </c>
      <c r="C263">
        <v>6415</v>
      </c>
      <c r="D263" t="s">
        <v>307</v>
      </c>
      <c r="E263">
        <v>1.105</v>
      </c>
      <c r="F263">
        <v>33.232999999999997</v>
      </c>
      <c r="G263" t="s">
        <v>27</v>
      </c>
      <c r="H263" t="s">
        <v>28</v>
      </c>
      <c r="I263" t="s">
        <v>29</v>
      </c>
      <c r="J263" t="s">
        <v>30</v>
      </c>
      <c r="K263">
        <v>11</v>
      </c>
      <c r="L263">
        <v>1994</v>
      </c>
      <c r="M263">
        <v>1</v>
      </c>
      <c r="N263">
        <v>6</v>
      </c>
      <c r="O263">
        <v>12</v>
      </c>
      <c r="P263">
        <v>8</v>
      </c>
      <c r="Q263">
        <v>0.66669999999999996</v>
      </c>
      <c r="R263" t="s">
        <v>31</v>
      </c>
      <c r="S263" t="s">
        <v>32</v>
      </c>
      <c r="U263" t="s">
        <v>33</v>
      </c>
      <c r="V263" t="b">
        <v>1</v>
      </c>
      <c r="W263" t="b">
        <v>1</v>
      </c>
      <c r="Y263" t="s">
        <v>38</v>
      </c>
      <c r="AA263" t="s">
        <v>33</v>
      </c>
    </row>
    <row r="264" spans="1:27" x14ac:dyDescent="0.25">
      <c r="A264">
        <v>294</v>
      </c>
      <c r="C264">
        <v>8944</v>
      </c>
      <c r="D264" t="s">
        <v>308</v>
      </c>
      <c r="E264">
        <v>1.0169999999999999</v>
      </c>
      <c r="F264">
        <v>33.115000000000002</v>
      </c>
      <c r="G264" t="s">
        <v>27</v>
      </c>
      <c r="H264" t="s">
        <v>28</v>
      </c>
      <c r="I264" t="s">
        <v>29</v>
      </c>
      <c r="J264" t="s">
        <v>30</v>
      </c>
      <c r="K264">
        <v>6</v>
      </c>
      <c r="L264">
        <v>1992</v>
      </c>
      <c r="M264">
        <v>1</v>
      </c>
      <c r="N264">
        <v>9</v>
      </c>
      <c r="O264">
        <v>25</v>
      </c>
      <c r="P264">
        <v>11</v>
      </c>
      <c r="Q264">
        <v>0.44</v>
      </c>
      <c r="R264" t="s">
        <v>31</v>
      </c>
      <c r="S264" t="s">
        <v>32</v>
      </c>
      <c r="U264" t="s">
        <v>33</v>
      </c>
      <c r="V264" t="b">
        <v>1</v>
      </c>
      <c r="W264" t="b">
        <v>1</v>
      </c>
      <c r="Y264" t="s">
        <v>38</v>
      </c>
      <c r="AA264" t="s">
        <v>33</v>
      </c>
    </row>
    <row r="265" spans="1:27" x14ac:dyDescent="0.25">
      <c r="A265">
        <v>295</v>
      </c>
      <c r="C265">
        <v>14205</v>
      </c>
      <c r="D265" t="s">
        <v>309</v>
      </c>
      <c r="E265">
        <v>0.61660000000000004</v>
      </c>
      <c r="F265">
        <v>33.5</v>
      </c>
      <c r="G265" t="s">
        <v>27</v>
      </c>
      <c r="H265" t="s">
        <v>28</v>
      </c>
      <c r="I265" t="s">
        <v>29</v>
      </c>
      <c r="J265" t="s">
        <v>30</v>
      </c>
      <c r="K265">
        <v>7</v>
      </c>
      <c r="L265">
        <v>1993</v>
      </c>
      <c r="M265">
        <v>1</v>
      </c>
      <c r="N265">
        <v>13</v>
      </c>
      <c r="O265">
        <v>50</v>
      </c>
      <c r="P265">
        <v>35</v>
      </c>
      <c r="Q265">
        <v>0.7</v>
      </c>
      <c r="R265" t="s">
        <v>31</v>
      </c>
      <c r="S265" t="s">
        <v>32</v>
      </c>
      <c r="U265" t="s">
        <v>33</v>
      </c>
      <c r="V265" t="b">
        <v>1</v>
      </c>
      <c r="W265" t="b">
        <v>1</v>
      </c>
      <c r="Y265" t="s">
        <v>38</v>
      </c>
      <c r="AA265" t="s">
        <v>33</v>
      </c>
    </row>
    <row r="266" spans="1:27" x14ac:dyDescent="0.25">
      <c r="A266">
        <v>296</v>
      </c>
      <c r="C266">
        <v>3302</v>
      </c>
      <c r="D266" t="s">
        <v>310</v>
      </c>
      <c r="E266">
        <v>0.1096</v>
      </c>
      <c r="F266">
        <v>33.603099999999998</v>
      </c>
      <c r="G266" t="s">
        <v>27</v>
      </c>
      <c r="H266" t="s">
        <v>28</v>
      </c>
      <c r="I266" t="s">
        <v>29</v>
      </c>
      <c r="J266" t="s">
        <v>30</v>
      </c>
      <c r="K266">
        <v>3</v>
      </c>
      <c r="L266">
        <v>2010</v>
      </c>
      <c r="M266">
        <v>4</v>
      </c>
      <c r="N266">
        <v>45</v>
      </c>
      <c r="O266">
        <v>55</v>
      </c>
      <c r="P266">
        <v>13</v>
      </c>
      <c r="Q266">
        <v>0.2364</v>
      </c>
      <c r="R266" t="s">
        <v>31</v>
      </c>
      <c r="S266" t="s">
        <v>32</v>
      </c>
      <c r="U266" t="s">
        <v>33</v>
      </c>
      <c r="V266" t="b">
        <v>1</v>
      </c>
      <c r="W266" t="b">
        <v>1</v>
      </c>
      <c r="Y266" t="s">
        <v>34</v>
      </c>
      <c r="AA266" t="s">
        <v>33</v>
      </c>
    </row>
    <row r="267" spans="1:27" x14ac:dyDescent="0.25">
      <c r="A267">
        <v>297</v>
      </c>
      <c r="C267">
        <v>7559</v>
      </c>
      <c r="D267" t="s">
        <v>311</v>
      </c>
      <c r="E267">
        <v>0.41089999999999999</v>
      </c>
      <c r="F267">
        <v>30.351800000000001</v>
      </c>
      <c r="G267" t="s">
        <v>27</v>
      </c>
      <c r="H267" t="s">
        <v>28</v>
      </c>
      <c r="I267" t="s">
        <v>29</v>
      </c>
      <c r="J267" t="s">
        <v>30</v>
      </c>
      <c r="K267">
        <v>6</v>
      </c>
      <c r="L267">
        <v>1993</v>
      </c>
      <c r="M267">
        <v>0</v>
      </c>
      <c r="N267">
        <v>99</v>
      </c>
      <c r="O267">
        <v>50</v>
      </c>
      <c r="P267">
        <v>8.8000000000000007</v>
      </c>
      <c r="Q267">
        <v>0.17599999999999999</v>
      </c>
      <c r="R267" t="s">
        <v>31</v>
      </c>
      <c r="S267" t="s">
        <v>32</v>
      </c>
      <c r="U267" t="s">
        <v>33</v>
      </c>
      <c r="V267" t="b">
        <v>1</v>
      </c>
      <c r="W267" t="b">
        <v>1</v>
      </c>
      <c r="Y267" t="s">
        <v>57</v>
      </c>
      <c r="AA267" t="s">
        <v>33</v>
      </c>
    </row>
    <row r="268" spans="1:27" x14ac:dyDescent="0.25">
      <c r="A268">
        <v>298</v>
      </c>
      <c r="C268">
        <v>3476</v>
      </c>
      <c r="D268" t="s">
        <v>312</v>
      </c>
      <c r="E268">
        <v>-0.37259999999999999</v>
      </c>
      <c r="F268">
        <v>32.478200000000001</v>
      </c>
      <c r="G268" t="s">
        <v>27</v>
      </c>
      <c r="H268" t="s">
        <v>28</v>
      </c>
      <c r="I268" t="s">
        <v>29</v>
      </c>
      <c r="J268" t="s">
        <v>30</v>
      </c>
      <c r="K268">
        <v>3</v>
      </c>
      <c r="L268">
        <v>2010</v>
      </c>
      <c r="M268">
        <v>4</v>
      </c>
      <c r="N268">
        <v>15</v>
      </c>
      <c r="O268">
        <v>16</v>
      </c>
      <c r="P268">
        <v>10</v>
      </c>
      <c r="Q268">
        <v>0.625</v>
      </c>
      <c r="R268" t="s">
        <v>31</v>
      </c>
      <c r="S268" t="s">
        <v>32</v>
      </c>
      <c r="U268" t="s">
        <v>33</v>
      </c>
      <c r="V268" t="b">
        <v>1</v>
      </c>
      <c r="W268" t="b">
        <v>1</v>
      </c>
      <c r="Y268" t="s">
        <v>34</v>
      </c>
      <c r="AA268" t="s">
        <v>33</v>
      </c>
    </row>
    <row r="269" spans="1:27" x14ac:dyDescent="0.25">
      <c r="A269">
        <v>299</v>
      </c>
      <c r="C269">
        <v>18385</v>
      </c>
      <c r="D269" t="s">
        <v>313</v>
      </c>
      <c r="E269">
        <v>2.0019999999999998</v>
      </c>
      <c r="F269">
        <v>32.75</v>
      </c>
      <c r="G269" t="s">
        <v>54</v>
      </c>
      <c r="H269" t="s">
        <v>28</v>
      </c>
      <c r="I269" t="s">
        <v>29</v>
      </c>
      <c r="J269" t="s">
        <v>30</v>
      </c>
      <c r="K269">
        <v>5</v>
      </c>
      <c r="L269">
        <v>1992</v>
      </c>
      <c r="M269">
        <v>0</v>
      </c>
      <c r="N269">
        <v>14</v>
      </c>
      <c r="O269">
        <v>66</v>
      </c>
      <c r="P269">
        <v>29</v>
      </c>
      <c r="Q269">
        <v>0.43940000000000001</v>
      </c>
      <c r="R269" t="s">
        <v>31</v>
      </c>
      <c r="S269" t="s">
        <v>32</v>
      </c>
      <c r="U269" t="s">
        <v>33</v>
      </c>
      <c r="V269" t="b">
        <v>1</v>
      </c>
      <c r="W269" t="b">
        <v>1</v>
      </c>
      <c r="Y269" t="s">
        <v>48</v>
      </c>
      <c r="AA269" t="s">
        <v>33</v>
      </c>
    </row>
    <row r="270" spans="1:27" x14ac:dyDescent="0.25">
      <c r="A270">
        <v>300</v>
      </c>
      <c r="C270">
        <v>11849</v>
      </c>
      <c r="D270" t="s">
        <v>314</v>
      </c>
      <c r="E270">
        <v>0.4168</v>
      </c>
      <c r="F270">
        <v>30.512899999999998</v>
      </c>
      <c r="G270" t="s">
        <v>27</v>
      </c>
      <c r="H270" t="s">
        <v>28</v>
      </c>
      <c r="I270" t="s">
        <v>29</v>
      </c>
      <c r="J270" t="s">
        <v>30</v>
      </c>
      <c r="K270">
        <v>6</v>
      </c>
      <c r="L270">
        <v>1993</v>
      </c>
      <c r="M270">
        <v>0</v>
      </c>
      <c r="N270">
        <v>99</v>
      </c>
      <c r="O270">
        <v>50</v>
      </c>
      <c r="P270">
        <v>11.8</v>
      </c>
      <c r="Q270">
        <v>0.23599999999999999</v>
      </c>
      <c r="R270" t="s">
        <v>31</v>
      </c>
      <c r="S270" t="s">
        <v>32</v>
      </c>
      <c r="U270" t="s">
        <v>33</v>
      </c>
      <c r="V270" t="b">
        <v>1</v>
      </c>
      <c r="W270" t="b">
        <v>1</v>
      </c>
      <c r="Y270" t="s">
        <v>57</v>
      </c>
      <c r="AA270" t="s">
        <v>33</v>
      </c>
    </row>
    <row r="271" spans="1:27" x14ac:dyDescent="0.25">
      <c r="A271">
        <v>301</v>
      </c>
      <c r="C271">
        <v>4163</v>
      </c>
      <c r="D271" t="s">
        <v>315</v>
      </c>
      <c r="E271">
        <v>-0.39600000000000002</v>
      </c>
      <c r="F271">
        <v>32.327800000000003</v>
      </c>
      <c r="G271" t="s">
        <v>27</v>
      </c>
      <c r="H271" t="s">
        <v>28</v>
      </c>
      <c r="I271" t="s">
        <v>29</v>
      </c>
      <c r="J271" t="s">
        <v>30</v>
      </c>
      <c r="K271">
        <v>3</v>
      </c>
      <c r="L271">
        <v>2010</v>
      </c>
      <c r="M271">
        <v>10</v>
      </c>
      <c r="N271">
        <v>17</v>
      </c>
      <c r="O271">
        <v>15</v>
      </c>
      <c r="P271">
        <v>0</v>
      </c>
      <c r="Q271">
        <v>0</v>
      </c>
      <c r="R271" t="s">
        <v>31</v>
      </c>
      <c r="S271" t="s">
        <v>32</v>
      </c>
      <c r="U271" t="s">
        <v>33</v>
      </c>
      <c r="V271" t="b">
        <v>1</v>
      </c>
      <c r="W271" t="b">
        <v>1</v>
      </c>
      <c r="Y271" t="s">
        <v>34</v>
      </c>
      <c r="AA271" t="s">
        <v>33</v>
      </c>
    </row>
    <row r="272" spans="1:27" x14ac:dyDescent="0.25">
      <c r="A272">
        <v>302</v>
      </c>
      <c r="C272">
        <v>7616</v>
      </c>
      <c r="D272" t="s">
        <v>316</v>
      </c>
      <c r="E272">
        <v>0.94669999999999999</v>
      </c>
      <c r="F272">
        <v>33.127000000000002</v>
      </c>
      <c r="G272" t="s">
        <v>27</v>
      </c>
      <c r="H272" t="s">
        <v>28</v>
      </c>
      <c r="I272" t="s">
        <v>29</v>
      </c>
      <c r="J272" t="s">
        <v>30</v>
      </c>
      <c r="K272">
        <v>10</v>
      </c>
      <c r="L272">
        <v>1994</v>
      </c>
      <c r="M272">
        <v>1</v>
      </c>
      <c r="N272">
        <v>14</v>
      </c>
      <c r="O272">
        <v>19</v>
      </c>
      <c r="P272">
        <v>7</v>
      </c>
      <c r="Q272">
        <v>0.36840000000000001</v>
      </c>
      <c r="R272" t="s">
        <v>31</v>
      </c>
      <c r="S272" t="s">
        <v>32</v>
      </c>
      <c r="U272" t="s">
        <v>33</v>
      </c>
      <c r="V272" t="b">
        <v>1</v>
      </c>
      <c r="W272" t="b">
        <v>1</v>
      </c>
      <c r="Y272" t="s">
        <v>38</v>
      </c>
      <c r="AA272" t="s">
        <v>33</v>
      </c>
    </row>
    <row r="273" spans="1:27" x14ac:dyDescent="0.25">
      <c r="A273">
        <v>303</v>
      </c>
      <c r="C273">
        <v>16837</v>
      </c>
      <c r="D273" t="s">
        <v>317</v>
      </c>
      <c r="E273">
        <v>0.3493</v>
      </c>
      <c r="F273">
        <v>32.570799999999998</v>
      </c>
      <c r="G273" t="s">
        <v>54</v>
      </c>
      <c r="H273" t="s">
        <v>28</v>
      </c>
      <c r="I273" t="s">
        <v>29</v>
      </c>
      <c r="J273" t="s">
        <v>30</v>
      </c>
      <c r="K273">
        <v>5</v>
      </c>
      <c r="L273">
        <v>1992</v>
      </c>
      <c r="M273">
        <v>0</v>
      </c>
      <c r="N273">
        <v>99</v>
      </c>
      <c r="O273">
        <v>34</v>
      </c>
      <c r="P273">
        <v>4</v>
      </c>
      <c r="Q273">
        <v>0.1176</v>
      </c>
      <c r="R273" t="s">
        <v>31</v>
      </c>
      <c r="S273" t="s">
        <v>32</v>
      </c>
      <c r="U273" t="s">
        <v>33</v>
      </c>
      <c r="V273" t="b">
        <v>1</v>
      </c>
      <c r="W273" t="b">
        <v>1</v>
      </c>
      <c r="Y273" t="s">
        <v>48</v>
      </c>
      <c r="AA273" t="s">
        <v>33</v>
      </c>
    </row>
    <row r="274" spans="1:27" x14ac:dyDescent="0.25">
      <c r="A274">
        <v>304</v>
      </c>
      <c r="C274">
        <v>21802</v>
      </c>
      <c r="D274" t="s">
        <v>209</v>
      </c>
      <c r="E274">
        <v>0.23330000000000001</v>
      </c>
      <c r="F274">
        <v>30.5167</v>
      </c>
      <c r="G274" t="s">
        <v>27</v>
      </c>
      <c r="H274" t="s">
        <v>28</v>
      </c>
      <c r="I274" t="s">
        <v>29</v>
      </c>
      <c r="J274" t="s">
        <v>30</v>
      </c>
      <c r="K274">
        <v>6</v>
      </c>
      <c r="L274">
        <v>1993</v>
      </c>
      <c r="M274">
        <v>0</v>
      </c>
      <c r="N274">
        <v>99</v>
      </c>
      <c r="O274">
        <v>50</v>
      </c>
      <c r="P274">
        <v>10.4</v>
      </c>
      <c r="Q274">
        <v>0.20799999999999999</v>
      </c>
      <c r="R274" t="s">
        <v>31</v>
      </c>
      <c r="S274" t="s">
        <v>32</v>
      </c>
      <c r="U274" t="s">
        <v>33</v>
      </c>
      <c r="V274" t="b">
        <v>1</v>
      </c>
      <c r="W274" t="b">
        <v>1</v>
      </c>
      <c r="Y274" t="s">
        <v>57</v>
      </c>
      <c r="AA274" t="s">
        <v>33</v>
      </c>
    </row>
    <row r="275" spans="1:27" x14ac:dyDescent="0.25">
      <c r="A275">
        <v>305</v>
      </c>
      <c r="C275">
        <v>6083</v>
      </c>
      <c r="D275" t="s">
        <v>71</v>
      </c>
      <c r="E275">
        <v>0.55000000000000004</v>
      </c>
      <c r="F275">
        <v>30.216699999999999</v>
      </c>
      <c r="G275" t="s">
        <v>27</v>
      </c>
      <c r="H275" t="s">
        <v>28</v>
      </c>
      <c r="I275" t="s">
        <v>29</v>
      </c>
      <c r="J275" t="s">
        <v>30</v>
      </c>
      <c r="K275">
        <v>6</v>
      </c>
      <c r="L275">
        <v>1993</v>
      </c>
      <c r="M275">
        <v>0</v>
      </c>
      <c r="N275">
        <v>99</v>
      </c>
      <c r="O275">
        <v>50</v>
      </c>
      <c r="P275">
        <v>9.3000000000000007</v>
      </c>
      <c r="Q275">
        <v>0.186</v>
      </c>
      <c r="R275" t="s">
        <v>31</v>
      </c>
      <c r="S275" t="s">
        <v>32</v>
      </c>
      <c r="U275" t="s">
        <v>33</v>
      </c>
      <c r="V275" t="b">
        <v>1</v>
      </c>
      <c r="W275" t="b">
        <v>1</v>
      </c>
      <c r="Y275" t="s">
        <v>57</v>
      </c>
      <c r="AA275" t="s">
        <v>33</v>
      </c>
    </row>
    <row r="276" spans="1:27" x14ac:dyDescent="0.25">
      <c r="A276">
        <v>306</v>
      </c>
      <c r="C276">
        <v>15674</v>
      </c>
      <c r="D276" t="s">
        <v>318</v>
      </c>
      <c r="E276">
        <v>0.24429999999999999</v>
      </c>
      <c r="F276">
        <v>32.612200000000001</v>
      </c>
      <c r="G276" t="s">
        <v>54</v>
      </c>
      <c r="H276" t="s">
        <v>28</v>
      </c>
      <c r="I276" t="s">
        <v>29</v>
      </c>
      <c r="J276" t="s">
        <v>30</v>
      </c>
      <c r="K276">
        <v>5</v>
      </c>
      <c r="L276">
        <v>1992</v>
      </c>
      <c r="M276">
        <v>0</v>
      </c>
      <c r="N276">
        <v>99</v>
      </c>
      <c r="O276">
        <v>75</v>
      </c>
      <c r="P276">
        <v>28</v>
      </c>
      <c r="Q276">
        <v>0.37330000000000002</v>
      </c>
      <c r="R276" t="s">
        <v>31</v>
      </c>
      <c r="S276" t="s">
        <v>32</v>
      </c>
      <c r="U276" t="s">
        <v>33</v>
      </c>
      <c r="V276" t="b">
        <v>1</v>
      </c>
      <c r="W276" t="b">
        <v>1</v>
      </c>
      <c r="Y276" t="s">
        <v>48</v>
      </c>
      <c r="AA276" t="s">
        <v>33</v>
      </c>
    </row>
    <row r="277" spans="1:27" x14ac:dyDescent="0.25">
      <c r="A277">
        <v>307</v>
      </c>
      <c r="C277">
        <v>14204</v>
      </c>
      <c r="D277" t="s">
        <v>319</v>
      </c>
      <c r="E277">
        <v>0.2334</v>
      </c>
      <c r="F277">
        <v>31.3</v>
      </c>
      <c r="G277" t="s">
        <v>27</v>
      </c>
      <c r="H277" t="s">
        <v>28</v>
      </c>
      <c r="I277" t="s">
        <v>29</v>
      </c>
      <c r="J277" t="s">
        <v>30</v>
      </c>
      <c r="K277">
        <v>11</v>
      </c>
      <c r="L277">
        <v>1996</v>
      </c>
      <c r="M277">
        <v>1</v>
      </c>
      <c r="N277">
        <v>9</v>
      </c>
      <c r="O277">
        <v>57</v>
      </c>
      <c r="P277">
        <v>30</v>
      </c>
      <c r="Q277">
        <v>0.52629999999999999</v>
      </c>
      <c r="R277" t="s">
        <v>31</v>
      </c>
      <c r="S277" t="s">
        <v>32</v>
      </c>
      <c r="U277" t="s">
        <v>33</v>
      </c>
      <c r="V277" t="b">
        <v>1</v>
      </c>
      <c r="W277" t="b">
        <v>1</v>
      </c>
      <c r="Y277" t="s">
        <v>38</v>
      </c>
      <c r="AA277" t="s">
        <v>33</v>
      </c>
    </row>
    <row r="278" spans="1:27" x14ac:dyDescent="0.25">
      <c r="A278">
        <v>308</v>
      </c>
      <c r="C278">
        <v>22425</v>
      </c>
      <c r="D278" t="s">
        <v>320</v>
      </c>
      <c r="E278">
        <v>3.04E-2</v>
      </c>
      <c r="F278">
        <v>33.646299999999997</v>
      </c>
      <c r="G278" t="s">
        <v>27</v>
      </c>
      <c r="H278" t="s">
        <v>28</v>
      </c>
      <c r="I278" t="s">
        <v>29</v>
      </c>
      <c r="J278" t="s">
        <v>30</v>
      </c>
      <c r="K278">
        <v>3</v>
      </c>
      <c r="L278">
        <v>2010</v>
      </c>
      <c r="M278">
        <v>4</v>
      </c>
      <c r="N278">
        <v>14</v>
      </c>
      <c r="O278">
        <v>61</v>
      </c>
      <c r="P278">
        <v>29</v>
      </c>
      <c r="Q278">
        <v>0.47539999999999999</v>
      </c>
      <c r="R278" t="s">
        <v>31</v>
      </c>
      <c r="S278" t="s">
        <v>32</v>
      </c>
      <c r="U278" t="s">
        <v>33</v>
      </c>
      <c r="V278" t="b">
        <v>1</v>
      </c>
      <c r="W278" t="b">
        <v>1</v>
      </c>
      <c r="Y278" t="s">
        <v>34</v>
      </c>
      <c r="AA278" t="s">
        <v>33</v>
      </c>
    </row>
    <row r="279" spans="1:27" x14ac:dyDescent="0.25">
      <c r="A279">
        <v>309</v>
      </c>
      <c r="C279">
        <v>21429</v>
      </c>
      <c r="D279" t="s">
        <v>321</v>
      </c>
      <c r="E279">
        <v>0.3831</v>
      </c>
      <c r="F279">
        <v>32.555799999999998</v>
      </c>
      <c r="G279" t="s">
        <v>54</v>
      </c>
      <c r="H279" t="s">
        <v>28</v>
      </c>
      <c r="I279" t="s">
        <v>29</v>
      </c>
      <c r="J279" t="s">
        <v>30</v>
      </c>
      <c r="K279">
        <v>5</v>
      </c>
      <c r="L279">
        <v>1992</v>
      </c>
      <c r="M279">
        <v>0</v>
      </c>
      <c r="N279">
        <v>99</v>
      </c>
      <c r="O279">
        <v>41</v>
      </c>
      <c r="P279">
        <v>8</v>
      </c>
      <c r="Q279">
        <v>0.1951</v>
      </c>
      <c r="R279" t="s">
        <v>31</v>
      </c>
      <c r="S279" t="s">
        <v>32</v>
      </c>
      <c r="U279" t="s">
        <v>33</v>
      </c>
      <c r="V279" t="b">
        <v>1</v>
      </c>
      <c r="W279" t="b">
        <v>1</v>
      </c>
      <c r="Y279" t="s">
        <v>48</v>
      </c>
      <c r="AA279" t="s">
        <v>33</v>
      </c>
    </row>
    <row r="280" spans="1:27" x14ac:dyDescent="0.25">
      <c r="A280">
        <v>310</v>
      </c>
      <c r="C280">
        <v>17613</v>
      </c>
      <c r="D280" t="s">
        <v>322</v>
      </c>
      <c r="E280">
        <v>0.3044</v>
      </c>
      <c r="F280">
        <v>32.578000000000003</v>
      </c>
      <c r="G280" t="s">
        <v>54</v>
      </c>
      <c r="H280" t="s">
        <v>28</v>
      </c>
      <c r="I280" t="s">
        <v>29</v>
      </c>
      <c r="J280" t="s">
        <v>30</v>
      </c>
      <c r="K280">
        <v>5</v>
      </c>
      <c r="L280">
        <v>1992</v>
      </c>
      <c r="M280">
        <v>0</v>
      </c>
      <c r="N280">
        <v>99</v>
      </c>
      <c r="O280">
        <v>16</v>
      </c>
      <c r="P280">
        <v>1</v>
      </c>
      <c r="Q280">
        <v>6.25E-2</v>
      </c>
      <c r="R280" t="s">
        <v>31</v>
      </c>
      <c r="S280" t="s">
        <v>32</v>
      </c>
      <c r="U280" t="s">
        <v>33</v>
      </c>
      <c r="V280" t="b">
        <v>1</v>
      </c>
      <c r="W280" t="b">
        <v>1</v>
      </c>
      <c r="Y280" t="s">
        <v>48</v>
      </c>
      <c r="AA280" t="s">
        <v>33</v>
      </c>
    </row>
    <row r="281" spans="1:27" x14ac:dyDescent="0.25">
      <c r="A281">
        <v>312</v>
      </c>
      <c r="C281">
        <v>908</v>
      </c>
      <c r="D281" t="s">
        <v>323</v>
      </c>
      <c r="E281">
        <v>1.8478000000000001</v>
      </c>
      <c r="F281">
        <v>31.469899999999999</v>
      </c>
      <c r="G281" t="s">
        <v>27</v>
      </c>
      <c r="H281" t="s">
        <v>28</v>
      </c>
      <c r="I281" t="s">
        <v>29</v>
      </c>
      <c r="J281" t="s">
        <v>30</v>
      </c>
      <c r="K281">
        <v>5</v>
      </c>
      <c r="L281">
        <v>1992</v>
      </c>
      <c r="M281">
        <v>0</v>
      </c>
      <c r="N281">
        <v>14</v>
      </c>
      <c r="O281">
        <v>42</v>
      </c>
      <c r="P281">
        <v>14</v>
      </c>
      <c r="Q281">
        <v>0.33329999999999999</v>
      </c>
      <c r="R281" t="s">
        <v>31</v>
      </c>
      <c r="S281" t="s">
        <v>32</v>
      </c>
      <c r="U281" t="s">
        <v>33</v>
      </c>
      <c r="V281" t="b">
        <v>1</v>
      </c>
      <c r="W281" t="b">
        <v>1</v>
      </c>
      <c r="Y281" t="s">
        <v>48</v>
      </c>
      <c r="AA281" t="s">
        <v>33</v>
      </c>
    </row>
    <row r="282" spans="1:27" x14ac:dyDescent="0.25">
      <c r="A282">
        <v>313</v>
      </c>
      <c r="C282">
        <v>14218</v>
      </c>
      <c r="D282" t="s">
        <v>324</v>
      </c>
      <c r="E282">
        <v>0.29399999999999998</v>
      </c>
      <c r="F282">
        <v>32.543999999999997</v>
      </c>
      <c r="G282" t="s">
        <v>54</v>
      </c>
      <c r="H282" t="s">
        <v>28</v>
      </c>
      <c r="I282" t="s">
        <v>29</v>
      </c>
      <c r="J282" t="s">
        <v>30</v>
      </c>
      <c r="K282">
        <v>11</v>
      </c>
      <c r="L282">
        <v>2002</v>
      </c>
      <c r="M282">
        <v>0</v>
      </c>
      <c r="N282">
        <v>4</v>
      </c>
      <c r="O282">
        <v>217</v>
      </c>
      <c r="P282">
        <v>49</v>
      </c>
      <c r="Q282">
        <v>0.2258</v>
      </c>
      <c r="R282" t="s">
        <v>31</v>
      </c>
      <c r="S282" t="s">
        <v>32</v>
      </c>
      <c r="U282" t="s">
        <v>33</v>
      </c>
      <c r="V282" t="b">
        <v>1</v>
      </c>
      <c r="W282" t="b">
        <v>1</v>
      </c>
      <c r="Y282" t="s">
        <v>325</v>
      </c>
      <c r="AA282" t="s">
        <v>33</v>
      </c>
    </row>
    <row r="283" spans="1:27" x14ac:dyDescent="0.25">
      <c r="A283">
        <v>314</v>
      </c>
      <c r="C283">
        <v>14201</v>
      </c>
      <c r="D283" t="s">
        <v>326</v>
      </c>
      <c r="E283">
        <v>0.65</v>
      </c>
      <c r="F283">
        <v>33.683300000000003</v>
      </c>
      <c r="G283" t="s">
        <v>27</v>
      </c>
      <c r="H283" t="s">
        <v>28</v>
      </c>
      <c r="I283" t="s">
        <v>29</v>
      </c>
      <c r="J283" t="s">
        <v>30</v>
      </c>
      <c r="K283">
        <v>12</v>
      </c>
      <c r="L283">
        <v>1993</v>
      </c>
      <c r="M283">
        <v>1</v>
      </c>
      <c r="N283">
        <v>14</v>
      </c>
      <c r="O283">
        <v>96</v>
      </c>
      <c r="P283">
        <v>14</v>
      </c>
      <c r="Q283">
        <v>0.14580000000000001</v>
      </c>
      <c r="R283" t="s">
        <v>31</v>
      </c>
      <c r="S283" t="s">
        <v>32</v>
      </c>
      <c r="U283" t="s">
        <v>33</v>
      </c>
      <c r="V283" t="b">
        <v>1</v>
      </c>
      <c r="W283" t="b">
        <v>1</v>
      </c>
      <c r="Y283" t="s">
        <v>38</v>
      </c>
      <c r="AA283" t="s">
        <v>33</v>
      </c>
    </row>
    <row r="284" spans="1:27" x14ac:dyDescent="0.25">
      <c r="A284">
        <v>315</v>
      </c>
      <c r="C284">
        <v>14201</v>
      </c>
      <c r="D284" t="s">
        <v>326</v>
      </c>
      <c r="E284">
        <v>0.65</v>
      </c>
      <c r="F284">
        <v>33.683300000000003</v>
      </c>
      <c r="G284" t="s">
        <v>27</v>
      </c>
      <c r="H284" t="s">
        <v>28</v>
      </c>
      <c r="I284" t="s">
        <v>29</v>
      </c>
      <c r="J284" t="s">
        <v>30</v>
      </c>
      <c r="K284">
        <v>12</v>
      </c>
      <c r="L284">
        <v>1994</v>
      </c>
      <c r="M284">
        <v>1</v>
      </c>
      <c r="N284">
        <v>14</v>
      </c>
      <c r="O284">
        <v>56</v>
      </c>
      <c r="P284">
        <v>34</v>
      </c>
      <c r="Q284">
        <v>0.60709999999999997</v>
      </c>
      <c r="R284" t="s">
        <v>31</v>
      </c>
      <c r="S284" t="s">
        <v>32</v>
      </c>
      <c r="U284" t="s">
        <v>33</v>
      </c>
      <c r="V284" t="b">
        <v>1</v>
      </c>
      <c r="W284" t="b">
        <v>1</v>
      </c>
      <c r="Y284" t="s">
        <v>38</v>
      </c>
      <c r="AA284" t="s">
        <v>33</v>
      </c>
    </row>
    <row r="285" spans="1:27" x14ac:dyDescent="0.25">
      <c r="A285">
        <v>316</v>
      </c>
      <c r="C285">
        <v>14208</v>
      </c>
      <c r="D285" t="s">
        <v>327</v>
      </c>
      <c r="E285">
        <v>0.44</v>
      </c>
      <c r="F285">
        <v>33.206000000000003</v>
      </c>
      <c r="G285" t="s">
        <v>54</v>
      </c>
      <c r="H285" t="s">
        <v>28</v>
      </c>
      <c r="I285" t="s">
        <v>29</v>
      </c>
      <c r="J285" t="s">
        <v>30</v>
      </c>
      <c r="K285">
        <v>12</v>
      </c>
      <c r="L285">
        <v>2002</v>
      </c>
      <c r="M285">
        <v>0</v>
      </c>
      <c r="N285">
        <v>4</v>
      </c>
      <c r="O285">
        <v>228</v>
      </c>
      <c r="P285">
        <v>32</v>
      </c>
      <c r="Q285">
        <v>0.1404</v>
      </c>
      <c r="R285" t="s">
        <v>31</v>
      </c>
      <c r="S285" t="s">
        <v>32</v>
      </c>
      <c r="U285" t="s">
        <v>33</v>
      </c>
      <c r="V285" t="b">
        <v>1</v>
      </c>
      <c r="W285" t="b">
        <v>1</v>
      </c>
      <c r="Y285" t="s">
        <v>325</v>
      </c>
      <c r="AA285" t="s">
        <v>33</v>
      </c>
    </row>
    <row r="286" spans="1:27" x14ac:dyDescent="0.25">
      <c r="A286">
        <v>317</v>
      </c>
      <c r="C286">
        <v>14208</v>
      </c>
      <c r="D286" t="s">
        <v>327</v>
      </c>
      <c r="E286">
        <v>0.44</v>
      </c>
      <c r="F286">
        <v>33.206000000000003</v>
      </c>
      <c r="G286" t="s">
        <v>54</v>
      </c>
      <c r="H286" t="s">
        <v>28</v>
      </c>
      <c r="I286" t="s">
        <v>29</v>
      </c>
      <c r="J286" t="s">
        <v>30</v>
      </c>
      <c r="K286">
        <v>6</v>
      </c>
      <c r="L286">
        <v>2003</v>
      </c>
      <c r="M286">
        <v>0</v>
      </c>
      <c r="N286">
        <v>4</v>
      </c>
      <c r="O286">
        <v>232</v>
      </c>
      <c r="P286">
        <v>59</v>
      </c>
      <c r="Q286">
        <v>0.25430000000000003</v>
      </c>
      <c r="R286" t="s">
        <v>31</v>
      </c>
      <c r="S286" t="s">
        <v>32</v>
      </c>
      <c r="U286" t="s">
        <v>33</v>
      </c>
      <c r="V286" t="b">
        <v>1</v>
      </c>
      <c r="W286" t="b">
        <v>1</v>
      </c>
      <c r="Y286" t="s">
        <v>325</v>
      </c>
      <c r="AA286" t="s">
        <v>33</v>
      </c>
    </row>
    <row r="287" spans="1:27" x14ac:dyDescent="0.25">
      <c r="A287">
        <v>318</v>
      </c>
      <c r="C287">
        <v>14209</v>
      </c>
      <c r="D287" t="s">
        <v>328</v>
      </c>
      <c r="E287">
        <v>0.41899999999999998</v>
      </c>
      <c r="F287">
        <v>33.219000000000001</v>
      </c>
      <c r="G287" t="s">
        <v>54</v>
      </c>
      <c r="H287" t="s">
        <v>28</v>
      </c>
      <c r="I287" t="s">
        <v>29</v>
      </c>
      <c r="J287" t="s">
        <v>30</v>
      </c>
      <c r="K287">
        <v>12</v>
      </c>
      <c r="L287">
        <v>2002</v>
      </c>
      <c r="M287">
        <v>0</v>
      </c>
      <c r="N287">
        <v>4</v>
      </c>
      <c r="O287">
        <v>152</v>
      </c>
      <c r="P287">
        <v>54</v>
      </c>
      <c r="Q287">
        <v>0.3553</v>
      </c>
      <c r="R287" t="s">
        <v>31</v>
      </c>
      <c r="S287" t="s">
        <v>32</v>
      </c>
      <c r="U287" t="s">
        <v>33</v>
      </c>
      <c r="V287" t="b">
        <v>1</v>
      </c>
      <c r="W287" t="b">
        <v>1</v>
      </c>
      <c r="Y287" t="s">
        <v>325</v>
      </c>
      <c r="AA287" t="s">
        <v>33</v>
      </c>
    </row>
    <row r="288" spans="1:27" x14ac:dyDescent="0.25">
      <c r="A288">
        <v>319</v>
      </c>
      <c r="C288">
        <v>14209</v>
      </c>
      <c r="D288" t="s">
        <v>328</v>
      </c>
      <c r="E288">
        <v>0.41899999999999998</v>
      </c>
      <c r="F288">
        <v>33.219000000000001</v>
      </c>
      <c r="G288" t="s">
        <v>54</v>
      </c>
      <c r="H288" t="s">
        <v>28</v>
      </c>
      <c r="I288" t="s">
        <v>29</v>
      </c>
      <c r="J288" t="s">
        <v>30</v>
      </c>
      <c r="K288">
        <v>6</v>
      </c>
      <c r="L288">
        <v>2003</v>
      </c>
      <c r="M288">
        <v>0</v>
      </c>
      <c r="N288">
        <v>4</v>
      </c>
      <c r="O288">
        <v>176</v>
      </c>
      <c r="P288">
        <v>64</v>
      </c>
      <c r="Q288">
        <v>0.36359999999999998</v>
      </c>
      <c r="R288" t="s">
        <v>31</v>
      </c>
      <c r="S288" t="s">
        <v>32</v>
      </c>
      <c r="U288" t="s">
        <v>33</v>
      </c>
      <c r="V288" t="b">
        <v>1</v>
      </c>
      <c r="W288" t="b">
        <v>1</v>
      </c>
      <c r="Y288" t="s">
        <v>325</v>
      </c>
      <c r="AA288" t="s">
        <v>33</v>
      </c>
    </row>
    <row r="289" spans="1:27" x14ac:dyDescent="0.25">
      <c r="A289">
        <v>320</v>
      </c>
      <c r="C289">
        <v>14219</v>
      </c>
      <c r="D289" t="s">
        <v>329</v>
      </c>
      <c r="E289">
        <v>0.36459999999999998</v>
      </c>
      <c r="F289">
        <v>32.594000000000001</v>
      </c>
      <c r="G289" t="s">
        <v>54</v>
      </c>
      <c r="H289" t="s">
        <v>28</v>
      </c>
      <c r="I289" t="s">
        <v>29</v>
      </c>
      <c r="J289" t="s">
        <v>30</v>
      </c>
      <c r="K289">
        <v>11</v>
      </c>
      <c r="L289">
        <v>2002</v>
      </c>
      <c r="M289">
        <v>0</v>
      </c>
      <c r="N289">
        <v>4</v>
      </c>
      <c r="O289">
        <v>151</v>
      </c>
      <c r="P289">
        <v>38</v>
      </c>
      <c r="Q289">
        <v>0.25169999999999998</v>
      </c>
      <c r="R289" t="s">
        <v>31</v>
      </c>
      <c r="S289" t="s">
        <v>32</v>
      </c>
      <c r="U289" t="s">
        <v>33</v>
      </c>
      <c r="V289" t="b">
        <v>1</v>
      </c>
      <c r="W289" t="b">
        <v>1</v>
      </c>
      <c r="Y289" t="s">
        <v>325</v>
      </c>
      <c r="AA289" t="s">
        <v>33</v>
      </c>
    </row>
    <row r="290" spans="1:27" x14ac:dyDescent="0.25">
      <c r="A290">
        <v>321</v>
      </c>
      <c r="C290">
        <v>14219</v>
      </c>
      <c r="D290" t="s">
        <v>329</v>
      </c>
      <c r="E290">
        <v>0.36459999999999998</v>
      </c>
      <c r="F290">
        <v>32.594000000000001</v>
      </c>
      <c r="G290" t="s">
        <v>54</v>
      </c>
      <c r="H290" t="s">
        <v>28</v>
      </c>
      <c r="I290" t="s">
        <v>29</v>
      </c>
      <c r="J290" t="s">
        <v>30</v>
      </c>
      <c r="K290">
        <v>6</v>
      </c>
      <c r="L290">
        <v>2003</v>
      </c>
      <c r="M290">
        <v>0</v>
      </c>
      <c r="N290">
        <v>4</v>
      </c>
      <c r="O290">
        <v>150</v>
      </c>
      <c r="P290">
        <v>27</v>
      </c>
      <c r="Q290">
        <v>0.18</v>
      </c>
      <c r="R290" t="s">
        <v>31</v>
      </c>
      <c r="S290" t="s">
        <v>32</v>
      </c>
      <c r="U290" t="s">
        <v>33</v>
      </c>
      <c r="V290" t="b">
        <v>1</v>
      </c>
      <c r="W290" t="b">
        <v>1</v>
      </c>
      <c r="Y290" t="s">
        <v>325</v>
      </c>
      <c r="AA290" t="s">
        <v>33</v>
      </c>
    </row>
    <row r="291" spans="1:27" x14ac:dyDescent="0.25">
      <c r="A291">
        <v>322</v>
      </c>
      <c r="C291">
        <v>14218</v>
      </c>
      <c r="D291" t="s">
        <v>324</v>
      </c>
      <c r="E291">
        <v>0.29399999999999998</v>
      </c>
      <c r="F291">
        <v>32.543999999999997</v>
      </c>
      <c r="G291" t="s">
        <v>54</v>
      </c>
      <c r="H291" t="s">
        <v>28</v>
      </c>
      <c r="I291" t="s">
        <v>29</v>
      </c>
      <c r="J291" t="s">
        <v>30</v>
      </c>
      <c r="K291">
        <v>6</v>
      </c>
      <c r="L291">
        <v>2003</v>
      </c>
      <c r="M291">
        <v>0</v>
      </c>
      <c r="N291">
        <v>4</v>
      </c>
      <c r="O291">
        <v>204</v>
      </c>
      <c r="P291">
        <v>47</v>
      </c>
      <c r="Q291">
        <v>0.23039999999999999</v>
      </c>
      <c r="R291" t="s">
        <v>31</v>
      </c>
      <c r="S291" t="s">
        <v>32</v>
      </c>
      <c r="U291" t="s">
        <v>33</v>
      </c>
      <c r="V291" t="b">
        <v>1</v>
      </c>
      <c r="W291" t="b">
        <v>1</v>
      </c>
      <c r="Y291" t="s">
        <v>325</v>
      </c>
      <c r="AA291" t="s">
        <v>33</v>
      </c>
    </row>
    <row r="292" spans="1:27" x14ac:dyDescent="0.25">
      <c r="A292">
        <v>323</v>
      </c>
      <c r="C292">
        <v>17506</v>
      </c>
      <c r="D292" t="s">
        <v>134</v>
      </c>
      <c r="E292">
        <v>0.35099999999999998</v>
      </c>
      <c r="F292">
        <v>32.582000000000001</v>
      </c>
      <c r="G292" t="s">
        <v>54</v>
      </c>
      <c r="H292" t="s">
        <v>28</v>
      </c>
      <c r="I292" t="s">
        <v>29</v>
      </c>
      <c r="J292" t="s">
        <v>30</v>
      </c>
      <c r="K292">
        <v>11</v>
      </c>
      <c r="L292">
        <v>2004</v>
      </c>
      <c r="M292">
        <v>1</v>
      </c>
      <c r="N292">
        <v>10</v>
      </c>
      <c r="O292">
        <v>139</v>
      </c>
      <c r="P292">
        <v>20</v>
      </c>
      <c r="Q292">
        <v>0.1439</v>
      </c>
      <c r="R292" t="s">
        <v>31</v>
      </c>
      <c r="S292" t="s">
        <v>32</v>
      </c>
      <c r="U292" t="s">
        <v>33</v>
      </c>
      <c r="V292" t="b">
        <v>1</v>
      </c>
      <c r="W292" t="b">
        <v>1</v>
      </c>
      <c r="Y292" t="s">
        <v>330</v>
      </c>
      <c r="AA292" t="s">
        <v>33</v>
      </c>
    </row>
    <row r="293" spans="1:27" x14ac:dyDescent="0.25">
      <c r="A293">
        <v>324</v>
      </c>
      <c r="C293">
        <v>17506</v>
      </c>
      <c r="D293" t="s">
        <v>134</v>
      </c>
      <c r="E293">
        <v>0.35099999999999998</v>
      </c>
      <c r="F293">
        <v>32.582000000000001</v>
      </c>
      <c r="G293" t="s">
        <v>54</v>
      </c>
      <c r="H293" t="s">
        <v>28</v>
      </c>
      <c r="I293" t="s">
        <v>29</v>
      </c>
      <c r="J293" t="s">
        <v>30</v>
      </c>
      <c r="K293">
        <v>4</v>
      </c>
      <c r="L293">
        <v>2005</v>
      </c>
      <c r="M293">
        <v>1</v>
      </c>
      <c r="N293">
        <v>10</v>
      </c>
      <c r="O293">
        <v>41</v>
      </c>
      <c r="P293">
        <v>6</v>
      </c>
      <c r="Q293">
        <v>0.14630000000000001</v>
      </c>
      <c r="R293" t="s">
        <v>31</v>
      </c>
      <c r="S293" t="s">
        <v>32</v>
      </c>
      <c r="U293" t="s">
        <v>33</v>
      </c>
      <c r="V293" t="b">
        <v>1</v>
      </c>
      <c r="W293" t="b">
        <v>1</v>
      </c>
      <c r="Y293" t="s">
        <v>330</v>
      </c>
      <c r="AA293" t="s">
        <v>33</v>
      </c>
    </row>
    <row r="294" spans="1:27" x14ac:dyDescent="0.25">
      <c r="A294">
        <v>332</v>
      </c>
      <c r="C294">
        <v>64410</v>
      </c>
      <c r="D294" t="s">
        <v>331</v>
      </c>
      <c r="E294">
        <v>-0.75090000000000001</v>
      </c>
      <c r="F294">
        <v>29.701000000000001</v>
      </c>
      <c r="G294" t="s">
        <v>40</v>
      </c>
      <c r="H294" t="s">
        <v>28</v>
      </c>
      <c r="I294" t="s">
        <v>29</v>
      </c>
      <c r="J294" t="s">
        <v>30</v>
      </c>
      <c r="K294">
        <v>9</v>
      </c>
      <c r="L294">
        <v>2011</v>
      </c>
      <c r="M294">
        <v>0.5</v>
      </c>
      <c r="N294">
        <v>10</v>
      </c>
      <c r="O294">
        <v>598</v>
      </c>
      <c r="P294">
        <v>36</v>
      </c>
      <c r="Q294">
        <v>6.0199999999999997E-2</v>
      </c>
      <c r="R294" t="s">
        <v>31</v>
      </c>
      <c r="S294" t="s">
        <v>32</v>
      </c>
      <c r="U294" t="s">
        <v>33</v>
      </c>
      <c r="V294" t="b">
        <v>1</v>
      </c>
      <c r="W294" t="b">
        <v>1</v>
      </c>
      <c r="Y294" t="s">
        <v>332</v>
      </c>
      <c r="AA294" t="s">
        <v>33</v>
      </c>
    </row>
    <row r="295" spans="1:27" x14ac:dyDescent="0.25">
      <c r="A295">
        <v>334</v>
      </c>
      <c r="C295">
        <v>64405</v>
      </c>
      <c r="D295" t="s">
        <v>333</v>
      </c>
      <c r="E295">
        <v>1.8194999999999999</v>
      </c>
      <c r="F295">
        <v>31.328199999999999</v>
      </c>
      <c r="G295" t="s">
        <v>40</v>
      </c>
      <c r="H295" t="s">
        <v>28</v>
      </c>
      <c r="I295" t="s">
        <v>29</v>
      </c>
      <c r="J295" t="s">
        <v>30</v>
      </c>
      <c r="K295">
        <v>5</v>
      </c>
      <c r="L295">
        <v>2009</v>
      </c>
      <c r="M295">
        <v>0</v>
      </c>
      <c r="N295">
        <v>6</v>
      </c>
      <c r="O295">
        <v>161</v>
      </c>
      <c r="P295">
        <v>109</v>
      </c>
      <c r="Q295">
        <v>0.67700000000000005</v>
      </c>
      <c r="R295" t="s">
        <v>31</v>
      </c>
      <c r="S295" t="s">
        <v>32</v>
      </c>
      <c r="U295" t="s">
        <v>33</v>
      </c>
      <c r="V295" t="b">
        <v>1</v>
      </c>
      <c r="W295" t="b">
        <v>1</v>
      </c>
      <c r="Y295" t="s">
        <v>334</v>
      </c>
      <c r="AA295" t="s">
        <v>33</v>
      </c>
    </row>
    <row r="296" spans="1:27" x14ac:dyDescent="0.25">
      <c r="A296">
        <v>335</v>
      </c>
      <c r="C296">
        <v>64402</v>
      </c>
      <c r="D296" t="s">
        <v>335</v>
      </c>
      <c r="E296">
        <v>0.31019999999999998</v>
      </c>
      <c r="F296">
        <v>33.494199999999999</v>
      </c>
      <c r="G296" t="s">
        <v>40</v>
      </c>
      <c r="H296" t="s">
        <v>28</v>
      </c>
      <c r="I296" t="s">
        <v>29</v>
      </c>
      <c r="J296" t="s">
        <v>30</v>
      </c>
      <c r="K296">
        <v>5</v>
      </c>
      <c r="L296">
        <v>2009</v>
      </c>
      <c r="M296">
        <v>0</v>
      </c>
      <c r="N296">
        <v>6</v>
      </c>
      <c r="O296">
        <v>248</v>
      </c>
      <c r="P296">
        <v>217</v>
      </c>
      <c r="Q296">
        <v>0.875</v>
      </c>
      <c r="R296" t="s">
        <v>31</v>
      </c>
      <c r="S296" t="s">
        <v>32</v>
      </c>
      <c r="U296" t="s">
        <v>33</v>
      </c>
      <c r="V296" t="b">
        <v>1</v>
      </c>
      <c r="W296" t="b">
        <v>1</v>
      </c>
      <c r="Y296" t="s">
        <v>334</v>
      </c>
      <c r="AA296" t="s">
        <v>33</v>
      </c>
    </row>
    <row r="297" spans="1:27" x14ac:dyDescent="0.25">
      <c r="A297">
        <v>336</v>
      </c>
      <c r="C297">
        <v>64403</v>
      </c>
      <c r="D297" t="s">
        <v>336</v>
      </c>
      <c r="E297">
        <v>0.33300000000000002</v>
      </c>
      <c r="F297">
        <v>33.616</v>
      </c>
      <c r="G297" t="s">
        <v>40</v>
      </c>
      <c r="H297" t="s">
        <v>28</v>
      </c>
      <c r="I297" t="s">
        <v>29</v>
      </c>
      <c r="J297" t="s">
        <v>30</v>
      </c>
      <c r="K297">
        <v>5</v>
      </c>
      <c r="L297">
        <v>2009</v>
      </c>
      <c r="M297">
        <v>0</v>
      </c>
      <c r="N297">
        <v>6</v>
      </c>
      <c r="O297">
        <v>258</v>
      </c>
      <c r="P297">
        <v>205</v>
      </c>
      <c r="Q297">
        <v>0.79459999999999997</v>
      </c>
      <c r="R297" t="s">
        <v>31</v>
      </c>
      <c r="S297" t="s">
        <v>32</v>
      </c>
      <c r="U297" t="s">
        <v>33</v>
      </c>
      <c r="V297" t="b">
        <v>1</v>
      </c>
      <c r="W297" t="b">
        <v>1</v>
      </c>
      <c r="Y297" t="s">
        <v>334</v>
      </c>
      <c r="AA297" t="s">
        <v>33</v>
      </c>
    </row>
    <row r="298" spans="1:27" x14ac:dyDescent="0.25">
      <c r="A298">
        <v>337</v>
      </c>
      <c r="C298">
        <v>64404</v>
      </c>
      <c r="D298" t="s">
        <v>326</v>
      </c>
      <c r="E298">
        <v>0.65100000000000002</v>
      </c>
      <c r="F298">
        <v>33.683</v>
      </c>
      <c r="G298" t="s">
        <v>40</v>
      </c>
      <c r="H298" t="s">
        <v>28</v>
      </c>
      <c r="I298" t="s">
        <v>29</v>
      </c>
      <c r="J298" t="s">
        <v>30</v>
      </c>
      <c r="K298">
        <v>5</v>
      </c>
      <c r="L298">
        <v>2009</v>
      </c>
      <c r="M298">
        <v>0</v>
      </c>
      <c r="N298">
        <v>6</v>
      </c>
      <c r="O298">
        <v>133</v>
      </c>
      <c r="P298">
        <v>106</v>
      </c>
      <c r="Q298">
        <v>0.79700000000000004</v>
      </c>
      <c r="R298" t="s">
        <v>31</v>
      </c>
      <c r="S298" t="s">
        <v>32</v>
      </c>
      <c r="U298" t="s">
        <v>33</v>
      </c>
      <c r="V298" t="b">
        <v>1</v>
      </c>
      <c r="W298" t="b">
        <v>1</v>
      </c>
      <c r="Y298" t="s">
        <v>334</v>
      </c>
      <c r="AA298" t="s">
        <v>33</v>
      </c>
    </row>
    <row r="299" spans="1:27" x14ac:dyDescent="0.25">
      <c r="A299">
        <v>339</v>
      </c>
      <c r="C299">
        <v>64406</v>
      </c>
      <c r="D299" t="s">
        <v>337</v>
      </c>
      <c r="E299">
        <v>1.835</v>
      </c>
      <c r="F299">
        <v>31.382000000000001</v>
      </c>
      <c r="G299" t="s">
        <v>40</v>
      </c>
      <c r="H299" t="s">
        <v>28</v>
      </c>
      <c r="I299" t="s">
        <v>29</v>
      </c>
      <c r="J299" t="s">
        <v>30</v>
      </c>
      <c r="K299">
        <v>5</v>
      </c>
      <c r="L299">
        <v>2009</v>
      </c>
      <c r="M299">
        <v>0</v>
      </c>
      <c r="N299">
        <v>6</v>
      </c>
      <c r="O299">
        <v>193</v>
      </c>
      <c r="P299">
        <v>119</v>
      </c>
      <c r="Q299">
        <v>0.61660000000000004</v>
      </c>
      <c r="R299" t="s">
        <v>31</v>
      </c>
      <c r="S299" t="s">
        <v>32</v>
      </c>
      <c r="U299" t="s">
        <v>33</v>
      </c>
      <c r="V299" t="b">
        <v>1</v>
      </c>
      <c r="W299" t="b">
        <v>1</v>
      </c>
      <c r="Y299" t="s">
        <v>334</v>
      </c>
      <c r="AA299" t="s">
        <v>33</v>
      </c>
    </row>
    <row r="300" spans="1:27" x14ac:dyDescent="0.25">
      <c r="A300">
        <v>340</v>
      </c>
      <c r="C300">
        <v>64407</v>
      </c>
      <c r="D300" t="s">
        <v>338</v>
      </c>
      <c r="E300">
        <v>1.9</v>
      </c>
      <c r="F300">
        <v>31.404</v>
      </c>
      <c r="G300" t="s">
        <v>40</v>
      </c>
      <c r="H300" t="s">
        <v>28</v>
      </c>
      <c r="I300" t="s">
        <v>29</v>
      </c>
      <c r="J300" t="s">
        <v>30</v>
      </c>
      <c r="K300">
        <v>5</v>
      </c>
      <c r="L300">
        <v>2009</v>
      </c>
      <c r="M300">
        <v>0</v>
      </c>
      <c r="N300">
        <v>6</v>
      </c>
      <c r="O300">
        <v>216</v>
      </c>
      <c r="P300">
        <v>142</v>
      </c>
      <c r="Q300">
        <v>0.65739999999999998</v>
      </c>
      <c r="R300" t="s">
        <v>31</v>
      </c>
      <c r="S300" t="s">
        <v>32</v>
      </c>
      <c r="U300" t="s">
        <v>33</v>
      </c>
      <c r="V300" t="b">
        <v>1</v>
      </c>
      <c r="W300" t="b">
        <v>1</v>
      </c>
      <c r="Y300" t="s">
        <v>334</v>
      </c>
      <c r="AA300" t="s">
        <v>33</v>
      </c>
    </row>
    <row r="301" spans="1:27" x14ac:dyDescent="0.25">
      <c r="A301">
        <v>343</v>
      </c>
      <c r="C301">
        <v>64377</v>
      </c>
      <c r="D301" t="s">
        <v>339</v>
      </c>
      <c r="E301">
        <v>0.44259999999999999</v>
      </c>
      <c r="F301">
        <v>33.2256</v>
      </c>
      <c r="G301" t="s">
        <v>40</v>
      </c>
      <c r="H301" t="s">
        <v>28</v>
      </c>
      <c r="I301" t="s">
        <v>29</v>
      </c>
      <c r="J301" t="s">
        <v>30</v>
      </c>
      <c r="K301">
        <v>9</v>
      </c>
      <c r="L301">
        <v>2011</v>
      </c>
      <c r="M301">
        <v>0.5</v>
      </c>
      <c r="N301">
        <v>10</v>
      </c>
      <c r="O301">
        <v>455</v>
      </c>
      <c r="P301">
        <v>24</v>
      </c>
      <c r="Q301">
        <v>5.2699999999999997E-2</v>
      </c>
      <c r="R301" t="s">
        <v>31</v>
      </c>
      <c r="S301" t="s">
        <v>32</v>
      </c>
      <c r="U301" t="s">
        <v>33</v>
      </c>
      <c r="V301" t="b">
        <v>1</v>
      </c>
      <c r="W301" t="b">
        <v>1</v>
      </c>
      <c r="Y301" t="s">
        <v>332</v>
      </c>
      <c r="AA301" t="s">
        <v>33</v>
      </c>
    </row>
    <row r="302" spans="1:27" x14ac:dyDescent="0.25">
      <c r="A302">
        <v>346</v>
      </c>
      <c r="C302">
        <v>64472</v>
      </c>
      <c r="D302" t="s">
        <v>340</v>
      </c>
      <c r="E302">
        <v>0.76959999999999995</v>
      </c>
      <c r="F302">
        <v>34.0261</v>
      </c>
      <c r="G302" t="s">
        <v>40</v>
      </c>
      <c r="H302" t="s">
        <v>28</v>
      </c>
      <c r="I302" t="s">
        <v>29</v>
      </c>
      <c r="J302" t="s">
        <v>30</v>
      </c>
      <c r="K302">
        <v>9</v>
      </c>
      <c r="L302">
        <v>2011</v>
      </c>
      <c r="M302">
        <v>0.5</v>
      </c>
      <c r="N302">
        <v>10</v>
      </c>
      <c r="O302">
        <v>491</v>
      </c>
      <c r="P302">
        <v>91</v>
      </c>
      <c r="Q302">
        <v>0.18529999999999999</v>
      </c>
      <c r="R302" t="s">
        <v>31</v>
      </c>
      <c r="S302" t="s">
        <v>32</v>
      </c>
      <c r="U302" t="s">
        <v>33</v>
      </c>
      <c r="V302" t="b">
        <v>1</v>
      </c>
      <c r="W302" t="b">
        <v>1</v>
      </c>
      <c r="Y302" t="s">
        <v>332</v>
      </c>
      <c r="AA302" t="s">
        <v>33</v>
      </c>
    </row>
    <row r="303" spans="1:27" ht="409.5" x14ac:dyDescent="0.25">
      <c r="A303">
        <v>405</v>
      </c>
      <c r="C303">
        <v>85072</v>
      </c>
      <c r="D303" t="s">
        <v>341</v>
      </c>
      <c r="E303">
        <v>1.9000999999999999</v>
      </c>
      <c r="F303">
        <v>31.412500000000001</v>
      </c>
      <c r="G303" t="s">
        <v>27</v>
      </c>
      <c r="H303" t="s">
        <v>28</v>
      </c>
      <c r="I303" t="s">
        <v>29</v>
      </c>
      <c r="J303" t="s">
        <v>30</v>
      </c>
      <c r="K303">
        <v>6</v>
      </c>
      <c r="L303">
        <v>2015</v>
      </c>
      <c r="M303">
        <v>5</v>
      </c>
      <c r="N303">
        <v>10</v>
      </c>
      <c r="O303">
        <v>51</v>
      </c>
      <c r="P303">
        <v>35</v>
      </c>
      <c r="Q303">
        <v>0.68630000000000002</v>
      </c>
      <c r="R303" t="s">
        <v>31</v>
      </c>
      <c r="S303" t="s">
        <v>77</v>
      </c>
      <c r="T303" t="s">
        <v>342</v>
      </c>
      <c r="U303" t="s">
        <v>33</v>
      </c>
      <c r="V303" t="b">
        <v>1</v>
      </c>
      <c r="W303" t="b">
        <v>1</v>
      </c>
      <c r="Y303" s="1" t="s">
        <v>343</v>
      </c>
      <c r="Z303" t="s">
        <v>344</v>
      </c>
      <c r="AA303" t="s">
        <v>33</v>
      </c>
    </row>
    <row r="304" spans="1:27" ht="409.5" x14ac:dyDescent="0.25">
      <c r="A304">
        <v>406</v>
      </c>
      <c r="C304">
        <v>85073</v>
      </c>
      <c r="D304" t="s">
        <v>345</v>
      </c>
      <c r="E304">
        <v>1.8387</v>
      </c>
      <c r="F304">
        <v>31.379000000000001</v>
      </c>
      <c r="G304" t="s">
        <v>27</v>
      </c>
      <c r="H304" t="s">
        <v>28</v>
      </c>
      <c r="I304" t="s">
        <v>29</v>
      </c>
      <c r="J304" t="s">
        <v>30</v>
      </c>
      <c r="K304">
        <v>6</v>
      </c>
      <c r="L304">
        <v>2015</v>
      </c>
      <c r="M304">
        <v>5</v>
      </c>
      <c r="N304">
        <v>10</v>
      </c>
      <c r="O304">
        <v>56</v>
      </c>
      <c r="P304">
        <v>19</v>
      </c>
      <c r="Q304">
        <v>0.33929999999999999</v>
      </c>
      <c r="R304" t="s">
        <v>31</v>
      </c>
      <c r="S304" t="s">
        <v>77</v>
      </c>
      <c r="T304" t="s">
        <v>342</v>
      </c>
      <c r="U304" t="s">
        <v>33</v>
      </c>
      <c r="V304" t="b">
        <v>1</v>
      </c>
      <c r="W304" t="b">
        <v>1</v>
      </c>
      <c r="Y304" s="1" t="s">
        <v>343</v>
      </c>
      <c r="Z304" t="s">
        <v>344</v>
      </c>
      <c r="AA304" t="s">
        <v>33</v>
      </c>
    </row>
    <row r="305" spans="1:27" ht="409.5" x14ac:dyDescent="0.25">
      <c r="A305">
        <v>407</v>
      </c>
      <c r="C305">
        <v>85074</v>
      </c>
      <c r="D305" t="s">
        <v>346</v>
      </c>
      <c r="E305">
        <v>1.7304999999999999</v>
      </c>
      <c r="F305">
        <v>31.31</v>
      </c>
      <c r="G305" t="s">
        <v>27</v>
      </c>
      <c r="H305" t="s">
        <v>28</v>
      </c>
      <c r="I305" t="s">
        <v>29</v>
      </c>
      <c r="J305" t="s">
        <v>30</v>
      </c>
      <c r="K305">
        <v>6</v>
      </c>
      <c r="L305">
        <v>2015</v>
      </c>
      <c r="M305">
        <v>5</v>
      </c>
      <c r="N305">
        <v>10</v>
      </c>
      <c r="O305">
        <v>54</v>
      </c>
      <c r="P305">
        <v>33</v>
      </c>
      <c r="Q305">
        <v>0.61109999999999998</v>
      </c>
      <c r="R305" t="s">
        <v>31</v>
      </c>
      <c r="S305" t="s">
        <v>77</v>
      </c>
      <c r="T305" t="s">
        <v>342</v>
      </c>
      <c r="U305" t="s">
        <v>33</v>
      </c>
      <c r="V305" t="b">
        <v>1</v>
      </c>
      <c r="W305" t="b">
        <v>1</v>
      </c>
      <c r="Y305" s="1" t="s">
        <v>343</v>
      </c>
      <c r="Z305" t="s">
        <v>344</v>
      </c>
      <c r="AA305" t="s">
        <v>33</v>
      </c>
    </row>
    <row r="306" spans="1:27" ht="409.5" x14ac:dyDescent="0.25">
      <c r="A306">
        <v>408</v>
      </c>
      <c r="C306">
        <v>85075</v>
      </c>
      <c r="D306" t="s">
        <v>338</v>
      </c>
      <c r="E306">
        <v>1.7585999999999999</v>
      </c>
      <c r="F306">
        <v>31.4206</v>
      </c>
      <c r="G306" t="s">
        <v>27</v>
      </c>
      <c r="H306" t="s">
        <v>28</v>
      </c>
      <c r="I306" t="s">
        <v>29</v>
      </c>
      <c r="J306" t="s">
        <v>30</v>
      </c>
      <c r="K306">
        <v>6</v>
      </c>
      <c r="L306">
        <v>2015</v>
      </c>
      <c r="M306">
        <v>5</v>
      </c>
      <c r="N306">
        <v>10</v>
      </c>
      <c r="O306">
        <v>60</v>
      </c>
      <c r="P306">
        <v>30</v>
      </c>
      <c r="Q306">
        <v>0.5</v>
      </c>
      <c r="R306" t="s">
        <v>31</v>
      </c>
      <c r="S306" t="s">
        <v>77</v>
      </c>
      <c r="T306" t="s">
        <v>342</v>
      </c>
      <c r="U306" t="s">
        <v>33</v>
      </c>
      <c r="V306" t="b">
        <v>1</v>
      </c>
      <c r="W306" t="b">
        <v>1</v>
      </c>
      <c r="Y306" s="1" t="s">
        <v>343</v>
      </c>
      <c r="Z306" t="s">
        <v>344</v>
      </c>
      <c r="AA306" t="s">
        <v>33</v>
      </c>
    </row>
    <row r="307" spans="1:27" ht="409.5" x14ac:dyDescent="0.25">
      <c r="A307">
        <v>409</v>
      </c>
      <c r="C307">
        <v>85076</v>
      </c>
      <c r="D307" t="s">
        <v>347</v>
      </c>
      <c r="E307">
        <v>1.7347999999999999</v>
      </c>
      <c r="F307">
        <v>31.447600000000001</v>
      </c>
      <c r="G307" t="s">
        <v>27</v>
      </c>
      <c r="H307" t="s">
        <v>28</v>
      </c>
      <c r="I307" t="s">
        <v>29</v>
      </c>
      <c r="J307" t="s">
        <v>30</v>
      </c>
      <c r="K307">
        <v>6</v>
      </c>
      <c r="L307">
        <v>2015</v>
      </c>
      <c r="M307">
        <v>5</v>
      </c>
      <c r="N307">
        <v>10</v>
      </c>
      <c r="O307">
        <v>50</v>
      </c>
      <c r="P307">
        <v>33</v>
      </c>
      <c r="Q307">
        <v>0.66</v>
      </c>
      <c r="R307" t="s">
        <v>31</v>
      </c>
      <c r="S307" t="s">
        <v>77</v>
      </c>
      <c r="T307" t="s">
        <v>342</v>
      </c>
      <c r="U307" t="s">
        <v>33</v>
      </c>
      <c r="V307" t="b">
        <v>1</v>
      </c>
      <c r="W307" t="b">
        <v>1</v>
      </c>
      <c r="Y307" s="1" t="s">
        <v>343</v>
      </c>
      <c r="Z307" t="s">
        <v>344</v>
      </c>
      <c r="AA307" t="s">
        <v>33</v>
      </c>
    </row>
    <row r="308" spans="1:27" x14ac:dyDescent="0.25">
      <c r="A308">
        <v>580</v>
      </c>
      <c r="B308" t="s">
        <v>348</v>
      </c>
      <c r="C308" t="s">
        <v>33</v>
      </c>
      <c r="E308" t="s">
        <v>33</v>
      </c>
      <c r="F308" t="s">
        <v>33</v>
      </c>
      <c r="H308" t="s">
        <v>28</v>
      </c>
      <c r="I308" t="s">
        <v>29</v>
      </c>
      <c r="J308" t="s">
        <v>30</v>
      </c>
      <c r="K308">
        <v>1</v>
      </c>
      <c r="L308">
        <v>2015</v>
      </c>
      <c r="M308">
        <v>0.2</v>
      </c>
      <c r="N308">
        <v>4</v>
      </c>
      <c r="O308">
        <v>14</v>
      </c>
      <c r="P308">
        <v>7</v>
      </c>
      <c r="Q308">
        <v>0.5</v>
      </c>
      <c r="R308" t="s">
        <v>31</v>
      </c>
      <c r="S308" t="s">
        <v>32</v>
      </c>
      <c r="U308" t="s">
        <v>33</v>
      </c>
      <c r="V308" t="b">
        <v>1</v>
      </c>
      <c r="W308" t="b">
        <v>0</v>
      </c>
      <c r="X308" t="s">
        <v>349</v>
      </c>
      <c r="Y308" t="s">
        <v>350</v>
      </c>
      <c r="Z308" t="s">
        <v>351</v>
      </c>
      <c r="AA308" t="s">
        <v>33</v>
      </c>
    </row>
    <row r="309" spans="1:27" x14ac:dyDescent="0.25">
      <c r="A309">
        <v>581</v>
      </c>
      <c r="B309" t="s">
        <v>352</v>
      </c>
      <c r="C309" t="s">
        <v>33</v>
      </c>
      <c r="E309" t="s">
        <v>33</v>
      </c>
      <c r="F309" t="s">
        <v>33</v>
      </c>
      <c r="H309" t="s">
        <v>28</v>
      </c>
      <c r="I309" t="s">
        <v>29</v>
      </c>
      <c r="J309" t="s">
        <v>30</v>
      </c>
      <c r="K309">
        <v>12</v>
      </c>
      <c r="L309">
        <v>2014</v>
      </c>
      <c r="M309">
        <v>0.5</v>
      </c>
      <c r="N309">
        <v>4</v>
      </c>
      <c r="O309">
        <v>11</v>
      </c>
      <c r="P309">
        <v>0</v>
      </c>
      <c r="Q309">
        <v>0</v>
      </c>
      <c r="R309" t="s">
        <v>31</v>
      </c>
      <c r="S309" t="s">
        <v>32</v>
      </c>
      <c r="U309" t="s">
        <v>33</v>
      </c>
      <c r="V309" t="b">
        <v>1</v>
      </c>
      <c r="W309" t="b">
        <v>0</v>
      </c>
      <c r="X309" t="s">
        <v>349</v>
      </c>
      <c r="Y309" t="s">
        <v>350</v>
      </c>
      <c r="Z309" t="s">
        <v>351</v>
      </c>
      <c r="AA309" t="s">
        <v>33</v>
      </c>
    </row>
    <row r="310" spans="1:27" x14ac:dyDescent="0.25">
      <c r="A310">
        <v>582</v>
      </c>
      <c r="B310" t="s">
        <v>353</v>
      </c>
      <c r="C310" t="s">
        <v>33</v>
      </c>
      <c r="E310" t="s">
        <v>33</v>
      </c>
      <c r="F310" t="s">
        <v>33</v>
      </c>
      <c r="H310" t="s">
        <v>28</v>
      </c>
      <c r="I310" t="s">
        <v>29</v>
      </c>
      <c r="J310" t="s">
        <v>30</v>
      </c>
      <c r="K310">
        <v>12</v>
      </c>
      <c r="L310">
        <v>2014</v>
      </c>
      <c r="M310">
        <v>0.4</v>
      </c>
      <c r="N310">
        <v>4</v>
      </c>
      <c r="O310">
        <v>11</v>
      </c>
      <c r="P310">
        <v>0</v>
      </c>
      <c r="Q310">
        <v>0</v>
      </c>
      <c r="R310" t="s">
        <v>31</v>
      </c>
      <c r="S310" t="s">
        <v>32</v>
      </c>
      <c r="U310" t="s">
        <v>33</v>
      </c>
      <c r="V310" t="b">
        <v>1</v>
      </c>
      <c r="W310" t="b">
        <v>0</v>
      </c>
      <c r="X310" t="s">
        <v>349</v>
      </c>
      <c r="Y310" t="s">
        <v>350</v>
      </c>
      <c r="Z310" t="s">
        <v>351</v>
      </c>
      <c r="AA310" t="s">
        <v>33</v>
      </c>
    </row>
    <row r="311" spans="1:27" x14ac:dyDescent="0.25">
      <c r="A311">
        <v>583</v>
      </c>
      <c r="B311" t="s">
        <v>354</v>
      </c>
      <c r="C311" t="s">
        <v>33</v>
      </c>
      <c r="E311" t="s">
        <v>33</v>
      </c>
      <c r="F311" t="s">
        <v>33</v>
      </c>
      <c r="H311" t="s">
        <v>28</v>
      </c>
      <c r="I311" t="s">
        <v>29</v>
      </c>
      <c r="J311" t="s">
        <v>30</v>
      </c>
      <c r="K311">
        <v>1</v>
      </c>
      <c r="L311">
        <v>2015</v>
      </c>
      <c r="M311">
        <v>0</v>
      </c>
      <c r="N311">
        <v>4</v>
      </c>
      <c r="O311">
        <v>15</v>
      </c>
      <c r="P311">
        <v>0</v>
      </c>
      <c r="Q311">
        <v>0</v>
      </c>
      <c r="R311" t="s">
        <v>31</v>
      </c>
      <c r="S311" t="s">
        <v>32</v>
      </c>
      <c r="U311" t="s">
        <v>33</v>
      </c>
      <c r="V311" t="b">
        <v>1</v>
      </c>
      <c r="W311" t="b">
        <v>0</v>
      </c>
      <c r="X311" t="s">
        <v>349</v>
      </c>
      <c r="Y311" t="s">
        <v>350</v>
      </c>
      <c r="Z311" t="s">
        <v>351</v>
      </c>
      <c r="AA311" t="s">
        <v>33</v>
      </c>
    </row>
    <row r="312" spans="1:27" x14ac:dyDescent="0.25">
      <c r="A312">
        <v>584</v>
      </c>
      <c r="B312" t="s">
        <v>355</v>
      </c>
      <c r="C312" t="s">
        <v>33</v>
      </c>
      <c r="E312" t="s">
        <v>33</v>
      </c>
      <c r="F312" t="s">
        <v>33</v>
      </c>
      <c r="H312" t="s">
        <v>28</v>
      </c>
      <c r="I312" t="s">
        <v>29</v>
      </c>
      <c r="J312" t="s">
        <v>30</v>
      </c>
      <c r="K312">
        <v>1</v>
      </c>
      <c r="L312">
        <v>2015</v>
      </c>
      <c r="M312">
        <v>0</v>
      </c>
      <c r="N312">
        <v>4</v>
      </c>
      <c r="O312">
        <v>28</v>
      </c>
      <c r="P312">
        <v>0</v>
      </c>
      <c r="Q312">
        <v>0</v>
      </c>
      <c r="R312" t="s">
        <v>31</v>
      </c>
      <c r="S312" t="s">
        <v>32</v>
      </c>
      <c r="U312" t="s">
        <v>33</v>
      </c>
      <c r="V312" t="b">
        <v>1</v>
      </c>
      <c r="W312" t="b">
        <v>0</v>
      </c>
      <c r="X312" t="s">
        <v>349</v>
      </c>
      <c r="Y312" t="s">
        <v>350</v>
      </c>
      <c r="Z312" t="s">
        <v>351</v>
      </c>
      <c r="AA312" t="s">
        <v>33</v>
      </c>
    </row>
    <row r="313" spans="1:27" x14ac:dyDescent="0.25">
      <c r="A313">
        <v>585</v>
      </c>
      <c r="B313" t="s">
        <v>356</v>
      </c>
      <c r="C313" t="s">
        <v>33</v>
      </c>
      <c r="E313" t="s">
        <v>33</v>
      </c>
      <c r="F313" t="s">
        <v>33</v>
      </c>
      <c r="H313" t="s">
        <v>28</v>
      </c>
      <c r="I313" t="s">
        <v>29</v>
      </c>
      <c r="J313" t="s">
        <v>30</v>
      </c>
      <c r="K313">
        <v>1</v>
      </c>
      <c r="L313">
        <v>2015</v>
      </c>
      <c r="M313">
        <v>0.3</v>
      </c>
      <c r="N313">
        <v>4</v>
      </c>
      <c r="O313">
        <v>16</v>
      </c>
      <c r="P313">
        <v>0</v>
      </c>
      <c r="Q313">
        <v>0</v>
      </c>
      <c r="R313" t="s">
        <v>31</v>
      </c>
      <c r="S313" t="s">
        <v>32</v>
      </c>
      <c r="U313" t="s">
        <v>33</v>
      </c>
      <c r="V313" t="b">
        <v>1</v>
      </c>
      <c r="W313" t="b">
        <v>0</v>
      </c>
      <c r="X313" t="s">
        <v>349</v>
      </c>
      <c r="Y313" t="s">
        <v>350</v>
      </c>
      <c r="Z313" t="s">
        <v>351</v>
      </c>
      <c r="AA313" t="s">
        <v>33</v>
      </c>
    </row>
    <row r="314" spans="1:27" x14ac:dyDescent="0.25">
      <c r="A314">
        <v>586</v>
      </c>
      <c r="B314" t="s">
        <v>357</v>
      </c>
      <c r="C314" t="s">
        <v>33</v>
      </c>
      <c r="E314" t="s">
        <v>33</v>
      </c>
      <c r="F314" t="s">
        <v>33</v>
      </c>
      <c r="H314" t="s">
        <v>28</v>
      </c>
      <c r="I314" t="s">
        <v>29</v>
      </c>
      <c r="J314" t="s">
        <v>30</v>
      </c>
      <c r="K314">
        <v>1</v>
      </c>
      <c r="L314">
        <v>2015</v>
      </c>
      <c r="M314">
        <v>0.2</v>
      </c>
      <c r="N314">
        <v>4</v>
      </c>
      <c r="O314">
        <v>19</v>
      </c>
      <c r="P314">
        <v>1</v>
      </c>
      <c r="Q314">
        <v>5.2600000000000001E-2</v>
      </c>
      <c r="R314" t="s">
        <v>31</v>
      </c>
      <c r="S314" t="s">
        <v>32</v>
      </c>
      <c r="U314" t="s">
        <v>33</v>
      </c>
      <c r="V314" t="b">
        <v>1</v>
      </c>
      <c r="W314" t="b">
        <v>0</v>
      </c>
      <c r="X314" t="s">
        <v>349</v>
      </c>
      <c r="Y314" t="s">
        <v>350</v>
      </c>
      <c r="Z314" t="s">
        <v>351</v>
      </c>
      <c r="AA314" t="s">
        <v>33</v>
      </c>
    </row>
    <row r="315" spans="1:27" x14ac:dyDescent="0.25">
      <c r="A315">
        <v>587</v>
      </c>
      <c r="B315" t="s">
        <v>358</v>
      </c>
      <c r="C315" t="s">
        <v>33</v>
      </c>
      <c r="E315" t="s">
        <v>33</v>
      </c>
      <c r="F315" t="s">
        <v>33</v>
      </c>
      <c r="H315" t="s">
        <v>28</v>
      </c>
      <c r="I315" t="s">
        <v>29</v>
      </c>
      <c r="J315" t="s">
        <v>30</v>
      </c>
      <c r="K315">
        <v>1</v>
      </c>
      <c r="L315">
        <v>2015</v>
      </c>
      <c r="M315">
        <v>0.1</v>
      </c>
      <c r="N315">
        <v>4</v>
      </c>
      <c r="O315">
        <v>10</v>
      </c>
      <c r="P315">
        <v>0</v>
      </c>
      <c r="Q315">
        <v>0</v>
      </c>
      <c r="R315" t="s">
        <v>31</v>
      </c>
      <c r="S315" t="s">
        <v>32</v>
      </c>
      <c r="U315" t="s">
        <v>33</v>
      </c>
      <c r="V315" t="b">
        <v>1</v>
      </c>
      <c r="W315" t="b">
        <v>0</v>
      </c>
      <c r="X315" t="s">
        <v>349</v>
      </c>
      <c r="Y315" t="s">
        <v>350</v>
      </c>
      <c r="Z315" t="s">
        <v>351</v>
      </c>
      <c r="AA315" t="s">
        <v>33</v>
      </c>
    </row>
    <row r="316" spans="1:27" x14ac:dyDescent="0.25">
      <c r="A316">
        <v>588</v>
      </c>
      <c r="B316" t="s">
        <v>359</v>
      </c>
      <c r="C316" t="s">
        <v>33</v>
      </c>
      <c r="E316" t="s">
        <v>33</v>
      </c>
      <c r="F316" t="s">
        <v>33</v>
      </c>
      <c r="H316" t="s">
        <v>28</v>
      </c>
      <c r="I316" t="s">
        <v>29</v>
      </c>
      <c r="J316" t="s">
        <v>30</v>
      </c>
      <c r="K316">
        <v>1</v>
      </c>
      <c r="L316">
        <v>2015</v>
      </c>
      <c r="M316">
        <v>0.2</v>
      </c>
      <c r="N316">
        <v>4</v>
      </c>
      <c r="O316">
        <v>14</v>
      </c>
      <c r="P316">
        <v>0</v>
      </c>
      <c r="Q316">
        <v>0</v>
      </c>
      <c r="R316" t="s">
        <v>31</v>
      </c>
      <c r="S316" t="s">
        <v>32</v>
      </c>
      <c r="U316" t="s">
        <v>33</v>
      </c>
      <c r="V316" t="b">
        <v>1</v>
      </c>
      <c r="W316" t="b">
        <v>0</v>
      </c>
      <c r="X316" t="s">
        <v>349</v>
      </c>
      <c r="Y316" t="s">
        <v>350</v>
      </c>
      <c r="Z316" t="s">
        <v>351</v>
      </c>
      <c r="AA316" t="s">
        <v>33</v>
      </c>
    </row>
    <row r="317" spans="1:27" x14ac:dyDescent="0.25">
      <c r="A317">
        <v>589</v>
      </c>
      <c r="B317" t="s">
        <v>360</v>
      </c>
      <c r="C317" t="s">
        <v>33</v>
      </c>
      <c r="E317" t="s">
        <v>33</v>
      </c>
      <c r="F317" t="s">
        <v>33</v>
      </c>
      <c r="H317" t="s">
        <v>28</v>
      </c>
      <c r="I317" t="s">
        <v>29</v>
      </c>
      <c r="J317" t="s">
        <v>30</v>
      </c>
      <c r="K317">
        <v>1</v>
      </c>
      <c r="L317">
        <v>2015</v>
      </c>
      <c r="M317">
        <v>0.2</v>
      </c>
      <c r="N317">
        <v>4</v>
      </c>
      <c r="O317">
        <v>15</v>
      </c>
      <c r="P317">
        <v>0</v>
      </c>
      <c r="Q317">
        <v>0</v>
      </c>
      <c r="R317" t="s">
        <v>31</v>
      </c>
      <c r="S317" t="s">
        <v>32</v>
      </c>
      <c r="U317" t="s">
        <v>33</v>
      </c>
      <c r="V317" t="b">
        <v>1</v>
      </c>
      <c r="W317" t="b">
        <v>0</v>
      </c>
      <c r="X317" t="s">
        <v>349</v>
      </c>
      <c r="Y317" t="s">
        <v>350</v>
      </c>
      <c r="Z317" t="s">
        <v>351</v>
      </c>
      <c r="AA317" t="s">
        <v>33</v>
      </c>
    </row>
    <row r="318" spans="1:27" x14ac:dyDescent="0.25">
      <c r="A318">
        <v>590</v>
      </c>
      <c r="B318" t="s">
        <v>361</v>
      </c>
      <c r="C318" t="s">
        <v>33</v>
      </c>
      <c r="E318" t="s">
        <v>33</v>
      </c>
      <c r="F318" t="s">
        <v>33</v>
      </c>
      <c r="H318" t="s">
        <v>28</v>
      </c>
      <c r="I318" t="s">
        <v>29</v>
      </c>
      <c r="J318" t="s">
        <v>30</v>
      </c>
      <c r="K318">
        <v>1</v>
      </c>
      <c r="L318">
        <v>2015</v>
      </c>
      <c r="M318">
        <v>0.3</v>
      </c>
      <c r="N318">
        <v>4</v>
      </c>
      <c r="O318">
        <v>14</v>
      </c>
      <c r="P318">
        <v>0</v>
      </c>
      <c r="Q318">
        <v>0</v>
      </c>
      <c r="R318" t="s">
        <v>31</v>
      </c>
      <c r="S318" t="s">
        <v>32</v>
      </c>
      <c r="U318" t="s">
        <v>33</v>
      </c>
      <c r="V318" t="b">
        <v>1</v>
      </c>
      <c r="W318" t="b">
        <v>0</v>
      </c>
      <c r="X318" t="s">
        <v>349</v>
      </c>
      <c r="Y318" t="s">
        <v>350</v>
      </c>
      <c r="Z318" t="s">
        <v>351</v>
      </c>
      <c r="AA318" t="s">
        <v>33</v>
      </c>
    </row>
    <row r="319" spans="1:27" x14ac:dyDescent="0.25">
      <c r="A319">
        <v>591</v>
      </c>
      <c r="B319" t="s">
        <v>362</v>
      </c>
      <c r="C319" t="s">
        <v>33</v>
      </c>
      <c r="E319" t="s">
        <v>33</v>
      </c>
      <c r="F319" t="s">
        <v>33</v>
      </c>
      <c r="H319" t="s">
        <v>28</v>
      </c>
      <c r="I319" t="s">
        <v>29</v>
      </c>
      <c r="J319" t="s">
        <v>30</v>
      </c>
      <c r="K319">
        <v>12</v>
      </c>
      <c r="L319">
        <v>2014</v>
      </c>
      <c r="M319">
        <v>0.3</v>
      </c>
      <c r="N319">
        <v>4</v>
      </c>
      <c r="O319">
        <v>13</v>
      </c>
      <c r="P319">
        <v>0</v>
      </c>
      <c r="Q319">
        <v>0</v>
      </c>
      <c r="R319" t="s">
        <v>31</v>
      </c>
      <c r="S319" t="s">
        <v>32</v>
      </c>
      <c r="U319" t="s">
        <v>33</v>
      </c>
      <c r="V319" t="b">
        <v>1</v>
      </c>
      <c r="W319" t="b">
        <v>0</v>
      </c>
      <c r="X319" t="s">
        <v>349</v>
      </c>
      <c r="Y319" t="s">
        <v>350</v>
      </c>
      <c r="Z319" t="s">
        <v>351</v>
      </c>
      <c r="AA319" t="s">
        <v>33</v>
      </c>
    </row>
    <row r="320" spans="1:27" x14ac:dyDescent="0.25">
      <c r="A320">
        <v>592</v>
      </c>
      <c r="B320" t="s">
        <v>363</v>
      </c>
      <c r="C320" t="s">
        <v>33</v>
      </c>
      <c r="E320" t="s">
        <v>33</v>
      </c>
      <c r="F320" t="s">
        <v>33</v>
      </c>
      <c r="H320" t="s">
        <v>28</v>
      </c>
      <c r="I320" t="s">
        <v>29</v>
      </c>
      <c r="J320" t="s">
        <v>30</v>
      </c>
      <c r="K320">
        <v>12</v>
      </c>
      <c r="L320">
        <v>2014</v>
      </c>
      <c r="M320">
        <v>0.1</v>
      </c>
      <c r="N320">
        <v>4</v>
      </c>
      <c r="O320">
        <v>20</v>
      </c>
      <c r="P320">
        <v>0</v>
      </c>
      <c r="Q320">
        <v>0</v>
      </c>
      <c r="R320" t="s">
        <v>31</v>
      </c>
      <c r="S320" t="s">
        <v>32</v>
      </c>
      <c r="U320" t="s">
        <v>33</v>
      </c>
      <c r="V320" t="b">
        <v>1</v>
      </c>
      <c r="W320" t="b">
        <v>0</v>
      </c>
      <c r="X320" t="s">
        <v>349</v>
      </c>
      <c r="Y320" t="s">
        <v>350</v>
      </c>
      <c r="Z320" t="s">
        <v>351</v>
      </c>
      <c r="AA320" t="s">
        <v>33</v>
      </c>
    </row>
    <row r="321" spans="1:27" x14ac:dyDescent="0.25">
      <c r="A321">
        <v>593</v>
      </c>
      <c r="B321" t="s">
        <v>364</v>
      </c>
      <c r="C321" t="s">
        <v>33</v>
      </c>
      <c r="E321" t="s">
        <v>33</v>
      </c>
      <c r="F321" t="s">
        <v>33</v>
      </c>
      <c r="H321" t="s">
        <v>28</v>
      </c>
      <c r="I321" t="s">
        <v>29</v>
      </c>
      <c r="J321" t="s">
        <v>30</v>
      </c>
      <c r="K321">
        <v>12</v>
      </c>
      <c r="L321">
        <v>2014</v>
      </c>
      <c r="M321">
        <v>0.3</v>
      </c>
      <c r="N321">
        <v>4</v>
      </c>
      <c r="O321">
        <v>13</v>
      </c>
      <c r="P321">
        <v>0</v>
      </c>
      <c r="Q321">
        <v>0</v>
      </c>
      <c r="R321" t="s">
        <v>31</v>
      </c>
      <c r="S321" t="s">
        <v>32</v>
      </c>
      <c r="U321" t="s">
        <v>33</v>
      </c>
      <c r="V321" t="b">
        <v>1</v>
      </c>
      <c r="W321" t="b">
        <v>0</v>
      </c>
      <c r="X321" t="s">
        <v>349</v>
      </c>
      <c r="Y321" t="s">
        <v>350</v>
      </c>
      <c r="Z321" t="s">
        <v>351</v>
      </c>
      <c r="AA321" t="s">
        <v>33</v>
      </c>
    </row>
    <row r="322" spans="1:27" x14ac:dyDescent="0.25">
      <c r="A322">
        <v>594</v>
      </c>
      <c r="B322" t="s">
        <v>365</v>
      </c>
      <c r="C322" t="s">
        <v>33</v>
      </c>
      <c r="E322" t="s">
        <v>33</v>
      </c>
      <c r="F322" t="s">
        <v>33</v>
      </c>
      <c r="H322" t="s">
        <v>28</v>
      </c>
      <c r="I322" t="s">
        <v>29</v>
      </c>
      <c r="J322" t="s">
        <v>30</v>
      </c>
      <c r="K322">
        <v>12</v>
      </c>
      <c r="L322">
        <v>2014</v>
      </c>
      <c r="M322">
        <v>0.3</v>
      </c>
      <c r="N322">
        <v>4</v>
      </c>
      <c r="O322">
        <v>12</v>
      </c>
      <c r="P322">
        <v>0</v>
      </c>
      <c r="Q322">
        <v>0</v>
      </c>
      <c r="R322" t="s">
        <v>31</v>
      </c>
      <c r="S322" t="s">
        <v>32</v>
      </c>
      <c r="U322" t="s">
        <v>33</v>
      </c>
      <c r="V322" t="b">
        <v>1</v>
      </c>
      <c r="W322" t="b">
        <v>0</v>
      </c>
      <c r="X322" t="s">
        <v>349</v>
      </c>
      <c r="Y322" t="s">
        <v>350</v>
      </c>
      <c r="Z322" t="s">
        <v>351</v>
      </c>
      <c r="AA322" t="s">
        <v>33</v>
      </c>
    </row>
    <row r="323" spans="1:27" x14ac:dyDescent="0.25">
      <c r="A323">
        <v>595</v>
      </c>
      <c r="B323" t="s">
        <v>366</v>
      </c>
      <c r="C323" t="s">
        <v>33</v>
      </c>
      <c r="E323" t="s">
        <v>33</v>
      </c>
      <c r="F323" t="s">
        <v>33</v>
      </c>
      <c r="H323" t="s">
        <v>28</v>
      </c>
      <c r="I323" t="s">
        <v>29</v>
      </c>
      <c r="J323" t="s">
        <v>30</v>
      </c>
      <c r="K323">
        <v>12</v>
      </c>
      <c r="L323">
        <v>2014</v>
      </c>
      <c r="M323">
        <v>0.2</v>
      </c>
      <c r="N323">
        <v>4</v>
      </c>
      <c r="O323">
        <v>22</v>
      </c>
      <c r="P323">
        <v>0</v>
      </c>
      <c r="Q323">
        <v>0</v>
      </c>
      <c r="R323" t="s">
        <v>31</v>
      </c>
      <c r="S323" t="s">
        <v>32</v>
      </c>
      <c r="U323" t="s">
        <v>33</v>
      </c>
      <c r="V323" t="b">
        <v>1</v>
      </c>
      <c r="W323" t="b">
        <v>0</v>
      </c>
      <c r="X323" t="s">
        <v>349</v>
      </c>
      <c r="Y323" t="s">
        <v>350</v>
      </c>
      <c r="Z323" t="s">
        <v>351</v>
      </c>
      <c r="AA323" t="s">
        <v>33</v>
      </c>
    </row>
    <row r="324" spans="1:27" x14ac:dyDescent="0.25">
      <c r="A324">
        <v>596</v>
      </c>
      <c r="B324" t="s">
        <v>367</v>
      </c>
      <c r="C324" t="s">
        <v>33</v>
      </c>
      <c r="E324" t="s">
        <v>33</v>
      </c>
      <c r="F324" t="s">
        <v>33</v>
      </c>
      <c r="H324" t="s">
        <v>28</v>
      </c>
      <c r="I324" t="s">
        <v>29</v>
      </c>
      <c r="J324" t="s">
        <v>30</v>
      </c>
      <c r="K324">
        <v>12</v>
      </c>
      <c r="L324">
        <v>2014</v>
      </c>
      <c r="M324">
        <v>0.3</v>
      </c>
      <c r="N324">
        <v>4</v>
      </c>
      <c r="O324">
        <v>19</v>
      </c>
      <c r="P324">
        <v>0</v>
      </c>
      <c r="Q324">
        <v>0</v>
      </c>
      <c r="R324" t="s">
        <v>31</v>
      </c>
      <c r="S324" t="s">
        <v>32</v>
      </c>
      <c r="U324" t="s">
        <v>33</v>
      </c>
      <c r="V324" t="b">
        <v>1</v>
      </c>
      <c r="W324" t="b">
        <v>0</v>
      </c>
      <c r="X324" t="s">
        <v>349</v>
      </c>
      <c r="Y324" t="s">
        <v>350</v>
      </c>
      <c r="Z324" t="s">
        <v>351</v>
      </c>
      <c r="AA324" t="s">
        <v>33</v>
      </c>
    </row>
    <row r="325" spans="1:27" x14ac:dyDescent="0.25">
      <c r="A325">
        <v>597</v>
      </c>
      <c r="B325" t="s">
        <v>368</v>
      </c>
      <c r="C325" t="s">
        <v>33</v>
      </c>
      <c r="E325" t="s">
        <v>33</v>
      </c>
      <c r="F325" t="s">
        <v>33</v>
      </c>
      <c r="H325" t="s">
        <v>28</v>
      </c>
      <c r="I325" t="s">
        <v>29</v>
      </c>
      <c r="J325" t="s">
        <v>30</v>
      </c>
      <c r="K325">
        <v>1</v>
      </c>
      <c r="L325">
        <v>2015</v>
      </c>
      <c r="M325">
        <v>0.1</v>
      </c>
      <c r="N325">
        <v>4</v>
      </c>
      <c r="O325">
        <v>31</v>
      </c>
      <c r="P325">
        <v>8</v>
      </c>
      <c r="Q325">
        <v>0.2581</v>
      </c>
      <c r="R325" t="s">
        <v>31</v>
      </c>
      <c r="S325" t="s">
        <v>32</v>
      </c>
      <c r="U325" t="s">
        <v>33</v>
      </c>
      <c r="V325" t="b">
        <v>1</v>
      </c>
      <c r="W325" t="b">
        <v>0</v>
      </c>
      <c r="X325" t="s">
        <v>349</v>
      </c>
      <c r="Y325" t="s">
        <v>350</v>
      </c>
      <c r="Z325" t="s">
        <v>351</v>
      </c>
      <c r="AA325" t="s">
        <v>33</v>
      </c>
    </row>
    <row r="326" spans="1:27" x14ac:dyDescent="0.25">
      <c r="A326">
        <v>598</v>
      </c>
      <c r="B326" t="s">
        <v>369</v>
      </c>
      <c r="C326" t="s">
        <v>33</v>
      </c>
      <c r="E326" t="s">
        <v>33</v>
      </c>
      <c r="F326" t="s">
        <v>33</v>
      </c>
      <c r="H326" t="s">
        <v>28</v>
      </c>
      <c r="I326" t="s">
        <v>29</v>
      </c>
      <c r="J326" t="s">
        <v>30</v>
      </c>
      <c r="K326">
        <v>1</v>
      </c>
      <c r="L326">
        <v>2015</v>
      </c>
      <c r="M326">
        <v>0.1</v>
      </c>
      <c r="N326">
        <v>4</v>
      </c>
      <c r="O326">
        <v>23</v>
      </c>
      <c r="P326">
        <v>2</v>
      </c>
      <c r="Q326">
        <v>8.6999999999999994E-2</v>
      </c>
      <c r="R326" t="s">
        <v>31</v>
      </c>
      <c r="S326" t="s">
        <v>32</v>
      </c>
      <c r="U326" t="s">
        <v>33</v>
      </c>
      <c r="V326" t="b">
        <v>1</v>
      </c>
      <c r="W326" t="b">
        <v>0</v>
      </c>
      <c r="X326" t="s">
        <v>349</v>
      </c>
      <c r="Y326" t="s">
        <v>350</v>
      </c>
      <c r="Z326" t="s">
        <v>351</v>
      </c>
      <c r="AA326" t="s">
        <v>33</v>
      </c>
    </row>
    <row r="327" spans="1:27" x14ac:dyDescent="0.25">
      <c r="A327">
        <v>599</v>
      </c>
      <c r="B327" t="s">
        <v>370</v>
      </c>
      <c r="C327" t="s">
        <v>33</v>
      </c>
      <c r="E327" t="s">
        <v>33</v>
      </c>
      <c r="F327" t="s">
        <v>33</v>
      </c>
      <c r="H327" t="s">
        <v>28</v>
      </c>
      <c r="I327" t="s">
        <v>29</v>
      </c>
      <c r="J327" t="s">
        <v>30</v>
      </c>
      <c r="K327">
        <v>12</v>
      </c>
      <c r="L327">
        <v>2014</v>
      </c>
      <c r="M327">
        <v>0.3</v>
      </c>
      <c r="N327">
        <v>4</v>
      </c>
      <c r="O327">
        <v>18</v>
      </c>
      <c r="P327">
        <v>1</v>
      </c>
      <c r="Q327">
        <v>5.5599999999999997E-2</v>
      </c>
      <c r="R327" t="s">
        <v>31</v>
      </c>
      <c r="S327" t="s">
        <v>32</v>
      </c>
      <c r="U327" t="s">
        <v>33</v>
      </c>
      <c r="V327" t="b">
        <v>1</v>
      </c>
      <c r="W327" t="b">
        <v>0</v>
      </c>
      <c r="X327" t="s">
        <v>349</v>
      </c>
      <c r="Y327" t="s">
        <v>350</v>
      </c>
      <c r="Z327" t="s">
        <v>351</v>
      </c>
      <c r="AA327" t="s">
        <v>33</v>
      </c>
    </row>
    <row r="328" spans="1:27" x14ac:dyDescent="0.25">
      <c r="A328">
        <v>600</v>
      </c>
      <c r="B328" t="s">
        <v>371</v>
      </c>
      <c r="C328" t="s">
        <v>33</v>
      </c>
      <c r="E328" t="s">
        <v>33</v>
      </c>
      <c r="F328" t="s">
        <v>33</v>
      </c>
      <c r="H328" t="s">
        <v>28</v>
      </c>
      <c r="I328" t="s">
        <v>29</v>
      </c>
      <c r="J328" t="s">
        <v>30</v>
      </c>
      <c r="K328">
        <v>12</v>
      </c>
      <c r="L328">
        <v>2014</v>
      </c>
      <c r="M328">
        <v>0.8</v>
      </c>
      <c r="N328">
        <v>4</v>
      </c>
      <c r="O328">
        <v>13</v>
      </c>
      <c r="P328">
        <v>3</v>
      </c>
      <c r="Q328">
        <v>0.23080000000000001</v>
      </c>
      <c r="R328" t="s">
        <v>31</v>
      </c>
      <c r="S328" t="s">
        <v>32</v>
      </c>
      <c r="U328" t="s">
        <v>33</v>
      </c>
      <c r="V328" t="b">
        <v>1</v>
      </c>
      <c r="W328" t="b">
        <v>0</v>
      </c>
      <c r="X328" t="s">
        <v>349</v>
      </c>
      <c r="Y328" t="s">
        <v>350</v>
      </c>
      <c r="Z328" t="s">
        <v>351</v>
      </c>
      <c r="AA328" t="s">
        <v>33</v>
      </c>
    </row>
    <row r="329" spans="1:27" x14ac:dyDescent="0.25">
      <c r="A329">
        <v>601</v>
      </c>
      <c r="B329" t="s">
        <v>372</v>
      </c>
      <c r="C329" t="s">
        <v>33</v>
      </c>
      <c r="E329" t="s">
        <v>33</v>
      </c>
      <c r="F329" t="s">
        <v>33</v>
      </c>
      <c r="H329" t="s">
        <v>28</v>
      </c>
      <c r="I329" t="s">
        <v>29</v>
      </c>
      <c r="J329" t="s">
        <v>30</v>
      </c>
      <c r="K329">
        <v>12</v>
      </c>
      <c r="L329">
        <v>2014</v>
      </c>
      <c r="M329">
        <v>0.3</v>
      </c>
      <c r="N329">
        <v>4</v>
      </c>
      <c r="O329">
        <v>24</v>
      </c>
      <c r="P329">
        <v>3</v>
      </c>
      <c r="Q329">
        <v>0.125</v>
      </c>
      <c r="R329" t="s">
        <v>31</v>
      </c>
      <c r="S329" t="s">
        <v>32</v>
      </c>
      <c r="U329" t="s">
        <v>33</v>
      </c>
      <c r="V329" t="b">
        <v>1</v>
      </c>
      <c r="W329" t="b">
        <v>0</v>
      </c>
      <c r="X329" t="s">
        <v>349</v>
      </c>
      <c r="Y329" t="s">
        <v>350</v>
      </c>
      <c r="Z329" t="s">
        <v>351</v>
      </c>
      <c r="AA329" t="s">
        <v>33</v>
      </c>
    </row>
    <row r="330" spans="1:27" x14ac:dyDescent="0.25">
      <c r="A330">
        <v>602</v>
      </c>
      <c r="B330" t="s">
        <v>373</v>
      </c>
      <c r="C330" t="s">
        <v>33</v>
      </c>
      <c r="E330" t="s">
        <v>33</v>
      </c>
      <c r="F330" t="s">
        <v>33</v>
      </c>
      <c r="H330" t="s">
        <v>28</v>
      </c>
      <c r="I330" t="s">
        <v>29</v>
      </c>
      <c r="J330" t="s">
        <v>30</v>
      </c>
      <c r="K330">
        <v>1</v>
      </c>
      <c r="L330">
        <v>2015</v>
      </c>
      <c r="M330">
        <v>0.2</v>
      </c>
      <c r="N330">
        <v>4</v>
      </c>
      <c r="O330">
        <v>30</v>
      </c>
      <c r="P330">
        <v>9</v>
      </c>
      <c r="Q330">
        <v>0.3</v>
      </c>
      <c r="R330" t="s">
        <v>31</v>
      </c>
      <c r="S330" t="s">
        <v>32</v>
      </c>
      <c r="U330" t="s">
        <v>33</v>
      </c>
      <c r="V330" t="b">
        <v>1</v>
      </c>
      <c r="W330" t="b">
        <v>0</v>
      </c>
      <c r="X330" t="s">
        <v>349</v>
      </c>
      <c r="Y330" t="s">
        <v>350</v>
      </c>
      <c r="Z330" t="s">
        <v>351</v>
      </c>
      <c r="AA330" t="s">
        <v>33</v>
      </c>
    </row>
    <row r="331" spans="1:27" x14ac:dyDescent="0.25">
      <c r="A331">
        <v>603</v>
      </c>
      <c r="B331" t="s">
        <v>374</v>
      </c>
      <c r="C331" t="s">
        <v>33</v>
      </c>
      <c r="E331" t="s">
        <v>33</v>
      </c>
      <c r="F331" t="s">
        <v>33</v>
      </c>
      <c r="H331" t="s">
        <v>28</v>
      </c>
      <c r="I331" t="s">
        <v>29</v>
      </c>
      <c r="J331" t="s">
        <v>30</v>
      </c>
      <c r="K331">
        <v>1</v>
      </c>
      <c r="L331">
        <v>2015</v>
      </c>
      <c r="M331">
        <v>0.7</v>
      </c>
      <c r="N331">
        <v>4</v>
      </c>
      <c r="O331">
        <v>18</v>
      </c>
      <c r="P331">
        <v>2</v>
      </c>
      <c r="Q331">
        <v>0.1111</v>
      </c>
      <c r="R331" t="s">
        <v>31</v>
      </c>
      <c r="S331" t="s">
        <v>32</v>
      </c>
      <c r="U331" t="s">
        <v>33</v>
      </c>
      <c r="V331" t="b">
        <v>1</v>
      </c>
      <c r="W331" t="b">
        <v>0</v>
      </c>
      <c r="X331" t="s">
        <v>349</v>
      </c>
      <c r="Y331" t="s">
        <v>350</v>
      </c>
      <c r="Z331" t="s">
        <v>351</v>
      </c>
      <c r="AA331" t="s">
        <v>33</v>
      </c>
    </row>
    <row r="332" spans="1:27" x14ac:dyDescent="0.25">
      <c r="A332">
        <v>604</v>
      </c>
      <c r="B332" t="s">
        <v>375</v>
      </c>
      <c r="C332" t="s">
        <v>33</v>
      </c>
      <c r="E332" t="s">
        <v>33</v>
      </c>
      <c r="F332" t="s">
        <v>33</v>
      </c>
      <c r="H332" t="s">
        <v>28</v>
      </c>
      <c r="I332" t="s">
        <v>29</v>
      </c>
      <c r="J332" t="s">
        <v>30</v>
      </c>
      <c r="K332">
        <v>12</v>
      </c>
      <c r="L332">
        <v>2014</v>
      </c>
      <c r="M332">
        <v>0.3</v>
      </c>
      <c r="N332">
        <v>4</v>
      </c>
      <c r="O332">
        <v>17</v>
      </c>
      <c r="P332">
        <v>0</v>
      </c>
      <c r="Q332">
        <v>0</v>
      </c>
      <c r="R332" t="s">
        <v>31</v>
      </c>
      <c r="S332" t="s">
        <v>32</v>
      </c>
      <c r="U332" t="s">
        <v>33</v>
      </c>
      <c r="V332" t="b">
        <v>1</v>
      </c>
      <c r="W332" t="b">
        <v>0</v>
      </c>
      <c r="X332" t="s">
        <v>349</v>
      </c>
      <c r="Y332" t="s">
        <v>350</v>
      </c>
      <c r="Z332" t="s">
        <v>351</v>
      </c>
      <c r="AA332" t="s">
        <v>33</v>
      </c>
    </row>
    <row r="333" spans="1:27" x14ac:dyDescent="0.25">
      <c r="A333">
        <v>605</v>
      </c>
      <c r="B333" t="s">
        <v>376</v>
      </c>
      <c r="C333" t="s">
        <v>33</v>
      </c>
      <c r="E333" t="s">
        <v>33</v>
      </c>
      <c r="F333" t="s">
        <v>33</v>
      </c>
      <c r="H333" t="s">
        <v>28</v>
      </c>
      <c r="I333" t="s">
        <v>29</v>
      </c>
      <c r="J333" t="s">
        <v>30</v>
      </c>
      <c r="K333">
        <v>12</v>
      </c>
      <c r="L333">
        <v>2014</v>
      </c>
      <c r="M333">
        <v>1.2</v>
      </c>
      <c r="N333">
        <v>4</v>
      </c>
      <c r="O333">
        <v>11</v>
      </c>
      <c r="P333">
        <v>0</v>
      </c>
      <c r="Q333">
        <v>0</v>
      </c>
      <c r="R333" t="s">
        <v>31</v>
      </c>
      <c r="S333" t="s">
        <v>32</v>
      </c>
      <c r="U333" t="s">
        <v>33</v>
      </c>
      <c r="V333" t="b">
        <v>1</v>
      </c>
      <c r="W333" t="b">
        <v>0</v>
      </c>
      <c r="X333" t="s">
        <v>349</v>
      </c>
      <c r="Y333" t="s">
        <v>350</v>
      </c>
      <c r="Z333" t="s">
        <v>351</v>
      </c>
      <c r="AA333" t="s">
        <v>33</v>
      </c>
    </row>
    <row r="334" spans="1:27" x14ac:dyDescent="0.25">
      <c r="A334">
        <v>606</v>
      </c>
      <c r="B334" t="s">
        <v>377</v>
      </c>
      <c r="C334" t="s">
        <v>33</v>
      </c>
      <c r="E334" t="s">
        <v>33</v>
      </c>
      <c r="F334" t="s">
        <v>33</v>
      </c>
      <c r="H334" t="s">
        <v>28</v>
      </c>
      <c r="I334" t="s">
        <v>29</v>
      </c>
      <c r="J334" t="s">
        <v>30</v>
      </c>
      <c r="K334">
        <v>12</v>
      </c>
      <c r="L334">
        <v>2014</v>
      </c>
      <c r="M334">
        <v>0</v>
      </c>
      <c r="N334">
        <v>4</v>
      </c>
      <c r="O334">
        <v>14</v>
      </c>
      <c r="P334">
        <v>0</v>
      </c>
      <c r="Q334">
        <v>0</v>
      </c>
      <c r="R334" t="s">
        <v>31</v>
      </c>
      <c r="S334" t="s">
        <v>32</v>
      </c>
      <c r="U334" t="s">
        <v>33</v>
      </c>
      <c r="V334" t="b">
        <v>1</v>
      </c>
      <c r="W334" t="b">
        <v>0</v>
      </c>
      <c r="X334" t="s">
        <v>349</v>
      </c>
      <c r="Y334" t="s">
        <v>350</v>
      </c>
      <c r="Z334" t="s">
        <v>351</v>
      </c>
      <c r="AA334" t="s">
        <v>33</v>
      </c>
    </row>
    <row r="335" spans="1:27" x14ac:dyDescent="0.25">
      <c r="A335">
        <v>607</v>
      </c>
      <c r="B335" t="s">
        <v>378</v>
      </c>
      <c r="C335" t="s">
        <v>33</v>
      </c>
      <c r="E335" t="s">
        <v>33</v>
      </c>
      <c r="F335" t="s">
        <v>33</v>
      </c>
      <c r="H335" t="s">
        <v>28</v>
      </c>
      <c r="I335" t="s">
        <v>29</v>
      </c>
      <c r="J335" t="s">
        <v>30</v>
      </c>
      <c r="K335">
        <v>12</v>
      </c>
      <c r="L335">
        <v>2014</v>
      </c>
      <c r="M335">
        <v>0.2</v>
      </c>
      <c r="N335">
        <v>4</v>
      </c>
      <c r="O335">
        <v>25</v>
      </c>
      <c r="P335">
        <v>3</v>
      </c>
      <c r="Q335">
        <v>0.12</v>
      </c>
      <c r="R335" t="s">
        <v>31</v>
      </c>
      <c r="S335" t="s">
        <v>32</v>
      </c>
      <c r="U335" t="s">
        <v>33</v>
      </c>
      <c r="V335" t="b">
        <v>1</v>
      </c>
      <c r="W335" t="b">
        <v>0</v>
      </c>
      <c r="X335" t="s">
        <v>349</v>
      </c>
      <c r="Y335" t="s">
        <v>350</v>
      </c>
      <c r="Z335" t="s">
        <v>351</v>
      </c>
      <c r="AA335" t="s">
        <v>33</v>
      </c>
    </row>
    <row r="336" spans="1:27" x14ac:dyDescent="0.25">
      <c r="A336">
        <v>608</v>
      </c>
      <c r="B336" t="s">
        <v>379</v>
      </c>
      <c r="C336" t="s">
        <v>33</v>
      </c>
      <c r="E336" t="s">
        <v>33</v>
      </c>
      <c r="F336" t="s">
        <v>33</v>
      </c>
      <c r="H336" t="s">
        <v>28</v>
      </c>
      <c r="I336" t="s">
        <v>29</v>
      </c>
      <c r="J336" t="s">
        <v>30</v>
      </c>
      <c r="K336">
        <v>1</v>
      </c>
      <c r="L336">
        <v>2015</v>
      </c>
      <c r="M336">
        <v>0.1</v>
      </c>
      <c r="N336">
        <v>4</v>
      </c>
      <c r="O336">
        <v>30</v>
      </c>
      <c r="P336">
        <v>5</v>
      </c>
      <c r="Q336">
        <v>0.16669999999999999</v>
      </c>
      <c r="R336" t="s">
        <v>31</v>
      </c>
      <c r="S336" t="s">
        <v>32</v>
      </c>
      <c r="U336" t="s">
        <v>33</v>
      </c>
      <c r="V336" t="b">
        <v>1</v>
      </c>
      <c r="W336" t="b">
        <v>0</v>
      </c>
      <c r="X336" t="s">
        <v>349</v>
      </c>
      <c r="Y336" t="s">
        <v>350</v>
      </c>
      <c r="Z336" t="s">
        <v>351</v>
      </c>
      <c r="AA336" t="s">
        <v>33</v>
      </c>
    </row>
    <row r="337" spans="1:27" x14ac:dyDescent="0.25">
      <c r="A337">
        <v>609</v>
      </c>
      <c r="B337" t="s">
        <v>380</v>
      </c>
      <c r="C337" t="s">
        <v>33</v>
      </c>
      <c r="E337" t="s">
        <v>33</v>
      </c>
      <c r="F337" t="s">
        <v>33</v>
      </c>
      <c r="H337" t="s">
        <v>28</v>
      </c>
      <c r="I337" t="s">
        <v>29</v>
      </c>
      <c r="J337" t="s">
        <v>30</v>
      </c>
      <c r="K337">
        <v>12</v>
      </c>
      <c r="L337">
        <v>2014</v>
      </c>
      <c r="M337">
        <v>0.3</v>
      </c>
      <c r="N337">
        <v>4</v>
      </c>
      <c r="O337">
        <v>23</v>
      </c>
      <c r="P337">
        <v>1</v>
      </c>
      <c r="Q337">
        <v>4.3499999999999997E-2</v>
      </c>
      <c r="R337" t="s">
        <v>31</v>
      </c>
      <c r="S337" t="s">
        <v>32</v>
      </c>
      <c r="U337" t="s">
        <v>33</v>
      </c>
      <c r="V337" t="b">
        <v>1</v>
      </c>
      <c r="W337" t="b">
        <v>0</v>
      </c>
      <c r="X337" t="s">
        <v>349</v>
      </c>
      <c r="Y337" t="s">
        <v>350</v>
      </c>
      <c r="Z337" t="s">
        <v>351</v>
      </c>
      <c r="AA337" t="s">
        <v>33</v>
      </c>
    </row>
    <row r="338" spans="1:27" x14ac:dyDescent="0.25">
      <c r="A338">
        <v>610</v>
      </c>
      <c r="B338" t="s">
        <v>381</v>
      </c>
      <c r="C338" t="s">
        <v>33</v>
      </c>
      <c r="E338" t="s">
        <v>33</v>
      </c>
      <c r="F338" t="s">
        <v>33</v>
      </c>
      <c r="H338" t="s">
        <v>28</v>
      </c>
      <c r="I338" t="s">
        <v>29</v>
      </c>
      <c r="J338" t="s">
        <v>30</v>
      </c>
      <c r="K338">
        <v>12</v>
      </c>
      <c r="L338">
        <v>2014</v>
      </c>
      <c r="M338">
        <v>0.8</v>
      </c>
      <c r="N338">
        <v>4</v>
      </c>
      <c r="O338">
        <v>11</v>
      </c>
      <c r="P338">
        <v>1</v>
      </c>
      <c r="Q338">
        <v>9.0899999999999995E-2</v>
      </c>
      <c r="R338" t="s">
        <v>31</v>
      </c>
      <c r="S338" t="s">
        <v>32</v>
      </c>
      <c r="U338" t="s">
        <v>33</v>
      </c>
      <c r="V338" t="b">
        <v>1</v>
      </c>
      <c r="W338" t="b">
        <v>0</v>
      </c>
      <c r="X338" t="s">
        <v>349</v>
      </c>
      <c r="Y338" t="s">
        <v>350</v>
      </c>
      <c r="Z338" t="s">
        <v>351</v>
      </c>
      <c r="AA338" t="s">
        <v>33</v>
      </c>
    </row>
    <row r="339" spans="1:27" x14ac:dyDescent="0.25">
      <c r="A339">
        <v>611</v>
      </c>
      <c r="B339" t="s">
        <v>382</v>
      </c>
      <c r="C339" t="s">
        <v>33</v>
      </c>
      <c r="E339" t="s">
        <v>33</v>
      </c>
      <c r="F339" t="s">
        <v>33</v>
      </c>
      <c r="H339" t="s">
        <v>28</v>
      </c>
      <c r="I339" t="s">
        <v>29</v>
      </c>
      <c r="J339" t="s">
        <v>30</v>
      </c>
      <c r="K339">
        <v>12</v>
      </c>
      <c r="L339">
        <v>2014</v>
      </c>
      <c r="M339">
        <v>0.3</v>
      </c>
      <c r="N339">
        <v>4</v>
      </c>
      <c r="O339">
        <v>33</v>
      </c>
      <c r="P339">
        <v>10</v>
      </c>
      <c r="Q339">
        <v>0.30299999999999999</v>
      </c>
      <c r="R339" t="s">
        <v>31</v>
      </c>
      <c r="S339" t="s">
        <v>32</v>
      </c>
      <c r="U339" t="s">
        <v>33</v>
      </c>
      <c r="V339" t="b">
        <v>1</v>
      </c>
      <c r="W339" t="b">
        <v>0</v>
      </c>
      <c r="X339" t="s">
        <v>349</v>
      </c>
      <c r="Y339" t="s">
        <v>350</v>
      </c>
      <c r="Z339" t="s">
        <v>351</v>
      </c>
      <c r="AA339" t="s">
        <v>33</v>
      </c>
    </row>
    <row r="340" spans="1:27" x14ac:dyDescent="0.25">
      <c r="A340">
        <v>612</v>
      </c>
      <c r="B340" t="s">
        <v>383</v>
      </c>
      <c r="C340" t="s">
        <v>33</v>
      </c>
      <c r="E340" t="s">
        <v>33</v>
      </c>
      <c r="F340" t="s">
        <v>33</v>
      </c>
      <c r="H340" t="s">
        <v>28</v>
      </c>
      <c r="I340" t="s">
        <v>29</v>
      </c>
      <c r="J340" t="s">
        <v>30</v>
      </c>
      <c r="K340">
        <v>12</v>
      </c>
      <c r="L340">
        <v>2014</v>
      </c>
      <c r="M340">
        <v>0.4</v>
      </c>
      <c r="N340">
        <v>4</v>
      </c>
      <c r="O340">
        <v>23</v>
      </c>
      <c r="P340">
        <v>0</v>
      </c>
      <c r="Q340">
        <v>0</v>
      </c>
      <c r="R340" t="s">
        <v>31</v>
      </c>
      <c r="S340" t="s">
        <v>32</v>
      </c>
      <c r="U340" t="s">
        <v>33</v>
      </c>
      <c r="V340" t="b">
        <v>1</v>
      </c>
      <c r="W340" t="b">
        <v>0</v>
      </c>
      <c r="X340" t="s">
        <v>349</v>
      </c>
      <c r="Y340" t="s">
        <v>350</v>
      </c>
      <c r="Z340" t="s">
        <v>351</v>
      </c>
      <c r="AA340" t="s">
        <v>33</v>
      </c>
    </row>
    <row r="341" spans="1:27" x14ac:dyDescent="0.25">
      <c r="A341">
        <v>613</v>
      </c>
      <c r="B341" t="s">
        <v>384</v>
      </c>
      <c r="C341" t="s">
        <v>33</v>
      </c>
      <c r="E341" t="s">
        <v>33</v>
      </c>
      <c r="F341" t="s">
        <v>33</v>
      </c>
      <c r="H341" t="s">
        <v>28</v>
      </c>
      <c r="I341" t="s">
        <v>29</v>
      </c>
      <c r="J341" t="s">
        <v>30</v>
      </c>
      <c r="K341">
        <v>12</v>
      </c>
      <c r="L341">
        <v>2014</v>
      </c>
      <c r="M341">
        <v>0.1</v>
      </c>
      <c r="N341">
        <v>4</v>
      </c>
      <c r="O341">
        <v>21</v>
      </c>
      <c r="P341">
        <v>0</v>
      </c>
      <c r="Q341">
        <v>0</v>
      </c>
      <c r="R341" t="s">
        <v>31</v>
      </c>
      <c r="S341" t="s">
        <v>32</v>
      </c>
      <c r="U341" t="s">
        <v>33</v>
      </c>
      <c r="V341" t="b">
        <v>1</v>
      </c>
      <c r="W341" t="b">
        <v>0</v>
      </c>
      <c r="X341" t="s">
        <v>349</v>
      </c>
      <c r="Y341" t="s">
        <v>350</v>
      </c>
      <c r="Z341" t="s">
        <v>351</v>
      </c>
      <c r="AA341" t="s">
        <v>33</v>
      </c>
    </row>
    <row r="342" spans="1:27" x14ac:dyDescent="0.25">
      <c r="A342">
        <v>614</v>
      </c>
      <c r="B342" t="s">
        <v>385</v>
      </c>
      <c r="C342" t="s">
        <v>33</v>
      </c>
      <c r="E342" t="s">
        <v>33</v>
      </c>
      <c r="F342" t="s">
        <v>33</v>
      </c>
      <c r="H342" t="s">
        <v>28</v>
      </c>
      <c r="I342" t="s">
        <v>29</v>
      </c>
      <c r="J342" t="s">
        <v>30</v>
      </c>
      <c r="K342">
        <v>12</v>
      </c>
      <c r="L342">
        <v>2014</v>
      </c>
      <c r="M342">
        <v>0.3</v>
      </c>
      <c r="N342">
        <v>4</v>
      </c>
      <c r="O342">
        <v>18</v>
      </c>
      <c r="P342">
        <v>2</v>
      </c>
      <c r="Q342">
        <v>0.1111</v>
      </c>
      <c r="R342" t="s">
        <v>31</v>
      </c>
      <c r="S342" t="s">
        <v>32</v>
      </c>
      <c r="U342" t="s">
        <v>33</v>
      </c>
      <c r="V342" t="b">
        <v>1</v>
      </c>
      <c r="W342" t="b">
        <v>0</v>
      </c>
      <c r="X342" t="s">
        <v>349</v>
      </c>
      <c r="Y342" t="s">
        <v>350</v>
      </c>
      <c r="Z342" t="s">
        <v>351</v>
      </c>
      <c r="AA342" t="s">
        <v>33</v>
      </c>
    </row>
    <row r="343" spans="1:27" x14ac:dyDescent="0.25">
      <c r="A343">
        <v>615</v>
      </c>
      <c r="B343" t="s">
        <v>386</v>
      </c>
      <c r="C343" t="s">
        <v>33</v>
      </c>
      <c r="E343" t="s">
        <v>33</v>
      </c>
      <c r="F343" t="s">
        <v>33</v>
      </c>
      <c r="H343" t="s">
        <v>28</v>
      </c>
      <c r="I343" t="s">
        <v>29</v>
      </c>
      <c r="J343" t="s">
        <v>30</v>
      </c>
      <c r="K343">
        <v>12</v>
      </c>
      <c r="L343">
        <v>2014</v>
      </c>
      <c r="M343">
        <v>0.3</v>
      </c>
      <c r="N343">
        <v>4</v>
      </c>
      <c r="O343">
        <v>9</v>
      </c>
      <c r="P343">
        <v>2</v>
      </c>
      <c r="Q343">
        <v>0.22220000000000001</v>
      </c>
      <c r="R343" t="s">
        <v>31</v>
      </c>
      <c r="S343" t="s">
        <v>32</v>
      </c>
      <c r="U343" t="s">
        <v>33</v>
      </c>
      <c r="V343" t="b">
        <v>1</v>
      </c>
      <c r="W343" t="b">
        <v>0</v>
      </c>
      <c r="X343" t="s">
        <v>349</v>
      </c>
      <c r="Y343" t="s">
        <v>350</v>
      </c>
      <c r="Z343" t="s">
        <v>351</v>
      </c>
      <c r="AA343" t="s">
        <v>33</v>
      </c>
    </row>
    <row r="344" spans="1:27" x14ac:dyDescent="0.25">
      <c r="A344">
        <v>616</v>
      </c>
      <c r="B344" t="s">
        <v>387</v>
      </c>
      <c r="C344" t="s">
        <v>33</v>
      </c>
      <c r="E344" t="s">
        <v>33</v>
      </c>
      <c r="F344" t="s">
        <v>33</v>
      </c>
      <c r="H344" t="s">
        <v>28</v>
      </c>
      <c r="I344" t="s">
        <v>29</v>
      </c>
      <c r="J344" t="s">
        <v>30</v>
      </c>
      <c r="K344">
        <v>12</v>
      </c>
      <c r="L344">
        <v>2014</v>
      </c>
      <c r="M344">
        <v>0.6</v>
      </c>
      <c r="N344">
        <v>4</v>
      </c>
      <c r="O344">
        <v>19</v>
      </c>
      <c r="P344">
        <v>1</v>
      </c>
      <c r="Q344">
        <v>5.2600000000000001E-2</v>
      </c>
      <c r="R344" t="s">
        <v>31</v>
      </c>
      <c r="S344" t="s">
        <v>32</v>
      </c>
      <c r="U344" t="s">
        <v>33</v>
      </c>
      <c r="V344" t="b">
        <v>1</v>
      </c>
      <c r="W344" t="b">
        <v>0</v>
      </c>
      <c r="X344" t="s">
        <v>349</v>
      </c>
      <c r="Y344" t="s">
        <v>350</v>
      </c>
      <c r="Z344" t="s">
        <v>351</v>
      </c>
      <c r="AA344" t="s">
        <v>33</v>
      </c>
    </row>
    <row r="345" spans="1:27" x14ac:dyDescent="0.25">
      <c r="A345">
        <v>617</v>
      </c>
      <c r="B345" t="s">
        <v>388</v>
      </c>
      <c r="C345" t="s">
        <v>33</v>
      </c>
      <c r="E345" t="s">
        <v>33</v>
      </c>
      <c r="F345" t="s">
        <v>33</v>
      </c>
      <c r="H345" t="s">
        <v>28</v>
      </c>
      <c r="I345" t="s">
        <v>29</v>
      </c>
      <c r="J345" t="s">
        <v>30</v>
      </c>
      <c r="K345">
        <v>12</v>
      </c>
      <c r="L345">
        <v>2014</v>
      </c>
      <c r="M345">
        <v>0.1</v>
      </c>
      <c r="N345">
        <v>4</v>
      </c>
      <c r="O345">
        <v>12</v>
      </c>
      <c r="P345">
        <v>0</v>
      </c>
      <c r="Q345">
        <v>0</v>
      </c>
      <c r="R345" t="s">
        <v>31</v>
      </c>
      <c r="S345" t="s">
        <v>32</v>
      </c>
      <c r="U345" t="s">
        <v>33</v>
      </c>
      <c r="V345" t="b">
        <v>1</v>
      </c>
      <c r="W345" t="b">
        <v>0</v>
      </c>
      <c r="X345" t="s">
        <v>349</v>
      </c>
      <c r="Y345" t="s">
        <v>350</v>
      </c>
      <c r="Z345" t="s">
        <v>351</v>
      </c>
      <c r="AA345" t="s">
        <v>33</v>
      </c>
    </row>
    <row r="346" spans="1:27" x14ac:dyDescent="0.25">
      <c r="A346">
        <v>618</v>
      </c>
      <c r="B346" t="s">
        <v>389</v>
      </c>
      <c r="C346" t="s">
        <v>33</v>
      </c>
      <c r="E346" t="s">
        <v>33</v>
      </c>
      <c r="F346" t="s">
        <v>33</v>
      </c>
      <c r="H346" t="s">
        <v>28</v>
      </c>
      <c r="I346" t="s">
        <v>29</v>
      </c>
      <c r="J346" t="s">
        <v>30</v>
      </c>
      <c r="K346">
        <v>12</v>
      </c>
      <c r="L346">
        <v>2014</v>
      </c>
      <c r="M346">
        <v>0.1</v>
      </c>
      <c r="N346">
        <v>4</v>
      </c>
      <c r="O346">
        <v>21</v>
      </c>
      <c r="P346">
        <v>1</v>
      </c>
      <c r="Q346">
        <v>4.7600000000000003E-2</v>
      </c>
      <c r="R346" t="s">
        <v>31</v>
      </c>
      <c r="S346" t="s">
        <v>32</v>
      </c>
      <c r="U346" t="s">
        <v>33</v>
      </c>
      <c r="V346" t="b">
        <v>1</v>
      </c>
      <c r="W346" t="b">
        <v>0</v>
      </c>
      <c r="X346" t="s">
        <v>349</v>
      </c>
      <c r="Y346" t="s">
        <v>350</v>
      </c>
      <c r="Z346" t="s">
        <v>351</v>
      </c>
      <c r="AA346" t="s">
        <v>33</v>
      </c>
    </row>
    <row r="347" spans="1:27" x14ac:dyDescent="0.25">
      <c r="A347">
        <v>619</v>
      </c>
      <c r="B347" t="s">
        <v>390</v>
      </c>
      <c r="C347" t="s">
        <v>33</v>
      </c>
      <c r="E347" t="s">
        <v>33</v>
      </c>
      <c r="F347" t="s">
        <v>33</v>
      </c>
      <c r="H347" t="s">
        <v>28</v>
      </c>
      <c r="I347" t="s">
        <v>29</v>
      </c>
      <c r="J347" t="s">
        <v>30</v>
      </c>
      <c r="K347">
        <v>12</v>
      </c>
      <c r="L347">
        <v>2014</v>
      </c>
      <c r="M347">
        <v>0.1</v>
      </c>
      <c r="N347">
        <v>4</v>
      </c>
      <c r="O347">
        <v>12</v>
      </c>
      <c r="P347">
        <v>0</v>
      </c>
      <c r="Q347">
        <v>0</v>
      </c>
      <c r="R347" t="s">
        <v>31</v>
      </c>
      <c r="S347" t="s">
        <v>32</v>
      </c>
      <c r="U347" t="s">
        <v>33</v>
      </c>
      <c r="V347" t="b">
        <v>1</v>
      </c>
      <c r="W347" t="b">
        <v>0</v>
      </c>
      <c r="X347" t="s">
        <v>349</v>
      </c>
      <c r="Y347" t="s">
        <v>350</v>
      </c>
      <c r="Z347" t="s">
        <v>351</v>
      </c>
      <c r="AA347" t="s">
        <v>33</v>
      </c>
    </row>
    <row r="348" spans="1:27" x14ac:dyDescent="0.25">
      <c r="A348">
        <v>620</v>
      </c>
      <c r="B348" t="s">
        <v>391</v>
      </c>
      <c r="C348" t="s">
        <v>33</v>
      </c>
      <c r="E348" t="s">
        <v>33</v>
      </c>
      <c r="F348" t="s">
        <v>33</v>
      </c>
      <c r="H348" t="s">
        <v>28</v>
      </c>
      <c r="I348" t="s">
        <v>29</v>
      </c>
      <c r="J348" t="s">
        <v>30</v>
      </c>
      <c r="K348">
        <v>12</v>
      </c>
      <c r="L348">
        <v>2014</v>
      </c>
      <c r="M348">
        <v>0.1</v>
      </c>
      <c r="N348">
        <v>4</v>
      </c>
      <c r="O348">
        <v>22</v>
      </c>
      <c r="P348">
        <v>0</v>
      </c>
      <c r="Q348">
        <v>0</v>
      </c>
      <c r="R348" t="s">
        <v>31</v>
      </c>
      <c r="S348" t="s">
        <v>32</v>
      </c>
      <c r="U348" t="s">
        <v>33</v>
      </c>
      <c r="V348" t="b">
        <v>1</v>
      </c>
      <c r="W348" t="b">
        <v>0</v>
      </c>
      <c r="X348" t="s">
        <v>349</v>
      </c>
      <c r="Y348" t="s">
        <v>350</v>
      </c>
      <c r="Z348" t="s">
        <v>351</v>
      </c>
      <c r="AA348" t="s">
        <v>33</v>
      </c>
    </row>
    <row r="349" spans="1:27" x14ac:dyDescent="0.25">
      <c r="A349">
        <v>621</v>
      </c>
      <c r="B349" t="s">
        <v>392</v>
      </c>
      <c r="C349" t="s">
        <v>33</v>
      </c>
      <c r="E349" t="s">
        <v>33</v>
      </c>
      <c r="F349" t="s">
        <v>33</v>
      </c>
      <c r="H349" t="s">
        <v>28</v>
      </c>
      <c r="I349" t="s">
        <v>29</v>
      </c>
      <c r="J349" t="s">
        <v>30</v>
      </c>
      <c r="K349">
        <v>1</v>
      </c>
      <c r="L349">
        <v>2015</v>
      </c>
      <c r="M349">
        <v>0.1</v>
      </c>
      <c r="N349">
        <v>4</v>
      </c>
      <c r="O349">
        <v>36</v>
      </c>
      <c r="P349">
        <v>18</v>
      </c>
      <c r="Q349">
        <v>0.5</v>
      </c>
      <c r="R349" t="s">
        <v>31</v>
      </c>
      <c r="S349" t="s">
        <v>32</v>
      </c>
      <c r="U349" t="s">
        <v>33</v>
      </c>
      <c r="V349" t="b">
        <v>1</v>
      </c>
      <c r="W349" t="b">
        <v>0</v>
      </c>
      <c r="X349" t="s">
        <v>349</v>
      </c>
      <c r="Y349" t="s">
        <v>350</v>
      </c>
      <c r="Z349" t="s">
        <v>351</v>
      </c>
      <c r="AA349" t="s">
        <v>33</v>
      </c>
    </row>
    <row r="350" spans="1:27" x14ac:dyDescent="0.25">
      <c r="A350">
        <v>622</v>
      </c>
      <c r="B350" t="s">
        <v>393</v>
      </c>
      <c r="C350" t="s">
        <v>33</v>
      </c>
      <c r="E350" t="s">
        <v>33</v>
      </c>
      <c r="F350" t="s">
        <v>33</v>
      </c>
      <c r="H350" t="s">
        <v>28</v>
      </c>
      <c r="I350" t="s">
        <v>29</v>
      </c>
      <c r="J350" t="s">
        <v>30</v>
      </c>
      <c r="K350">
        <v>12</v>
      </c>
      <c r="L350">
        <v>2014</v>
      </c>
      <c r="M350">
        <v>0.7</v>
      </c>
      <c r="N350">
        <v>4</v>
      </c>
      <c r="O350">
        <v>17</v>
      </c>
      <c r="P350">
        <v>1</v>
      </c>
      <c r="Q350">
        <v>5.8799999999999998E-2</v>
      </c>
      <c r="R350" t="s">
        <v>31</v>
      </c>
      <c r="S350" t="s">
        <v>32</v>
      </c>
      <c r="U350" t="s">
        <v>33</v>
      </c>
      <c r="V350" t="b">
        <v>1</v>
      </c>
      <c r="W350" t="b">
        <v>0</v>
      </c>
      <c r="X350" t="s">
        <v>349</v>
      </c>
      <c r="Y350" t="s">
        <v>350</v>
      </c>
      <c r="Z350" t="s">
        <v>351</v>
      </c>
      <c r="AA350" t="s">
        <v>33</v>
      </c>
    </row>
    <row r="351" spans="1:27" x14ac:dyDescent="0.25">
      <c r="A351">
        <v>623</v>
      </c>
      <c r="B351" t="s">
        <v>394</v>
      </c>
      <c r="C351" t="s">
        <v>33</v>
      </c>
      <c r="E351" t="s">
        <v>33</v>
      </c>
      <c r="F351" t="s">
        <v>33</v>
      </c>
      <c r="H351" t="s">
        <v>28</v>
      </c>
      <c r="I351" t="s">
        <v>29</v>
      </c>
      <c r="J351" t="s">
        <v>30</v>
      </c>
      <c r="K351">
        <v>1</v>
      </c>
      <c r="L351">
        <v>2015</v>
      </c>
      <c r="M351">
        <v>0.1</v>
      </c>
      <c r="N351">
        <v>4</v>
      </c>
      <c r="O351">
        <v>31</v>
      </c>
      <c r="P351">
        <v>9</v>
      </c>
      <c r="Q351">
        <v>0.2903</v>
      </c>
      <c r="R351" t="s">
        <v>31</v>
      </c>
      <c r="S351" t="s">
        <v>32</v>
      </c>
      <c r="U351" t="s">
        <v>33</v>
      </c>
      <c r="V351" t="b">
        <v>1</v>
      </c>
      <c r="W351" t="b">
        <v>0</v>
      </c>
      <c r="X351" t="s">
        <v>349</v>
      </c>
      <c r="Y351" t="s">
        <v>350</v>
      </c>
      <c r="Z351" t="s">
        <v>351</v>
      </c>
      <c r="AA351" t="s">
        <v>33</v>
      </c>
    </row>
    <row r="352" spans="1:27" x14ac:dyDescent="0.25">
      <c r="A352">
        <v>624</v>
      </c>
      <c r="B352" t="s">
        <v>395</v>
      </c>
      <c r="C352" t="s">
        <v>33</v>
      </c>
      <c r="E352" t="s">
        <v>33</v>
      </c>
      <c r="F352" t="s">
        <v>33</v>
      </c>
      <c r="H352" t="s">
        <v>28</v>
      </c>
      <c r="I352" t="s">
        <v>29</v>
      </c>
      <c r="J352" t="s">
        <v>30</v>
      </c>
      <c r="K352">
        <v>12</v>
      </c>
      <c r="L352">
        <v>2014</v>
      </c>
      <c r="M352">
        <v>0.2</v>
      </c>
      <c r="N352">
        <v>4</v>
      </c>
      <c r="O352">
        <v>18</v>
      </c>
      <c r="P352">
        <v>0</v>
      </c>
      <c r="Q352">
        <v>0</v>
      </c>
      <c r="R352" t="s">
        <v>31</v>
      </c>
      <c r="S352" t="s">
        <v>32</v>
      </c>
      <c r="U352" t="s">
        <v>33</v>
      </c>
      <c r="V352" t="b">
        <v>1</v>
      </c>
      <c r="W352" t="b">
        <v>0</v>
      </c>
      <c r="X352" t="s">
        <v>349</v>
      </c>
      <c r="Y352" t="s">
        <v>350</v>
      </c>
      <c r="Z352" t="s">
        <v>351</v>
      </c>
      <c r="AA352" t="s">
        <v>33</v>
      </c>
    </row>
    <row r="353" spans="1:27" x14ac:dyDescent="0.25">
      <c r="A353">
        <v>625</v>
      </c>
      <c r="B353" t="s">
        <v>396</v>
      </c>
      <c r="C353" t="s">
        <v>33</v>
      </c>
      <c r="E353" t="s">
        <v>33</v>
      </c>
      <c r="F353" t="s">
        <v>33</v>
      </c>
      <c r="H353" t="s">
        <v>28</v>
      </c>
      <c r="I353" t="s">
        <v>29</v>
      </c>
      <c r="J353" t="s">
        <v>30</v>
      </c>
      <c r="K353">
        <v>12</v>
      </c>
      <c r="L353">
        <v>2014</v>
      </c>
      <c r="M353">
        <v>0.6</v>
      </c>
      <c r="N353">
        <v>4</v>
      </c>
      <c r="O353">
        <v>18</v>
      </c>
      <c r="P353">
        <v>1</v>
      </c>
      <c r="Q353">
        <v>5.5599999999999997E-2</v>
      </c>
      <c r="R353" t="s">
        <v>31</v>
      </c>
      <c r="S353" t="s">
        <v>32</v>
      </c>
      <c r="U353" t="s">
        <v>33</v>
      </c>
      <c r="V353" t="b">
        <v>1</v>
      </c>
      <c r="W353" t="b">
        <v>0</v>
      </c>
      <c r="X353" t="s">
        <v>349</v>
      </c>
      <c r="Y353" t="s">
        <v>350</v>
      </c>
      <c r="Z353" t="s">
        <v>351</v>
      </c>
      <c r="AA353" t="s">
        <v>33</v>
      </c>
    </row>
    <row r="354" spans="1:27" x14ac:dyDescent="0.25">
      <c r="A354">
        <v>626</v>
      </c>
      <c r="B354" t="s">
        <v>397</v>
      </c>
      <c r="C354" t="s">
        <v>33</v>
      </c>
      <c r="E354" t="s">
        <v>33</v>
      </c>
      <c r="F354" t="s">
        <v>33</v>
      </c>
      <c r="H354" t="s">
        <v>28</v>
      </c>
      <c r="I354" t="s">
        <v>29</v>
      </c>
      <c r="J354" t="s">
        <v>30</v>
      </c>
      <c r="K354">
        <v>1</v>
      </c>
      <c r="L354">
        <v>2015</v>
      </c>
      <c r="M354">
        <v>0.3</v>
      </c>
      <c r="N354">
        <v>4</v>
      </c>
      <c r="O354">
        <v>24</v>
      </c>
      <c r="P354">
        <v>10</v>
      </c>
      <c r="Q354">
        <v>0.41670000000000001</v>
      </c>
      <c r="R354" t="s">
        <v>31</v>
      </c>
      <c r="S354" t="s">
        <v>32</v>
      </c>
      <c r="U354" t="s">
        <v>33</v>
      </c>
      <c r="V354" t="b">
        <v>1</v>
      </c>
      <c r="W354" t="b">
        <v>0</v>
      </c>
      <c r="X354" t="s">
        <v>349</v>
      </c>
      <c r="Y354" t="s">
        <v>350</v>
      </c>
      <c r="Z354" t="s">
        <v>351</v>
      </c>
      <c r="AA354" t="s">
        <v>33</v>
      </c>
    </row>
    <row r="355" spans="1:27" x14ac:dyDescent="0.25">
      <c r="A355">
        <v>627</v>
      </c>
      <c r="B355" t="s">
        <v>398</v>
      </c>
      <c r="C355" t="s">
        <v>33</v>
      </c>
      <c r="E355" t="s">
        <v>33</v>
      </c>
      <c r="F355" t="s">
        <v>33</v>
      </c>
      <c r="H355" t="s">
        <v>28</v>
      </c>
      <c r="I355" t="s">
        <v>29</v>
      </c>
      <c r="J355" t="s">
        <v>30</v>
      </c>
      <c r="K355">
        <v>1</v>
      </c>
      <c r="L355">
        <v>2015</v>
      </c>
      <c r="M355">
        <v>0.4</v>
      </c>
      <c r="N355">
        <v>4</v>
      </c>
      <c r="O355">
        <v>14</v>
      </c>
      <c r="P355">
        <v>2</v>
      </c>
      <c r="Q355">
        <v>0.1429</v>
      </c>
      <c r="R355" t="s">
        <v>31</v>
      </c>
      <c r="S355" t="s">
        <v>32</v>
      </c>
      <c r="U355" t="s">
        <v>33</v>
      </c>
      <c r="V355" t="b">
        <v>1</v>
      </c>
      <c r="W355" t="b">
        <v>0</v>
      </c>
      <c r="X355" t="s">
        <v>349</v>
      </c>
      <c r="Y355" t="s">
        <v>350</v>
      </c>
      <c r="Z355" t="s">
        <v>351</v>
      </c>
      <c r="AA355" t="s">
        <v>33</v>
      </c>
    </row>
    <row r="356" spans="1:27" x14ac:dyDescent="0.25">
      <c r="A356">
        <v>628</v>
      </c>
      <c r="B356" t="s">
        <v>399</v>
      </c>
      <c r="C356" t="s">
        <v>33</v>
      </c>
      <c r="E356" t="s">
        <v>33</v>
      </c>
      <c r="F356" t="s">
        <v>33</v>
      </c>
      <c r="H356" t="s">
        <v>28</v>
      </c>
      <c r="I356" t="s">
        <v>29</v>
      </c>
      <c r="J356" t="s">
        <v>30</v>
      </c>
      <c r="K356">
        <v>12</v>
      </c>
      <c r="L356">
        <v>2014</v>
      </c>
      <c r="M356">
        <v>0.3</v>
      </c>
      <c r="N356">
        <v>4</v>
      </c>
      <c r="O356">
        <v>23</v>
      </c>
      <c r="P356">
        <v>7</v>
      </c>
      <c r="Q356">
        <v>0.30430000000000001</v>
      </c>
      <c r="R356" t="s">
        <v>31</v>
      </c>
      <c r="S356" t="s">
        <v>32</v>
      </c>
      <c r="U356" t="s">
        <v>33</v>
      </c>
      <c r="V356" t="b">
        <v>1</v>
      </c>
      <c r="W356" t="b">
        <v>0</v>
      </c>
      <c r="X356" t="s">
        <v>349</v>
      </c>
      <c r="Y356" t="s">
        <v>350</v>
      </c>
      <c r="Z356" t="s">
        <v>351</v>
      </c>
      <c r="AA356" t="s">
        <v>33</v>
      </c>
    </row>
    <row r="357" spans="1:27" x14ac:dyDescent="0.25">
      <c r="A357">
        <v>629</v>
      </c>
      <c r="B357" t="s">
        <v>400</v>
      </c>
      <c r="C357" t="s">
        <v>33</v>
      </c>
      <c r="E357" t="s">
        <v>33</v>
      </c>
      <c r="F357" t="s">
        <v>33</v>
      </c>
      <c r="H357" t="s">
        <v>28</v>
      </c>
      <c r="I357" t="s">
        <v>29</v>
      </c>
      <c r="J357" t="s">
        <v>30</v>
      </c>
      <c r="K357">
        <v>12</v>
      </c>
      <c r="L357">
        <v>2014</v>
      </c>
      <c r="M357">
        <v>0</v>
      </c>
      <c r="N357">
        <v>4</v>
      </c>
      <c r="O357">
        <v>32</v>
      </c>
      <c r="P357">
        <v>13</v>
      </c>
      <c r="Q357">
        <v>0.40620000000000001</v>
      </c>
      <c r="R357" t="s">
        <v>31</v>
      </c>
      <c r="S357" t="s">
        <v>32</v>
      </c>
      <c r="U357" t="s">
        <v>33</v>
      </c>
      <c r="V357" t="b">
        <v>1</v>
      </c>
      <c r="W357" t="b">
        <v>0</v>
      </c>
      <c r="X357" t="s">
        <v>349</v>
      </c>
      <c r="Y357" t="s">
        <v>350</v>
      </c>
      <c r="Z357" t="s">
        <v>351</v>
      </c>
      <c r="AA357" t="s">
        <v>33</v>
      </c>
    </row>
    <row r="358" spans="1:27" x14ac:dyDescent="0.25">
      <c r="A358">
        <v>630</v>
      </c>
      <c r="B358" t="s">
        <v>401</v>
      </c>
      <c r="C358" t="s">
        <v>33</v>
      </c>
      <c r="E358" t="s">
        <v>33</v>
      </c>
      <c r="F358" t="s">
        <v>33</v>
      </c>
      <c r="H358" t="s">
        <v>28</v>
      </c>
      <c r="I358" t="s">
        <v>29</v>
      </c>
      <c r="J358" t="s">
        <v>30</v>
      </c>
      <c r="K358">
        <v>12</v>
      </c>
      <c r="L358">
        <v>2014</v>
      </c>
      <c r="M358">
        <v>0.4</v>
      </c>
      <c r="N358">
        <v>4</v>
      </c>
      <c r="O358">
        <v>26</v>
      </c>
      <c r="P358">
        <v>8</v>
      </c>
      <c r="Q358">
        <v>0.30769999999999997</v>
      </c>
      <c r="R358" t="s">
        <v>31</v>
      </c>
      <c r="S358" t="s">
        <v>32</v>
      </c>
      <c r="U358" t="s">
        <v>33</v>
      </c>
      <c r="V358" t="b">
        <v>1</v>
      </c>
      <c r="W358" t="b">
        <v>0</v>
      </c>
      <c r="X358" t="s">
        <v>349</v>
      </c>
      <c r="Y358" t="s">
        <v>350</v>
      </c>
      <c r="Z358" t="s">
        <v>351</v>
      </c>
      <c r="AA358" t="s">
        <v>33</v>
      </c>
    </row>
    <row r="359" spans="1:27" x14ac:dyDescent="0.25">
      <c r="A359">
        <v>631</v>
      </c>
      <c r="B359" t="s">
        <v>402</v>
      </c>
      <c r="C359" t="s">
        <v>33</v>
      </c>
      <c r="E359" t="s">
        <v>33</v>
      </c>
      <c r="F359" t="s">
        <v>33</v>
      </c>
      <c r="H359" t="s">
        <v>28</v>
      </c>
      <c r="I359" t="s">
        <v>29</v>
      </c>
      <c r="J359" t="s">
        <v>30</v>
      </c>
      <c r="K359">
        <v>1</v>
      </c>
      <c r="L359">
        <v>2015</v>
      </c>
      <c r="M359">
        <v>0.2</v>
      </c>
      <c r="N359">
        <v>4</v>
      </c>
      <c r="O359">
        <v>32</v>
      </c>
      <c r="P359">
        <v>9</v>
      </c>
      <c r="Q359">
        <v>0.28120000000000001</v>
      </c>
      <c r="R359" t="s">
        <v>31</v>
      </c>
      <c r="S359" t="s">
        <v>32</v>
      </c>
      <c r="U359" t="s">
        <v>33</v>
      </c>
      <c r="V359" t="b">
        <v>1</v>
      </c>
      <c r="W359" t="b">
        <v>0</v>
      </c>
      <c r="X359" t="s">
        <v>349</v>
      </c>
      <c r="Y359" t="s">
        <v>350</v>
      </c>
      <c r="Z359" t="s">
        <v>351</v>
      </c>
      <c r="AA359" t="s">
        <v>33</v>
      </c>
    </row>
    <row r="360" spans="1:27" x14ac:dyDescent="0.25">
      <c r="A360">
        <v>632</v>
      </c>
      <c r="B360" t="s">
        <v>403</v>
      </c>
      <c r="C360" t="s">
        <v>33</v>
      </c>
      <c r="E360" t="s">
        <v>33</v>
      </c>
      <c r="F360" t="s">
        <v>33</v>
      </c>
      <c r="H360" t="s">
        <v>28</v>
      </c>
      <c r="I360" t="s">
        <v>29</v>
      </c>
      <c r="J360" t="s">
        <v>30</v>
      </c>
      <c r="K360">
        <v>12</v>
      </c>
      <c r="L360">
        <v>2014</v>
      </c>
      <c r="M360">
        <v>0</v>
      </c>
      <c r="N360">
        <v>4</v>
      </c>
      <c r="O360">
        <v>27</v>
      </c>
      <c r="P360">
        <v>11</v>
      </c>
      <c r="Q360">
        <v>0.40739999999999998</v>
      </c>
      <c r="R360" t="s">
        <v>31</v>
      </c>
      <c r="S360" t="s">
        <v>32</v>
      </c>
      <c r="U360" t="s">
        <v>33</v>
      </c>
      <c r="V360" t="b">
        <v>1</v>
      </c>
      <c r="W360" t="b">
        <v>0</v>
      </c>
      <c r="X360" t="s">
        <v>349</v>
      </c>
      <c r="Y360" t="s">
        <v>350</v>
      </c>
      <c r="Z360" t="s">
        <v>351</v>
      </c>
      <c r="AA360" t="s">
        <v>33</v>
      </c>
    </row>
    <row r="361" spans="1:27" x14ac:dyDescent="0.25">
      <c r="A361">
        <v>633</v>
      </c>
      <c r="B361" t="s">
        <v>404</v>
      </c>
      <c r="C361" t="s">
        <v>33</v>
      </c>
      <c r="E361" t="s">
        <v>33</v>
      </c>
      <c r="F361" t="s">
        <v>33</v>
      </c>
      <c r="H361" t="s">
        <v>28</v>
      </c>
      <c r="I361" t="s">
        <v>29</v>
      </c>
      <c r="J361" t="s">
        <v>30</v>
      </c>
      <c r="K361">
        <v>12</v>
      </c>
      <c r="L361">
        <v>2014</v>
      </c>
      <c r="M361">
        <v>0.1</v>
      </c>
      <c r="N361">
        <v>4</v>
      </c>
      <c r="O361">
        <v>24</v>
      </c>
      <c r="P361">
        <v>8</v>
      </c>
      <c r="Q361">
        <v>0.33329999999999999</v>
      </c>
      <c r="R361" t="s">
        <v>31</v>
      </c>
      <c r="S361" t="s">
        <v>32</v>
      </c>
      <c r="U361" t="s">
        <v>33</v>
      </c>
      <c r="V361" t="b">
        <v>1</v>
      </c>
      <c r="W361" t="b">
        <v>0</v>
      </c>
      <c r="X361" t="s">
        <v>349</v>
      </c>
      <c r="Y361" t="s">
        <v>350</v>
      </c>
      <c r="Z361" t="s">
        <v>351</v>
      </c>
      <c r="AA361" t="s">
        <v>33</v>
      </c>
    </row>
    <row r="362" spans="1:27" x14ac:dyDescent="0.25">
      <c r="A362">
        <v>634</v>
      </c>
      <c r="B362" t="s">
        <v>405</v>
      </c>
      <c r="C362" t="s">
        <v>33</v>
      </c>
      <c r="E362" t="s">
        <v>33</v>
      </c>
      <c r="F362" t="s">
        <v>33</v>
      </c>
      <c r="H362" t="s">
        <v>28</v>
      </c>
      <c r="I362" t="s">
        <v>29</v>
      </c>
      <c r="J362" t="s">
        <v>30</v>
      </c>
      <c r="K362">
        <v>12</v>
      </c>
      <c r="L362">
        <v>2014</v>
      </c>
      <c r="M362">
        <v>0.2</v>
      </c>
      <c r="N362">
        <v>4</v>
      </c>
      <c r="O362">
        <v>18</v>
      </c>
      <c r="P362">
        <v>1</v>
      </c>
      <c r="Q362">
        <v>5.5599999999999997E-2</v>
      </c>
      <c r="R362" t="s">
        <v>31</v>
      </c>
      <c r="S362" t="s">
        <v>32</v>
      </c>
      <c r="U362" t="s">
        <v>33</v>
      </c>
      <c r="V362" t="b">
        <v>1</v>
      </c>
      <c r="W362" t="b">
        <v>0</v>
      </c>
      <c r="X362" t="s">
        <v>349</v>
      </c>
      <c r="Y362" t="s">
        <v>350</v>
      </c>
      <c r="Z362" t="s">
        <v>351</v>
      </c>
      <c r="AA362" t="s">
        <v>33</v>
      </c>
    </row>
    <row r="363" spans="1:27" x14ac:dyDescent="0.25">
      <c r="A363">
        <v>635</v>
      </c>
      <c r="B363" t="s">
        <v>406</v>
      </c>
      <c r="C363" t="s">
        <v>33</v>
      </c>
      <c r="E363" t="s">
        <v>33</v>
      </c>
      <c r="F363" t="s">
        <v>33</v>
      </c>
      <c r="H363" t="s">
        <v>28</v>
      </c>
      <c r="I363" t="s">
        <v>29</v>
      </c>
      <c r="J363" t="s">
        <v>30</v>
      </c>
      <c r="K363">
        <v>12</v>
      </c>
      <c r="L363">
        <v>2014</v>
      </c>
      <c r="M363">
        <v>0.2</v>
      </c>
      <c r="N363">
        <v>4</v>
      </c>
      <c r="O363">
        <v>21</v>
      </c>
      <c r="P363">
        <v>1</v>
      </c>
      <c r="Q363">
        <v>4.7600000000000003E-2</v>
      </c>
      <c r="R363" t="s">
        <v>31</v>
      </c>
      <c r="S363" t="s">
        <v>32</v>
      </c>
      <c r="U363" t="s">
        <v>33</v>
      </c>
      <c r="V363" t="b">
        <v>1</v>
      </c>
      <c r="W363" t="b">
        <v>0</v>
      </c>
      <c r="X363" t="s">
        <v>349</v>
      </c>
      <c r="Y363" t="s">
        <v>350</v>
      </c>
      <c r="Z363" t="s">
        <v>351</v>
      </c>
      <c r="AA363" t="s">
        <v>33</v>
      </c>
    </row>
    <row r="364" spans="1:27" x14ac:dyDescent="0.25">
      <c r="A364">
        <v>636</v>
      </c>
      <c r="B364" t="s">
        <v>407</v>
      </c>
      <c r="C364" t="s">
        <v>33</v>
      </c>
      <c r="E364" t="s">
        <v>33</v>
      </c>
      <c r="F364" t="s">
        <v>33</v>
      </c>
      <c r="H364" t="s">
        <v>28</v>
      </c>
      <c r="I364" t="s">
        <v>29</v>
      </c>
      <c r="J364" t="s">
        <v>30</v>
      </c>
      <c r="K364">
        <v>1</v>
      </c>
      <c r="L364">
        <v>2015</v>
      </c>
      <c r="M364">
        <v>0.7</v>
      </c>
      <c r="N364">
        <v>4</v>
      </c>
      <c r="O364">
        <v>25</v>
      </c>
      <c r="P364">
        <v>15</v>
      </c>
      <c r="Q364">
        <v>0.6</v>
      </c>
      <c r="R364" t="s">
        <v>31</v>
      </c>
      <c r="S364" t="s">
        <v>32</v>
      </c>
      <c r="U364" t="s">
        <v>33</v>
      </c>
      <c r="V364" t="b">
        <v>1</v>
      </c>
      <c r="W364" t="b">
        <v>0</v>
      </c>
      <c r="X364" t="s">
        <v>349</v>
      </c>
      <c r="Y364" t="s">
        <v>350</v>
      </c>
      <c r="Z364" t="s">
        <v>351</v>
      </c>
      <c r="AA364" t="s">
        <v>33</v>
      </c>
    </row>
    <row r="365" spans="1:27" x14ac:dyDescent="0.25">
      <c r="A365">
        <v>637</v>
      </c>
      <c r="B365" t="s">
        <v>408</v>
      </c>
      <c r="C365" t="s">
        <v>33</v>
      </c>
      <c r="E365" t="s">
        <v>33</v>
      </c>
      <c r="F365" t="s">
        <v>33</v>
      </c>
      <c r="H365" t="s">
        <v>28</v>
      </c>
      <c r="I365" t="s">
        <v>29</v>
      </c>
      <c r="J365" t="s">
        <v>30</v>
      </c>
      <c r="K365">
        <v>1</v>
      </c>
      <c r="L365">
        <v>2015</v>
      </c>
      <c r="M365">
        <v>0.2</v>
      </c>
      <c r="N365">
        <v>4</v>
      </c>
      <c r="O365">
        <v>31</v>
      </c>
      <c r="P365">
        <v>20</v>
      </c>
      <c r="Q365">
        <v>0.6452</v>
      </c>
      <c r="R365" t="s">
        <v>31</v>
      </c>
      <c r="S365" t="s">
        <v>32</v>
      </c>
      <c r="U365" t="s">
        <v>33</v>
      </c>
      <c r="V365" t="b">
        <v>1</v>
      </c>
      <c r="W365" t="b">
        <v>0</v>
      </c>
      <c r="X365" t="s">
        <v>349</v>
      </c>
      <c r="Y365" t="s">
        <v>350</v>
      </c>
      <c r="Z365" t="s">
        <v>351</v>
      </c>
      <c r="AA365" t="s">
        <v>33</v>
      </c>
    </row>
    <row r="366" spans="1:27" x14ac:dyDescent="0.25">
      <c r="A366">
        <v>638</v>
      </c>
      <c r="B366" t="s">
        <v>409</v>
      </c>
      <c r="C366" t="s">
        <v>33</v>
      </c>
      <c r="E366" t="s">
        <v>33</v>
      </c>
      <c r="F366" t="s">
        <v>33</v>
      </c>
      <c r="H366" t="s">
        <v>28</v>
      </c>
      <c r="I366" t="s">
        <v>29</v>
      </c>
      <c r="J366" t="s">
        <v>30</v>
      </c>
      <c r="K366">
        <v>12</v>
      </c>
      <c r="L366">
        <v>2014</v>
      </c>
      <c r="M366">
        <v>0.1</v>
      </c>
      <c r="N366">
        <v>4</v>
      </c>
      <c r="O366">
        <v>25</v>
      </c>
      <c r="P366">
        <v>0</v>
      </c>
      <c r="Q366">
        <v>0</v>
      </c>
      <c r="R366" t="s">
        <v>31</v>
      </c>
      <c r="S366" t="s">
        <v>32</v>
      </c>
      <c r="U366" t="s">
        <v>33</v>
      </c>
      <c r="V366" t="b">
        <v>1</v>
      </c>
      <c r="W366" t="b">
        <v>0</v>
      </c>
      <c r="X366" t="s">
        <v>349</v>
      </c>
      <c r="Y366" t="s">
        <v>350</v>
      </c>
      <c r="Z366" t="s">
        <v>351</v>
      </c>
      <c r="AA366" t="s">
        <v>33</v>
      </c>
    </row>
    <row r="367" spans="1:27" x14ac:dyDescent="0.25">
      <c r="A367">
        <v>639</v>
      </c>
      <c r="B367" t="s">
        <v>410</v>
      </c>
      <c r="C367" t="s">
        <v>33</v>
      </c>
      <c r="E367" t="s">
        <v>33</v>
      </c>
      <c r="F367" t="s">
        <v>33</v>
      </c>
      <c r="H367" t="s">
        <v>28</v>
      </c>
      <c r="I367" t="s">
        <v>29</v>
      </c>
      <c r="J367" t="s">
        <v>30</v>
      </c>
      <c r="K367">
        <v>1</v>
      </c>
      <c r="L367">
        <v>2015</v>
      </c>
      <c r="M367">
        <v>0.3</v>
      </c>
      <c r="N367">
        <v>4</v>
      </c>
      <c r="O367">
        <v>29</v>
      </c>
      <c r="P367">
        <v>7</v>
      </c>
      <c r="Q367">
        <v>0.2414</v>
      </c>
      <c r="R367" t="s">
        <v>31</v>
      </c>
      <c r="S367" t="s">
        <v>32</v>
      </c>
      <c r="U367" t="s">
        <v>33</v>
      </c>
      <c r="V367" t="b">
        <v>1</v>
      </c>
      <c r="W367" t="b">
        <v>0</v>
      </c>
      <c r="X367" t="s">
        <v>349</v>
      </c>
      <c r="Y367" t="s">
        <v>350</v>
      </c>
      <c r="Z367" t="s">
        <v>351</v>
      </c>
      <c r="AA367" t="s">
        <v>33</v>
      </c>
    </row>
    <row r="368" spans="1:27" x14ac:dyDescent="0.25">
      <c r="A368">
        <v>640</v>
      </c>
      <c r="B368" t="s">
        <v>411</v>
      </c>
      <c r="C368" t="s">
        <v>33</v>
      </c>
      <c r="E368" t="s">
        <v>33</v>
      </c>
      <c r="F368" t="s">
        <v>33</v>
      </c>
      <c r="H368" t="s">
        <v>28</v>
      </c>
      <c r="I368" t="s">
        <v>29</v>
      </c>
      <c r="J368" t="s">
        <v>30</v>
      </c>
      <c r="K368">
        <v>1</v>
      </c>
      <c r="L368">
        <v>2015</v>
      </c>
      <c r="M368">
        <v>0.1</v>
      </c>
      <c r="N368">
        <v>4</v>
      </c>
      <c r="O368">
        <v>25</v>
      </c>
      <c r="P368">
        <v>3</v>
      </c>
      <c r="Q368">
        <v>0.12</v>
      </c>
      <c r="R368" t="s">
        <v>31</v>
      </c>
      <c r="S368" t="s">
        <v>32</v>
      </c>
      <c r="U368" t="s">
        <v>33</v>
      </c>
      <c r="V368" t="b">
        <v>1</v>
      </c>
      <c r="W368" t="b">
        <v>0</v>
      </c>
      <c r="X368" t="s">
        <v>349</v>
      </c>
      <c r="Y368" t="s">
        <v>350</v>
      </c>
      <c r="Z368" t="s">
        <v>351</v>
      </c>
      <c r="AA368" t="s">
        <v>33</v>
      </c>
    </row>
    <row r="369" spans="1:27" x14ac:dyDescent="0.25">
      <c r="A369">
        <v>641</v>
      </c>
      <c r="B369" t="s">
        <v>412</v>
      </c>
      <c r="C369" t="s">
        <v>33</v>
      </c>
      <c r="E369" t="s">
        <v>33</v>
      </c>
      <c r="F369" t="s">
        <v>33</v>
      </c>
      <c r="H369" t="s">
        <v>28</v>
      </c>
      <c r="I369" t="s">
        <v>29</v>
      </c>
      <c r="J369" t="s">
        <v>30</v>
      </c>
      <c r="K369">
        <v>1</v>
      </c>
      <c r="L369">
        <v>2015</v>
      </c>
      <c r="M369">
        <v>0</v>
      </c>
      <c r="N369">
        <v>4</v>
      </c>
      <c r="O369">
        <v>38</v>
      </c>
      <c r="P369">
        <v>10</v>
      </c>
      <c r="Q369">
        <v>0.26319999999999999</v>
      </c>
      <c r="R369" t="s">
        <v>31</v>
      </c>
      <c r="S369" t="s">
        <v>32</v>
      </c>
      <c r="U369" t="s">
        <v>33</v>
      </c>
      <c r="V369" t="b">
        <v>1</v>
      </c>
      <c r="W369" t="b">
        <v>0</v>
      </c>
      <c r="X369" t="s">
        <v>349</v>
      </c>
      <c r="Y369" t="s">
        <v>350</v>
      </c>
      <c r="Z369" t="s">
        <v>351</v>
      </c>
      <c r="AA369" t="s">
        <v>33</v>
      </c>
    </row>
    <row r="370" spans="1:27" x14ac:dyDescent="0.25">
      <c r="A370">
        <v>642</v>
      </c>
      <c r="B370" t="s">
        <v>413</v>
      </c>
      <c r="C370" t="s">
        <v>33</v>
      </c>
      <c r="E370" t="s">
        <v>33</v>
      </c>
      <c r="F370" t="s">
        <v>33</v>
      </c>
      <c r="H370" t="s">
        <v>28</v>
      </c>
      <c r="I370" t="s">
        <v>29</v>
      </c>
      <c r="J370" t="s">
        <v>30</v>
      </c>
      <c r="K370">
        <v>12</v>
      </c>
      <c r="L370">
        <v>2014</v>
      </c>
      <c r="M370">
        <v>0.3</v>
      </c>
      <c r="N370">
        <v>4</v>
      </c>
      <c r="O370">
        <v>18</v>
      </c>
      <c r="P370">
        <v>0</v>
      </c>
      <c r="Q370">
        <v>0</v>
      </c>
      <c r="R370" t="s">
        <v>31</v>
      </c>
      <c r="S370" t="s">
        <v>32</v>
      </c>
      <c r="U370" t="s">
        <v>33</v>
      </c>
      <c r="V370" t="b">
        <v>1</v>
      </c>
      <c r="W370" t="b">
        <v>0</v>
      </c>
      <c r="X370" t="s">
        <v>349</v>
      </c>
      <c r="Y370" t="s">
        <v>350</v>
      </c>
      <c r="Z370" t="s">
        <v>351</v>
      </c>
      <c r="AA370" t="s">
        <v>33</v>
      </c>
    </row>
    <row r="371" spans="1:27" x14ac:dyDescent="0.25">
      <c r="A371">
        <v>643</v>
      </c>
      <c r="B371" t="s">
        <v>414</v>
      </c>
      <c r="C371" t="s">
        <v>33</v>
      </c>
      <c r="E371" t="s">
        <v>33</v>
      </c>
      <c r="F371" t="s">
        <v>33</v>
      </c>
      <c r="H371" t="s">
        <v>28</v>
      </c>
      <c r="I371" t="s">
        <v>29</v>
      </c>
      <c r="J371" t="s">
        <v>30</v>
      </c>
      <c r="K371">
        <v>12</v>
      </c>
      <c r="L371">
        <v>2014</v>
      </c>
      <c r="M371">
        <v>0.4</v>
      </c>
      <c r="N371">
        <v>4</v>
      </c>
      <c r="O371">
        <v>22</v>
      </c>
      <c r="P371">
        <v>1</v>
      </c>
      <c r="Q371">
        <v>4.5499999999999999E-2</v>
      </c>
      <c r="R371" t="s">
        <v>31</v>
      </c>
      <c r="S371" t="s">
        <v>32</v>
      </c>
      <c r="U371" t="s">
        <v>33</v>
      </c>
      <c r="V371" t="b">
        <v>1</v>
      </c>
      <c r="W371" t="b">
        <v>0</v>
      </c>
      <c r="X371" t="s">
        <v>349</v>
      </c>
      <c r="Y371" t="s">
        <v>350</v>
      </c>
      <c r="Z371" t="s">
        <v>351</v>
      </c>
      <c r="AA371" t="s">
        <v>33</v>
      </c>
    </row>
    <row r="372" spans="1:27" x14ac:dyDescent="0.25">
      <c r="A372">
        <v>644</v>
      </c>
      <c r="B372" t="s">
        <v>415</v>
      </c>
      <c r="C372" t="s">
        <v>33</v>
      </c>
      <c r="E372" t="s">
        <v>33</v>
      </c>
      <c r="F372" t="s">
        <v>33</v>
      </c>
      <c r="H372" t="s">
        <v>28</v>
      </c>
      <c r="I372" t="s">
        <v>29</v>
      </c>
      <c r="J372" t="s">
        <v>30</v>
      </c>
      <c r="K372">
        <v>1</v>
      </c>
      <c r="L372">
        <v>2015</v>
      </c>
      <c r="M372">
        <v>0.2</v>
      </c>
      <c r="N372">
        <v>4</v>
      </c>
      <c r="O372">
        <v>17</v>
      </c>
      <c r="P372">
        <v>1</v>
      </c>
      <c r="Q372">
        <v>5.8799999999999998E-2</v>
      </c>
      <c r="R372" t="s">
        <v>31</v>
      </c>
      <c r="S372" t="s">
        <v>32</v>
      </c>
      <c r="U372" t="s">
        <v>33</v>
      </c>
      <c r="V372" t="b">
        <v>1</v>
      </c>
      <c r="W372" t="b">
        <v>0</v>
      </c>
      <c r="X372" t="s">
        <v>349</v>
      </c>
      <c r="Y372" t="s">
        <v>350</v>
      </c>
      <c r="Z372" t="s">
        <v>351</v>
      </c>
      <c r="AA372" t="s">
        <v>33</v>
      </c>
    </row>
    <row r="373" spans="1:27" x14ac:dyDescent="0.25">
      <c r="A373">
        <v>645</v>
      </c>
      <c r="B373" t="s">
        <v>416</v>
      </c>
      <c r="C373" t="s">
        <v>33</v>
      </c>
      <c r="E373" t="s">
        <v>33</v>
      </c>
      <c r="F373" t="s">
        <v>33</v>
      </c>
      <c r="H373" t="s">
        <v>28</v>
      </c>
      <c r="I373" t="s">
        <v>29</v>
      </c>
      <c r="J373" t="s">
        <v>30</v>
      </c>
      <c r="K373">
        <v>1</v>
      </c>
      <c r="L373">
        <v>2015</v>
      </c>
      <c r="M373">
        <v>0.2</v>
      </c>
      <c r="N373">
        <v>4</v>
      </c>
      <c r="O373">
        <v>28</v>
      </c>
      <c r="P373">
        <v>7</v>
      </c>
      <c r="Q373">
        <v>0.25</v>
      </c>
      <c r="R373" t="s">
        <v>31</v>
      </c>
      <c r="S373" t="s">
        <v>32</v>
      </c>
      <c r="U373" t="s">
        <v>33</v>
      </c>
      <c r="V373" t="b">
        <v>1</v>
      </c>
      <c r="W373" t="b">
        <v>0</v>
      </c>
      <c r="X373" t="s">
        <v>349</v>
      </c>
      <c r="Y373" t="s">
        <v>350</v>
      </c>
      <c r="Z373" t="s">
        <v>351</v>
      </c>
      <c r="AA373" t="s">
        <v>33</v>
      </c>
    </row>
    <row r="374" spans="1:27" x14ac:dyDescent="0.25">
      <c r="A374">
        <v>646</v>
      </c>
      <c r="B374" t="s">
        <v>417</v>
      </c>
      <c r="C374" t="s">
        <v>33</v>
      </c>
      <c r="E374" t="s">
        <v>33</v>
      </c>
      <c r="F374" t="s">
        <v>33</v>
      </c>
      <c r="H374" t="s">
        <v>28</v>
      </c>
      <c r="I374" t="s">
        <v>29</v>
      </c>
      <c r="J374" t="s">
        <v>30</v>
      </c>
      <c r="K374">
        <v>12</v>
      </c>
      <c r="L374">
        <v>2014</v>
      </c>
      <c r="M374">
        <v>0.1</v>
      </c>
      <c r="N374">
        <v>4</v>
      </c>
      <c r="O374">
        <v>37</v>
      </c>
      <c r="P374">
        <v>4</v>
      </c>
      <c r="Q374">
        <v>0.1081</v>
      </c>
      <c r="R374" t="s">
        <v>31</v>
      </c>
      <c r="S374" t="s">
        <v>32</v>
      </c>
      <c r="U374" t="s">
        <v>33</v>
      </c>
      <c r="V374" t="b">
        <v>1</v>
      </c>
      <c r="W374" t="b">
        <v>0</v>
      </c>
      <c r="X374" t="s">
        <v>349</v>
      </c>
      <c r="Y374" t="s">
        <v>350</v>
      </c>
      <c r="Z374" t="s">
        <v>351</v>
      </c>
      <c r="AA374" t="s">
        <v>33</v>
      </c>
    </row>
    <row r="375" spans="1:27" x14ac:dyDescent="0.25">
      <c r="A375">
        <v>647</v>
      </c>
      <c r="B375" t="s">
        <v>418</v>
      </c>
      <c r="C375" t="s">
        <v>33</v>
      </c>
      <c r="E375" t="s">
        <v>33</v>
      </c>
      <c r="F375" t="s">
        <v>33</v>
      </c>
      <c r="H375" t="s">
        <v>28</v>
      </c>
      <c r="I375" t="s">
        <v>29</v>
      </c>
      <c r="J375" t="s">
        <v>30</v>
      </c>
      <c r="K375">
        <v>12</v>
      </c>
      <c r="L375">
        <v>2014</v>
      </c>
      <c r="M375">
        <v>0.3</v>
      </c>
      <c r="N375">
        <v>4</v>
      </c>
      <c r="O375">
        <v>31</v>
      </c>
      <c r="P375">
        <v>8</v>
      </c>
      <c r="Q375">
        <v>0.2581</v>
      </c>
      <c r="R375" t="s">
        <v>31</v>
      </c>
      <c r="S375" t="s">
        <v>32</v>
      </c>
      <c r="U375" t="s">
        <v>33</v>
      </c>
      <c r="V375" t="b">
        <v>1</v>
      </c>
      <c r="W375" t="b">
        <v>0</v>
      </c>
      <c r="X375" t="s">
        <v>349</v>
      </c>
      <c r="Y375" t="s">
        <v>350</v>
      </c>
      <c r="Z375" t="s">
        <v>351</v>
      </c>
      <c r="AA375" t="s">
        <v>33</v>
      </c>
    </row>
    <row r="376" spans="1:27" x14ac:dyDescent="0.25">
      <c r="A376">
        <v>648</v>
      </c>
      <c r="B376" t="s">
        <v>419</v>
      </c>
      <c r="C376" t="s">
        <v>33</v>
      </c>
      <c r="E376" t="s">
        <v>33</v>
      </c>
      <c r="F376" t="s">
        <v>33</v>
      </c>
      <c r="H376" t="s">
        <v>28</v>
      </c>
      <c r="I376" t="s">
        <v>29</v>
      </c>
      <c r="J376" t="s">
        <v>30</v>
      </c>
      <c r="K376">
        <v>12</v>
      </c>
      <c r="L376">
        <v>2014</v>
      </c>
      <c r="M376">
        <v>0.2</v>
      </c>
      <c r="N376">
        <v>4</v>
      </c>
      <c r="O376">
        <v>33</v>
      </c>
      <c r="P376">
        <v>2</v>
      </c>
      <c r="Q376">
        <v>6.0600000000000001E-2</v>
      </c>
      <c r="R376" t="s">
        <v>31</v>
      </c>
      <c r="S376" t="s">
        <v>32</v>
      </c>
      <c r="U376" t="s">
        <v>33</v>
      </c>
      <c r="V376" t="b">
        <v>1</v>
      </c>
      <c r="W376" t="b">
        <v>0</v>
      </c>
      <c r="X376" t="s">
        <v>349</v>
      </c>
      <c r="Y376" t="s">
        <v>350</v>
      </c>
      <c r="Z376" t="s">
        <v>351</v>
      </c>
      <c r="AA376" t="s">
        <v>33</v>
      </c>
    </row>
    <row r="377" spans="1:27" x14ac:dyDescent="0.25">
      <c r="A377">
        <v>649</v>
      </c>
      <c r="B377" t="s">
        <v>420</v>
      </c>
      <c r="C377" t="s">
        <v>33</v>
      </c>
      <c r="E377" t="s">
        <v>33</v>
      </c>
      <c r="F377" t="s">
        <v>33</v>
      </c>
      <c r="H377" t="s">
        <v>28</v>
      </c>
      <c r="I377" t="s">
        <v>29</v>
      </c>
      <c r="J377" t="s">
        <v>30</v>
      </c>
      <c r="K377">
        <v>12</v>
      </c>
      <c r="L377">
        <v>2014</v>
      </c>
      <c r="M377">
        <v>1.2</v>
      </c>
      <c r="N377">
        <v>4</v>
      </c>
      <c r="O377">
        <v>10</v>
      </c>
      <c r="P377">
        <v>0</v>
      </c>
      <c r="Q377">
        <v>0</v>
      </c>
      <c r="R377" t="s">
        <v>31</v>
      </c>
      <c r="S377" t="s">
        <v>32</v>
      </c>
      <c r="U377" t="s">
        <v>33</v>
      </c>
      <c r="V377" t="b">
        <v>1</v>
      </c>
      <c r="W377" t="b">
        <v>0</v>
      </c>
      <c r="X377" t="s">
        <v>349</v>
      </c>
      <c r="Y377" t="s">
        <v>350</v>
      </c>
      <c r="Z377" t="s">
        <v>351</v>
      </c>
      <c r="AA377" t="s">
        <v>33</v>
      </c>
    </row>
    <row r="378" spans="1:27" x14ac:dyDescent="0.25">
      <c r="A378">
        <v>650</v>
      </c>
      <c r="B378" t="s">
        <v>421</v>
      </c>
      <c r="C378" t="s">
        <v>33</v>
      </c>
      <c r="E378" t="s">
        <v>33</v>
      </c>
      <c r="F378" t="s">
        <v>33</v>
      </c>
      <c r="H378" t="s">
        <v>28</v>
      </c>
      <c r="I378" t="s">
        <v>29</v>
      </c>
      <c r="J378" t="s">
        <v>30</v>
      </c>
      <c r="K378">
        <v>12</v>
      </c>
      <c r="L378">
        <v>2014</v>
      </c>
      <c r="M378">
        <v>0.1</v>
      </c>
      <c r="N378">
        <v>4</v>
      </c>
      <c r="O378">
        <v>11</v>
      </c>
      <c r="P378">
        <v>0</v>
      </c>
      <c r="Q378">
        <v>0</v>
      </c>
      <c r="R378" t="s">
        <v>31</v>
      </c>
      <c r="S378" t="s">
        <v>32</v>
      </c>
      <c r="U378" t="s">
        <v>33</v>
      </c>
      <c r="V378" t="b">
        <v>1</v>
      </c>
      <c r="W378" t="b">
        <v>0</v>
      </c>
      <c r="X378" t="s">
        <v>349</v>
      </c>
      <c r="Y378" t="s">
        <v>350</v>
      </c>
      <c r="Z378" t="s">
        <v>351</v>
      </c>
      <c r="AA378" t="s">
        <v>33</v>
      </c>
    </row>
    <row r="379" spans="1:27" x14ac:dyDescent="0.25">
      <c r="A379">
        <v>651</v>
      </c>
      <c r="B379" t="s">
        <v>422</v>
      </c>
      <c r="C379" t="s">
        <v>33</v>
      </c>
      <c r="E379" t="s">
        <v>33</v>
      </c>
      <c r="F379" t="s">
        <v>33</v>
      </c>
      <c r="H379" t="s">
        <v>28</v>
      </c>
      <c r="I379" t="s">
        <v>29</v>
      </c>
      <c r="J379" t="s">
        <v>30</v>
      </c>
      <c r="K379">
        <v>12</v>
      </c>
      <c r="L379">
        <v>2014</v>
      </c>
      <c r="M379">
        <v>0.3</v>
      </c>
      <c r="N379">
        <v>3</v>
      </c>
      <c r="O379">
        <v>14</v>
      </c>
      <c r="P379">
        <v>1</v>
      </c>
      <c r="Q379">
        <v>7.1400000000000005E-2</v>
      </c>
      <c r="R379" t="s">
        <v>31</v>
      </c>
      <c r="S379" t="s">
        <v>32</v>
      </c>
      <c r="U379" t="s">
        <v>33</v>
      </c>
      <c r="V379" t="b">
        <v>1</v>
      </c>
      <c r="W379" t="b">
        <v>0</v>
      </c>
      <c r="X379" t="s">
        <v>349</v>
      </c>
      <c r="Y379" t="s">
        <v>350</v>
      </c>
      <c r="Z379" t="s">
        <v>351</v>
      </c>
      <c r="AA379" t="s">
        <v>33</v>
      </c>
    </row>
    <row r="380" spans="1:27" x14ac:dyDescent="0.25">
      <c r="A380">
        <v>652</v>
      </c>
      <c r="B380" t="s">
        <v>423</v>
      </c>
      <c r="C380" t="s">
        <v>33</v>
      </c>
      <c r="E380" t="s">
        <v>33</v>
      </c>
      <c r="F380" t="s">
        <v>33</v>
      </c>
      <c r="H380" t="s">
        <v>28</v>
      </c>
      <c r="I380" t="s">
        <v>29</v>
      </c>
      <c r="J380" t="s">
        <v>30</v>
      </c>
      <c r="K380">
        <v>12</v>
      </c>
      <c r="L380">
        <v>2014</v>
      </c>
      <c r="M380">
        <v>0.2</v>
      </c>
      <c r="N380">
        <v>4</v>
      </c>
      <c r="O380">
        <v>26</v>
      </c>
      <c r="P380">
        <v>9</v>
      </c>
      <c r="Q380">
        <v>0.34620000000000001</v>
      </c>
      <c r="R380" t="s">
        <v>31</v>
      </c>
      <c r="S380" t="s">
        <v>32</v>
      </c>
      <c r="U380" t="s">
        <v>33</v>
      </c>
      <c r="V380" t="b">
        <v>1</v>
      </c>
      <c r="W380" t="b">
        <v>0</v>
      </c>
      <c r="X380" t="s">
        <v>349</v>
      </c>
      <c r="Y380" t="s">
        <v>350</v>
      </c>
      <c r="Z380" t="s">
        <v>351</v>
      </c>
      <c r="AA380" t="s">
        <v>33</v>
      </c>
    </row>
    <row r="381" spans="1:27" x14ac:dyDescent="0.25">
      <c r="A381">
        <v>653</v>
      </c>
      <c r="B381" t="s">
        <v>424</v>
      </c>
      <c r="C381" t="s">
        <v>33</v>
      </c>
      <c r="E381" t="s">
        <v>33</v>
      </c>
      <c r="F381" t="s">
        <v>33</v>
      </c>
      <c r="H381" t="s">
        <v>28</v>
      </c>
      <c r="I381" t="s">
        <v>29</v>
      </c>
      <c r="J381" t="s">
        <v>30</v>
      </c>
      <c r="K381">
        <v>12</v>
      </c>
      <c r="L381">
        <v>2014</v>
      </c>
      <c r="M381">
        <v>0.1</v>
      </c>
      <c r="N381">
        <v>4</v>
      </c>
      <c r="O381">
        <v>37</v>
      </c>
      <c r="P381">
        <v>18</v>
      </c>
      <c r="Q381">
        <v>0.48649999999999999</v>
      </c>
      <c r="R381" t="s">
        <v>31</v>
      </c>
      <c r="S381" t="s">
        <v>32</v>
      </c>
      <c r="U381" t="s">
        <v>33</v>
      </c>
      <c r="V381" t="b">
        <v>1</v>
      </c>
      <c r="W381" t="b">
        <v>0</v>
      </c>
      <c r="X381" t="s">
        <v>349</v>
      </c>
      <c r="Y381" t="s">
        <v>350</v>
      </c>
      <c r="Z381" t="s">
        <v>351</v>
      </c>
      <c r="AA381" t="s">
        <v>33</v>
      </c>
    </row>
    <row r="382" spans="1:27" x14ac:dyDescent="0.25">
      <c r="A382">
        <v>654</v>
      </c>
      <c r="B382" t="s">
        <v>425</v>
      </c>
      <c r="C382" t="s">
        <v>33</v>
      </c>
      <c r="E382" t="s">
        <v>33</v>
      </c>
      <c r="F382" t="s">
        <v>33</v>
      </c>
      <c r="H382" t="s">
        <v>28</v>
      </c>
      <c r="I382" t="s">
        <v>29</v>
      </c>
      <c r="J382" t="s">
        <v>30</v>
      </c>
      <c r="K382">
        <v>12</v>
      </c>
      <c r="L382">
        <v>2014</v>
      </c>
      <c r="M382">
        <v>0.3</v>
      </c>
      <c r="N382">
        <v>4</v>
      </c>
      <c r="O382">
        <v>25</v>
      </c>
      <c r="P382">
        <v>5</v>
      </c>
      <c r="Q382">
        <v>0.2</v>
      </c>
      <c r="R382" t="s">
        <v>31</v>
      </c>
      <c r="S382" t="s">
        <v>32</v>
      </c>
      <c r="U382" t="s">
        <v>33</v>
      </c>
      <c r="V382" t="b">
        <v>1</v>
      </c>
      <c r="W382" t="b">
        <v>0</v>
      </c>
      <c r="X382" t="s">
        <v>349</v>
      </c>
      <c r="Y382" t="s">
        <v>350</v>
      </c>
      <c r="Z382" t="s">
        <v>351</v>
      </c>
      <c r="AA382" t="s">
        <v>33</v>
      </c>
    </row>
    <row r="383" spans="1:27" x14ac:dyDescent="0.25">
      <c r="A383">
        <v>655</v>
      </c>
      <c r="B383" t="s">
        <v>426</v>
      </c>
      <c r="C383" t="s">
        <v>33</v>
      </c>
      <c r="E383" t="s">
        <v>33</v>
      </c>
      <c r="F383" t="s">
        <v>33</v>
      </c>
      <c r="H383" t="s">
        <v>28</v>
      </c>
      <c r="I383" t="s">
        <v>29</v>
      </c>
      <c r="J383" t="s">
        <v>30</v>
      </c>
      <c r="K383">
        <v>12</v>
      </c>
      <c r="L383">
        <v>2014</v>
      </c>
      <c r="M383">
        <v>0.1</v>
      </c>
      <c r="N383">
        <v>4</v>
      </c>
      <c r="O383">
        <v>26</v>
      </c>
      <c r="P383">
        <v>11</v>
      </c>
      <c r="Q383">
        <v>0.42309999999999998</v>
      </c>
      <c r="R383" t="s">
        <v>31</v>
      </c>
      <c r="S383" t="s">
        <v>32</v>
      </c>
      <c r="U383" t="s">
        <v>33</v>
      </c>
      <c r="V383" t="b">
        <v>1</v>
      </c>
      <c r="W383" t="b">
        <v>0</v>
      </c>
      <c r="X383" t="s">
        <v>349</v>
      </c>
      <c r="Y383" t="s">
        <v>350</v>
      </c>
      <c r="Z383" t="s">
        <v>351</v>
      </c>
      <c r="AA383" t="s">
        <v>33</v>
      </c>
    </row>
    <row r="384" spans="1:27" x14ac:dyDescent="0.25">
      <c r="A384">
        <v>656</v>
      </c>
      <c r="B384" t="s">
        <v>427</v>
      </c>
      <c r="C384" t="s">
        <v>33</v>
      </c>
      <c r="E384" t="s">
        <v>33</v>
      </c>
      <c r="F384" t="s">
        <v>33</v>
      </c>
      <c r="H384" t="s">
        <v>28</v>
      </c>
      <c r="I384" t="s">
        <v>29</v>
      </c>
      <c r="J384" t="s">
        <v>30</v>
      </c>
      <c r="K384">
        <v>12</v>
      </c>
      <c r="L384">
        <v>2014</v>
      </c>
      <c r="M384">
        <v>0.3</v>
      </c>
      <c r="N384">
        <v>4</v>
      </c>
      <c r="O384">
        <v>26</v>
      </c>
      <c r="P384">
        <v>3</v>
      </c>
      <c r="Q384">
        <v>0.1154</v>
      </c>
      <c r="R384" t="s">
        <v>31</v>
      </c>
      <c r="S384" t="s">
        <v>32</v>
      </c>
      <c r="U384" t="s">
        <v>33</v>
      </c>
      <c r="V384" t="b">
        <v>1</v>
      </c>
      <c r="W384" t="b">
        <v>0</v>
      </c>
      <c r="X384" t="s">
        <v>349</v>
      </c>
      <c r="Y384" t="s">
        <v>350</v>
      </c>
      <c r="Z384" t="s">
        <v>351</v>
      </c>
      <c r="AA384" t="s">
        <v>33</v>
      </c>
    </row>
    <row r="385" spans="1:27" x14ac:dyDescent="0.25">
      <c r="A385">
        <v>657</v>
      </c>
      <c r="B385" t="s">
        <v>428</v>
      </c>
      <c r="C385" t="s">
        <v>33</v>
      </c>
      <c r="E385" t="s">
        <v>33</v>
      </c>
      <c r="F385" t="s">
        <v>33</v>
      </c>
      <c r="H385" t="s">
        <v>28</v>
      </c>
      <c r="I385" t="s">
        <v>29</v>
      </c>
      <c r="J385" t="s">
        <v>30</v>
      </c>
      <c r="K385">
        <v>12</v>
      </c>
      <c r="L385">
        <v>2014</v>
      </c>
      <c r="M385">
        <v>0.3</v>
      </c>
      <c r="N385">
        <v>4</v>
      </c>
      <c r="O385">
        <v>19</v>
      </c>
      <c r="P385">
        <v>1</v>
      </c>
      <c r="Q385">
        <v>5.2600000000000001E-2</v>
      </c>
      <c r="R385" t="s">
        <v>31</v>
      </c>
      <c r="S385" t="s">
        <v>32</v>
      </c>
      <c r="U385" t="s">
        <v>33</v>
      </c>
      <c r="V385" t="b">
        <v>1</v>
      </c>
      <c r="W385" t="b">
        <v>0</v>
      </c>
      <c r="X385" t="s">
        <v>349</v>
      </c>
      <c r="Y385" t="s">
        <v>350</v>
      </c>
      <c r="Z385" t="s">
        <v>351</v>
      </c>
      <c r="AA385" t="s">
        <v>33</v>
      </c>
    </row>
    <row r="386" spans="1:27" x14ac:dyDescent="0.25">
      <c r="A386">
        <v>658</v>
      </c>
      <c r="B386" t="s">
        <v>429</v>
      </c>
      <c r="C386" t="s">
        <v>33</v>
      </c>
      <c r="E386" t="s">
        <v>33</v>
      </c>
      <c r="F386" t="s">
        <v>33</v>
      </c>
      <c r="H386" t="s">
        <v>28</v>
      </c>
      <c r="I386" t="s">
        <v>29</v>
      </c>
      <c r="J386" t="s">
        <v>30</v>
      </c>
      <c r="K386">
        <v>12</v>
      </c>
      <c r="L386">
        <v>2014</v>
      </c>
      <c r="M386">
        <v>0.3</v>
      </c>
      <c r="N386">
        <v>4</v>
      </c>
      <c r="O386">
        <v>22</v>
      </c>
      <c r="P386">
        <v>0</v>
      </c>
      <c r="Q386">
        <v>0</v>
      </c>
      <c r="R386" t="s">
        <v>31</v>
      </c>
      <c r="S386" t="s">
        <v>32</v>
      </c>
      <c r="U386" t="s">
        <v>33</v>
      </c>
      <c r="V386" t="b">
        <v>1</v>
      </c>
      <c r="W386" t="b">
        <v>0</v>
      </c>
      <c r="X386" t="s">
        <v>349</v>
      </c>
      <c r="Y386" t="s">
        <v>350</v>
      </c>
      <c r="Z386" t="s">
        <v>351</v>
      </c>
      <c r="AA386" t="s">
        <v>33</v>
      </c>
    </row>
    <row r="387" spans="1:27" x14ac:dyDescent="0.25">
      <c r="A387">
        <v>659</v>
      </c>
      <c r="B387" t="s">
        <v>430</v>
      </c>
      <c r="C387" t="s">
        <v>33</v>
      </c>
      <c r="E387" t="s">
        <v>33</v>
      </c>
      <c r="F387" t="s">
        <v>33</v>
      </c>
      <c r="H387" t="s">
        <v>28</v>
      </c>
      <c r="I387" t="s">
        <v>29</v>
      </c>
      <c r="J387" t="s">
        <v>30</v>
      </c>
      <c r="K387">
        <v>1</v>
      </c>
      <c r="L387">
        <v>2015</v>
      </c>
      <c r="M387">
        <v>0.4</v>
      </c>
      <c r="N387">
        <v>4</v>
      </c>
      <c r="O387">
        <v>33</v>
      </c>
      <c r="P387">
        <v>5</v>
      </c>
      <c r="Q387">
        <v>0.1515</v>
      </c>
      <c r="R387" t="s">
        <v>31</v>
      </c>
      <c r="S387" t="s">
        <v>32</v>
      </c>
      <c r="U387" t="s">
        <v>33</v>
      </c>
      <c r="V387" t="b">
        <v>1</v>
      </c>
      <c r="W387" t="b">
        <v>0</v>
      </c>
      <c r="X387" t="s">
        <v>349</v>
      </c>
      <c r="Y387" t="s">
        <v>350</v>
      </c>
      <c r="Z387" t="s">
        <v>351</v>
      </c>
      <c r="AA387" t="s">
        <v>33</v>
      </c>
    </row>
    <row r="388" spans="1:27" x14ac:dyDescent="0.25">
      <c r="A388">
        <v>660</v>
      </c>
      <c r="B388" t="s">
        <v>431</v>
      </c>
      <c r="C388" t="s">
        <v>33</v>
      </c>
      <c r="E388" t="s">
        <v>33</v>
      </c>
      <c r="F388" t="s">
        <v>33</v>
      </c>
      <c r="H388" t="s">
        <v>28</v>
      </c>
      <c r="I388" t="s">
        <v>29</v>
      </c>
      <c r="J388" t="s">
        <v>30</v>
      </c>
      <c r="K388">
        <v>1</v>
      </c>
      <c r="L388">
        <v>2015</v>
      </c>
      <c r="M388">
        <v>0</v>
      </c>
      <c r="N388">
        <v>4</v>
      </c>
      <c r="O388">
        <v>17</v>
      </c>
      <c r="P388">
        <v>2</v>
      </c>
      <c r="Q388">
        <v>0.1176</v>
      </c>
      <c r="R388" t="s">
        <v>31</v>
      </c>
      <c r="S388" t="s">
        <v>32</v>
      </c>
      <c r="U388" t="s">
        <v>33</v>
      </c>
      <c r="V388" t="b">
        <v>1</v>
      </c>
      <c r="W388" t="b">
        <v>0</v>
      </c>
      <c r="X388" t="s">
        <v>349</v>
      </c>
      <c r="Y388" t="s">
        <v>350</v>
      </c>
      <c r="Z388" t="s">
        <v>351</v>
      </c>
      <c r="AA388" t="s">
        <v>33</v>
      </c>
    </row>
    <row r="389" spans="1:27" x14ac:dyDescent="0.25">
      <c r="A389">
        <v>661</v>
      </c>
      <c r="B389" t="s">
        <v>432</v>
      </c>
      <c r="C389" t="s">
        <v>33</v>
      </c>
      <c r="E389" t="s">
        <v>33</v>
      </c>
      <c r="F389" t="s">
        <v>33</v>
      </c>
      <c r="H389" t="s">
        <v>28</v>
      </c>
      <c r="I389" t="s">
        <v>29</v>
      </c>
      <c r="J389" t="s">
        <v>30</v>
      </c>
      <c r="K389">
        <v>1</v>
      </c>
      <c r="L389">
        <v>2015</v>
      </c>
      <c r="M389">
        <v>0.1</v>
      </c>
      <c r="N389">
        <v>4</v>
      </c>
      <c r="O389">
        <v>31</v>
      </c>
      <c r="P389">
        <v>14</v>
      </c>
      <c r="Q389">
        <v>0.4516</v>
      </c>
      <c r="R389" t="s">
        <v>31</v>
      </c>
      <c r="S389" t="s">
        <v>32</v>
      </c>
      <c r="U389" t="s">
        <v>33</v>
      </c>
      <c r="V389" t="b">
        <v>1</v>
      </c>
      <c r="W389" t="b">
        <v>0</v>
      </c>
      <c r="X389" t="s">
        <v>349</v>
      </c>
      <c r="Y389" t="s">
        <v>350</v>
      </c>
      <c r="Z389" t="s">
        <v>351</v>
      </c>
      <c r="AA389" t="s">
        <v>33</v>
      </c>
    </row>
    <row r="390" spans="1:27" x14ac:dyDescent="0.25">
      <c r="A390">
        <v>662</v>
      </c>
      <c r="B390" t="s">
        <v>433</v>
      </c>
      <c r="C390" t="s">
        <v>33</v>
      </c>
      <c r="E390" t="s">
        <v>33</v>
      </c>
      <c r="F390" t="s">
        <v>33</v>
      </c>
      <c r="H390" t="s">
        <v>28</v>
      </c>
      <c r="I390" t="s">
        <v>29</v>
      </c>
      <c r="J390" t="s">
        <v>30</v>
      </c>
      <c r="K390">
        <v>1</v>
      </c>
      <c r="L390">
        <v>2015</v>
      </c>
      <c r="M390">
        <v>0.1</v>
      </c>
      <c r="N390">
        <v>4</v>
      </c>
      <c r="O390">
        <v>32</v>
      </c>
      <c r="P390">
        <v>0</v>
      </c>
      <c r="Q390">
        <v>0</v>
      </c>
      <c r="R390" t="s">
        <v>31</v>
      </c>
      <c r="S390" t="s">
        <v>32</v>
      </c>
      <c r="U390" t="s">
        <v>33</v>
      </c>
      <c r="V390" t="b">
        <v>1</v>
      </c>
      <c r="W390" t="b">
        <v>0</v>
      </c>
      <c r="X390" t="s">
        <v>349</v>
      </c>
      <c r="Y390" t="s">
        <v>350</v>
      </c>
      <c r="Z390" t="s">
        <v>351</v>
      </c>
      <c r="AA390" t="s">
        <v>33</v>
      </c>
    </row>
    <row r="391" spans="1:27" x14ac:dyDescent="0.25">
      <c r="A391">
        <v>663</v>
      </c>
      <c r="B391" t="s">
        <v>434</v>
      </c>
      <c r="C391" t="s">
        <v>33</v>
      </c>
      <c r="E391" t="s">
        <v>33</v>
      </c>
      <c r="F391" t="s">
        <v>33</v>
      </c>
      <c r="H391" t="s">
        <v>28</v>
      </c>
      <c r="I391" t="s">
        <v>29</v>
      </c>
      <c r="J391" t="s">
        <v>30</v>
      </c>
      <c r="K391">
        <v>1</v>
      </c>
      <c r="L391">
        <v>2015</v>
      </c>
      <c r="M391">
        <v>0</v>
      </c>
      <c r="N391">
        <v>4</v>
      </c>
      <c r="O391">
        <v>28</v>
      </c>
      <c r="P391">
        <v>2</v>
      </c>
      <c r="Q391">
        <v>7.1400000000000005E-2</v>
      </c>
      <c r="R391" t="s">
        <v>31</v>
      </c>
      <c r="S391" t="s">
        <v>32</v>
      </c>
      <c r="U391" t="s">
        <v>33</v>
      </c>
      <c r="V391" t="b">
        <v>1</v>
      </c>
      <c r="W391" t="b">
        <v>0</v>
      </c>
      <c r="X391" t="s">
        <v>349</v>
      </c>
      <c r="Y391" t="s">
        <v>350</v>
      </c>
      <c r="Z391" t="s">
        <v>351</v>
      </c>
      <c r="AA391" t="s">
        <v>33</v>
      </c>
    </row>
    <row r="392" spans="1:27" x14ac:dyDescent="0.25">
      <c r="A392">
        <v>664</v>
      </c>
      <c r="B392" t="s">
        <v>435</v>
      </c>
      <c r="C392" t="s">
        <v>33</v>
      </c>
      <c r="E392" t="s">
        <v>33</v>
      </c>
      <c r="F392" t="s">
        <v>33</v>
      </c>
      <c r="H392" t="s">
        <v>28</v>
      </c>
      <c r="I392" t="s">
        <v>29</v>
      </c>
      <c r="J392" t="s">
        <v>30</v>
      </c>
      <c r="K392">
        <v>1</v>
      </c>
      <c r="L392">
        <v>2015</v>
      </c>
      <c r="M392">
        <v>0</v>
      </c>
      <c r="N392">
        <v>4</v>
      </c>
      <c r="O392">
        <v>39</v>
      </c>
      <c r="P392">
        <v>2</v>
      </c>
      <c r="Q392">
        <v>5.1299999999999998E-2</v>
      </c>
      <c r="R392" t="s">
        <v>31</v>
      </c>
      <c r="S392" t="s">
        <v>32</v>
      </c>
      <c r="U392" t="s">
        <v>33</v>
      </c>
      <c r="V392" t="b">
        <v>1</v>
      </c>
      <c r="W392" t="b">
        <v>0</v>
      </c>
      <c r="X392" t="s">
        <v>349</v>
      </c>
      <c r="Y392" t="s">
        <v>350</v>
      </c>
      <c r="Z392" t="s">
        <v>351</v>
      </c>
      <c r="AA392" t="s">
        <v>33</v>
      </c>
    </row>
    <row r="393" spans="1:27" x14ac:dyDescent="0.25">
      <c r="A393">
        <v>665</v>
      </c>
      <c r="B393" t="s">
        <v>436</v>
      </c>
      <c r="C393" t="s">
        <v>33</v>
      </c>
      <c r="E393" t="s">
        <v>33</v>
      </c>
      <c r="F393" t="s">
        <v>33</v>
      </c>
      <c r="H393" t="s">
        <v>28</v>
      </c>
      <c r="I393" t="s">
        <v>29</v>
      </c>
      <c r="J393" t="s">
        <v>30</v>
      </c>
      <c r="K393">
        <v>12</v>
      </c>
      <c r="L393">
        <v>2014</v>
      </c>
      <c r="M393">
        <v>0.4</v>
      </c>
      <c r="N393">
        <v>4</v>
      </c>
      <c r="O393">
        <v>28</v>
      </c>
      <c r="P393">
        <v>0</v>
      </c>
      <c r="Q393">
        <v>0</v>
      </c>
      <c r="R393" t="s">
        <v>31</v>
      </c>
      <c r="S393" t="s">
        <v>32</v>
      </c>
      <c r="U393" t="s">
        <v>33</v>
      </c>
      <c r="V393" t="b">
        <v>1</v>
      </c>
      <c r="W393" t="b">
        <v>0</v>
      </c>
      <c r="X393" t="s">
        <v>349</v>
      </c>
      <c r="Y393" t="s">
        <v>350</v>
      </c>
      <c r="Z393" t="s">
        <v>351</v>
      </c>
      <c r="AA393" t="s">
        <v>33</v>
      </c>
    </row>
    <row r="394" spans="1:27" x14ac:dyDescent="0.25">
      <c r="A394">
        <v>666</v>
      </c>
      <c r="B394" t="s">
        <v>437</v>
      </c>
      <c r="C394" t="s">
        <v>33</v>
      </c>
      <c r="E394" t="s">
        <v>33</v>
      </c>
      <c r="F394" t="s">
        <v>33</v>
      </c>
      <c r="H394" t="s">
        <v>28</v>
      </c>
      <c r="I394" t="s">
        <v>29</v>
      </c>
      <c r="J394" t="s">
        <v>30</v>
      </c>
      <c r="K394">
        <v>12</v>
      </c>
      <c r="L394">
        <v>2014</v>
      </c>
      <c r="M394">
        <v>0.6</v>
      </c>
      <c r="N394">
        <v>4</v>
      </c>
      <c r="O394">
        <v>12</v>
      </c>
      <c r="P394">
        <v>0</v>
      </c>
      <c r="Q394">
        <v>0</v>
      </c>
      <c r="R394" t="s">
        <v>31</v>
      </c>
      <c r="S394" t="s">
        <v>32</v>
      </c>
      <c r="U394" t="s">
        <v>33</v>
      </c>
      <c r="V394" t="b">
        <v>1</v>
      </c>
      <c r="W394" t="b">
        <v>0</v>
      </c>
      <c r="X394" t="s">
        <v>349</v>
      </c>
      <c r="Y394" t="s">
        <v>350</v>
      </c>
      <c r="Z394" t="s">
        <v>351</v>
      </c>
      <c r="AA394" t="s">
        <v>33</v>
      </c>
    </row>
    <row r="395" spans="1:27" x14ac:dyDescent="0.25">
      <c r="A395">
        <v>667</v>
      </c>
      <c r="B395" t="s">
        <v>438</v>
      </c>
      <c r="C395" t="s">
        <v>33</v>
      </c>
      <c r="E395" t="s">
        <v>33</v>
      </c>
      <c r="F395" t="s">
        <v>33</v>
      </c>
      <c r="H395" t="s">
        <v>28</v>
      </c>
      <c r="I395" t="s">
        <v>29</v>
      </c>
      <c r="J395" t="s">
        <v>30</v>
      </c>
      <c r="K395">
        <v>12</v>
      </c>
      <c r="L395">
        <v>2014</v>
      </c>
      <c r="M395">
        <v>0.3</v>
      </c>
      <c r="N395">
        <v>4</v>
      </c>
      <c r="O395">
        <v>28</v>
      </c>
      <c r="P395">
        <v>11</v>
      </c>
      <c r="Q395">
        <v>0.39290000000000003</v>
      </c>
      <c r="R395" t="s">
        <v>31</v>
      </c>
      <c r="S395" t="s">
        <v>32</v>
      </c>
      <c r="U395" t="s">
        <v>33</v>
      </c>
      <c r="V395" t="b">
        <v>1</v>
      </c>
      <c r="W395" t="b">
        <v>0</v>
      </c>
      <c r="X395" t="s">
        <v>349</v>
      </c>
      <c r="Y395" t="s">
        <v>350</v>
      </c>
      <c r="Z395" t="s">
        <v>351</v>
      </c>
      <c r="AA395" t="s">
        <v>33</v>
      </c>
    </row>
    <row r="396" spans="1:27" x14ac:dyDescent="0.25">
      <c r="A396">
        <v>668</v>
      </c>
      <c r="B396" t="s">
        <v>439</v>
      </c>
      <c r="C396" t="s">
        <v>33</v>
      </c>
      <c r="E396" t="s">
        <v>33</v>
      </c>
      <c r="F396" t="s">
        <v>33</v>
      </c>
      <c r="H396" t="s">
        <v>28</v>
      </c>
      <c r="I396" t="s">
        <v>29</v>
      </c>
      <c r="J396" t="s">
        <v>30</v>
      </c>
      <c r="K396">
        <v>1</v>
      </c>
      <c r="L396">
        <v>2015</v>
      </c>
      <c r="M396">
        <v>0</v>
      </c>
      <c r="N396">
        <v>4</v>
      </c>
      <c r="O396">
        <v>33</v>
      </c>
      <c r="P396">
        <v>14</v>
      </c>
      <c r="Q396">
        <v>0.42420000000000002</v>
      </c>
      <c r="R396" t="s">
        <v>31</v>
      </c>
      <c r="S396" t="s">
        <v>32</v>
      </c>
      <c r="U396" t="s">
        <v>33</v>
      </c>
      <c r="V396" t="b">
        <v>1</v>
      </c>
      <c r="W396" t="b">
        <v>0</v>
      </c>
      <c r="X396" t="s">
        <v>349</v>
      </c>
      <c r="Y396" t="s">
        <v>350</v>
      </c>
      <c r="Z396" t="s">
        <v>351</v>
      </c>
      <c r="AA396" t="s">
        <v>33</v>
      </c>
    </row>
    <row r="397" spans="1:27" x14ac:dyDescent="0.25">
      <c r="A397">
        <v>669</v>
      </c>
      <c r="B397" t="s">
        <v>440</v>
      </c>
      <c r="C397" t="s">
        <v>33</v>
      </c>
      <c r="E397" t="s">
        <v>33</v>
      </c>
      <c r="F397" t="s">
        <v>33</v>
      </c>
      <c r="H397" t="s">
        <v>28</v>
      </c>
      <c r="I397" t="s">
        <v>29</v>
      </c>
      <c r="J397" t="s">
        <v>30</v>
      </c>
      <c r="K397">
        <v>12</v>
      </c>
      <c r="L397">
        <v>2014</v>
      </c>
      <c r="M397">
        <v>0.7</v>
      </c>
      <c r="N397">
        <v>4</v>
      </c>
      <c r="O397">
        <v>19</v>
      </c>
      <c r="P397">
        <v>0</v>
      </c>
      <c r="Q397">
        <v>0</v>
      </c>
      <c r="R397" t="s">
        <v>31</v>
      </c>
      <c r="S397" t="s">
        <v>32</v>
      </c>
      <c r="U397" t="s">
        <v>33</v>
      </c>
      <c r="V397" t="b">
        <v>1</v>
      </c>
      <c r="W397" t="b">
        <v>0</v>
      </c>
      <c r="X397" t="s">
        <v>349</v>
      </c>
      <c r="Y397" t="s">
        <v>350</v>
      </c>
      <c r="Z397" t="s">
        <v>351</v>
      </c>
      <c r="AA397" t="s">
        <v>33</v>
      </c>
    </row>
    <row r="398" spans="1:27" x14ac:dyDescent="0.25">
      <c r="A398">
        <v>670</v>
      </c>
      <c r="B398" t="s">
        <v>441</v>
      </c>
      <c r="C398" t="s">
        <v>33</v>
      </c>
      <c r="E398" t="s">
        <v>33</v>
      </c>
      <c r="F398" t="s">
        <v>33</v>
      </c>
      <c r="H398" t="s">
        <v>28</v>
      </c>
      <c r="I398" t="s">
        <v>29</v>
      </c>
      <c r="J398" t="s">
        <v>30</v>
      </c>
      <c r="K398">
        <v>12</v>
      </c>
      <c r="L398">
        <v>2014</v>
      </c>
      <c r="M398">
        <v>0.3</v>
      </c>
      <c r="N398">
        <v>4</v>
      </c>
      <c r="O398">
        <v>21</v>
      </c>
      <c r="P398">
        <v>0</v>
      </c>
      <c r="Q398">
        <v>0</v>
      </c>
      <c r="R398" t="s">
        <v>31</v>
      </c>
      <c r="S398" t="s">
        <v>32</v>
      </c>
      <c r="U398" t="s">
        <v>33</v>
      </c>
      <c r="V398" t="b">
        <v>1</v>
      </c>
      <c r="W398" t="b">
        <v>0</v>
      </c>
      <c r="X398" t="s">
        <v>349</v>
      </c>
      <c r="Y398" t="s">
        <v>350</v>
      </c>
      <c r="Z398" t="s">
        <v>351</v>
      </c>
      <c r="AA398" t="s">
        <v>33</v>
      </c>
    </row>
    <row r="399" spans="1:27" x14ac:dyDescent="0.25">
      <c r="A399">
        <v>671</v>
      </c>
      <c r="B399" t="s">
        <v>442</v>
      </c>
      <c r="C399" t="s">
        <v>33</v>
      </c>
      <c r="E399" t="s">
        <v>33</v>
      </c>
      <c r="F399" t="s">
        <v>33</v>
      </c>
      <c r="H399" t="s">
        <v>28</v>
      </c>
      <c r="I399" t="s">
        <v>29</v>
      </c>
      <c r="J399" t="s">
        <v>30</v>
      </c>
      <c r="K399">
        <v>1</v>
      </c>
      <c r="L399">
        <v>2015</v>
      </c>
      <c r="M399">
        <v>0.3</v>
      </c>
      <c r="N399">
        <v>4</v>
      </c>
      <c r="O399">
        <v>27</v>
      </c>
      <c r="P399">
        <v>15</v>
      </c>
      <c r="Q399">
        <v>0.55559999999999998</v>
      </c>
      <c r="R399" t="s">
        <v>31</v>
      </c>
      <c r="S399" t="s">
        <v>32</v>
      </c>
      <c r="U399" t="s">
        <v>33</v>
      </c>
      <c r="V399" t="b">
        <v>1</v>
      </c>
      <c r="W399" t="b">
        <v>0</v>
      </c>
      <c r="X399" t="s">
        <v>349</v>
      </c>
      <c r="Y399" t="s">
        <v>350</v>
      </c>
      <c r="Z399" t="s">
        <v>351</v>
      </c>
      <c r="AA399" t="s">
        <v>33</v>
      </c>
    </row>
    <row r="400" spans="1:27" x14ac:dyDescent="0.25">
      <c r="A400">
        <v>672</v>
      </c>
      <c r="B400" t="s">
        <v>443</v>
      </c>
      <c r="C400" t="s">
        <v>33</v>
      </c>
      <c r="E400" t="s">
        <v>33</v>
      </c>
      <c r="F400" t="s">
        <v>33</v>
      </c>
      <c r="H400" t="s">
        <v>28</v>
      </c>
      <c r="I400" t="s">
        <v>29</v>
      </c>
      <c r="J400" t="s">
        <v>30</v>
      </c>
      <c r="K400">
        <v>12</v>
      </c>
      <c r="L400">
        <v>2014</v>
      </c>
      <c r="M400">
        <v>1.6</v>
      </c>
      <c r="N400">
        <v>4</v>
      </c>
      <c r="O400">
        <v>11</v>
      </c>
      <c r="P400">
        <v>0</v>
      </c>
      <c r="Q400">
        <v>0</v>
      </c>
      <c r="R400" t="s">
        <v>31</v>
      </c>
      <c r="S400" t="s">
        <v>32</v>
      </c>
      <c r="U400" t="s">
        <v>33</v>
      </c>
      <c r="V400" t="b">
        <v>1</v>
      </c>
      <c r="W400" t="b">
        <v>0</v>
      </c>
      <c r="X400" t="s">
        <v>349</v>
      </c>
      <c r="Y400" t="s">
        <v>350</v>
      </c>
      <c r="Z400" t="s">
        <v>351</v>
      </c>
      <c r="AA400" t="s">
        <v>33</v>
      </c>
    </row>
    <row r="401" spans="1:27" x14ac:dyDescent="0.25">
      <c r="A401">
        <v>673</v>
      </c>
      <c r="B401" t="s">
        <v>444</v>
      </c>
      <c r="C401" t="s">
        <v>33</v>
      </c>
      <c r="E401" t="s">
        <v>33</v>
      </c>
      <c r="F401" t="s">
        <v>33</v>
      </c>
      <c r="H401" t="s">
        <v>28</v>
      </c>
      <c r="I401" t="s">
        <v>29</v>
      </c>
      <c r="J401" t="s">
        <v>30</v>
      </c>
      <c r="K401">
        <v>12</v>
      </c>
      <c r="L401">
        <v>2014</v>
      </c>
      <c r="M401">
        <v>0.3</v>
      </c>
      <c r="N401">
        <v>4</v>
      </c>
      <c r="O401">
        <v>21</v>
      </c>
      <c r="P401">
        <v>0</v>
      </c>
      <c r="Q401">
        <v>0</v>
      </c>
      <c r="R401" t="s">
        <v>31</v>
      </c>
      <c r="S401" t="s">
        <v>32</v>
      </c>
      <c r="U401" t="s">
        <v>33</v>
      </c>
      <c r="V401" t="b">
        <v>1</v>
      </c>
      <c r="W401" t="b">
        <v>0</v>
      </c>
      <c r="X401" t="s">
        <v>349</v>
      </c>
      <c r="Y401" t="s">
        <v>350</v>
      </c>
      <c r="Z401" t="s">
        <v>351</v>
      </c>
      <c r="AA401" t="s">
        <v>33</v>
      </c>
    </row>
    <row r="402" spans="1:27" x14ac:dyDescent="0.25">
      <c r="A402">
        <v>674</v>
      </c>
      <c r="B402" t="s">
        <v>445</v>
      </c>
      <c r="C402" t="s">
        <v>33</v>
      </c>
      <c r="E402" t="s">
        <v>33</v>
      </c>
      <c r="F402" t="s">
        <v>33</v>
      </c>
      <c r="H402" t="s">
        <v>28</v>
      </c>
      <c r="I402" t="s">
        <v>29</v>
      </c>
      <c r="J402" t="s">
        <v>30</v>
      </c>
      <c r="K402">
        <v>1</v>
      </c>
      <c r="L402">
        <v>2015</v>
      </c>
      <c r="M402">
        <v>0.1</v>
      </c>
      <c r="N402">
        <v>4</v>
      </c>
      <c r="O402">
        <v>8</v>
      </c>
      <c r="P402">
        <v>0</v>
      </c>
      <c r="Q402">
        <v>0</v>
      </c>
      <c r="R402" t="s">
        <v>31</v>
      </c>
      <c r="S402" t="s">
        <v>32</v>
      </c>
      <c r="U402" t="s">
        <v>33</v>
      </c>
      <c r="V402" t="b">
        <v>1</v>
      </c>
      <c r="W402" t="b">
        <v>0</v>
      </c>
      <c r="X402" t="s">
        <v>349</v>
      </c>
      <c r="Y402" t="s">
        <v>350</v>
      </c>
      <c r="Z402" t="s">
        <v>351</v>
      </c>
      <c r="AA402" t="s">
        <v>33</v>
      </c>
    </row>
    <row r="403" spans="1:27" x14ac:dyDescent="0.25">
      <c r="A403">
        <v>675</v>
      </c>
      <c r="B403" t="s">
        <v>446</v>
      </c>
      <c r="C403" t="s">
        <v>33</v>
      </c>
      <c r="E403" t="s">
        <v>33</v>
      </c>
      <c r="F403" t="s">
        <v>33</v>
      </c>
      <c r="H403" t="s">
        <v>28</v>
      </c>
      <c r="I403" t="s">
        <v>29</v>
      </c>
      <c r="J403" t="s">
        <v>30</v>
      </c>
      <c r="K403">
        <v>12</v>
      </c>
      <c r="L403">
        <v>2014</v>
      </c>
      <c r="M403">
        <v>0.6</v>
      </c>
      <c r="N403">
        <v>4</v>
      </c>
      <c r="O403">
        <v>10</v>
      </c>
      <c r="P403">
        <v>0</v>
      </c>
      <c r="Q403">
        <v>0</v>
      </c>
      <c r="R403" t="s">
        <v>31</v>
      </c>
      <c r="S403" t="s">
        <v>32</v>
      </c>
      <c r="U403" t="s">
        <v>33</v>
      </c>
      <c r="V403" t="b">
        <v>1</v>
      </c>
      <c r="W403" t="b">
        <v>0</v>
      </c>
      <c r="X403" t="s">
        <v>349</v>
      </c>
      <c r="Y403" t="s">
        <v>350</v>
      </c>
      <c r="Z403" t="s">
        <v>351</v>
      </c>
      <c r="AA403" t="s">
        <v>33</v>
      </c>
    </row>
    <row r="404" spans="1:27" x14ac:dyDescent="0.25">
      <c r="A404">
        <v>676</v>
      </c>
      <c r="B404" t="s">
        <v>447</v>
      </c>
      <c r="C404" t="s">
        <v>33</v>
      </c>
      <c r="E404" t="s">
        <v>33</v>
      </c>
      <c r="F404" t="s">
        <v>33</v>
      </c>
      <c r="H404" t="s">
        <v>28</v>
      </c>
      <c r="I404" t="s">
        <v>29</v>
      </c>
      <c r="J404" t="s">
        <v>30</v>
      </c>
      <c r="K404">
        <v>1</v>
      </c>
      <c r="L404">
        <v>2015</v>
      </c>
      <c r="M404">
        <v>0.1</v>
      </c>
      <c r="N404">
        <v>4</v>
      </c>
      <c r="O404">
        <v>33</v>
      </c>
      <c r="P404">
        <v>14</v>
      </c>
      <c r="Q404">
        <v>0.42420000000000002</v>
      </c>
      <c r="R404" t="s">
        <v>31</v>
      </c>
      <c r="S404" t="s">
        <v>32</v>
      </c>
      <c r="U404" t="s">
        <v>33</v>
      </c>
      <c r="V404" t="b">
        <v>1</v>
      </c>
      <c r="W404" t="b">
        <v>0</v>
      </c>
      <c r="X404" t="s">
        <v>349</v>
      </c>
      <c r="Y404" t="s">
        <v>350</v>
      </c>
      <c r="Z404" t="s">
        <v>351</v>
      </c>
      <c r="AA404" t="s">
        <v>33</v>
      </c>
    </row>
    <row r="405" spans="1:27" x14ac:dyDescent="0.25">
      <c r="A405">
        <v>677</v>
      </c>
      <c r="B405" t="s">
        <v>448</v>
      </c>
      <c r="C405" t="s">
        <v>33</v>
      </c>
      <c r="E405" t="s">
        <v>33</v>
      </c>
      <c r="F405" t="s">
        <v>33</v>
      </c>
      <c r="H405" t="s">
        <v>28</v>
      </c>
      <c r="I405" t="s">
        <v>29</v>
      </c>
      <c r="J405" t="s">
        <v>30</v>
      </c>
      <c r="K405">
        <v>1</v>
      </c>
      <c r="L405">
        <v>2015</v>
      </c>
      <c r="M405">
        <v>0.4</v>
      </c>
      <c r="N405">
        <v>4</v>
      </c>
      <c r="O405">
        <v>40</v>
      </c>
      <c r="P405">
        <v>16</v>
      </c>
      <c r="Q405">
        <v>0.4</v>
      </c>
      <c r="R405" t="s">
        <v>31</v>
      </c>
      <c r="S405" t="s">
        <v>32</v>
      </c>
      <c r="U405" t="s">
        <v>33</v>
      </c>
      <c r="V405" t="b">
        <v>1</v>
      </c>
      <c r="W405" t="b">
        <v>0</v>
      </c>
      <c r="X405" t="s">
        <v>349</v>
      </c>
      <c r="Y405" t="s">
        <v>350</v>
      </c>
      <c r="Z405" t="s">
        <v>351</v>
      </c>
      <c r="AA405" t="s">
        <v>33</v>
      </c>
    </row>
    <row r="406" spans="1:27" x14ac:dyDescent="0.25">
      <c r="A406">
        <v>678</v>
      </c>
      <c r="B406" t="s">
        <v>449</v>
      </c>
      <c r="C406" t="s">
        <v>33</v>
      </c>
      <c r="E406" t="s">
        <v>33</v>
      </c>
      <c r="F406" t="s">
        <v>33</v>
      </c>
      <c r="H406" t="s">
        <v>28</v>
      </c>
      <c r="I406" t="s">
        <v>29</v>
      </c>
      <c r="J406" t="s">
        <v>30</v>
      </c>
      <c r="K406">
        <v>1</v>
      </c>
      <c r="L406">
        <v>2015</v>
      </c>
      <c r="M406">
        <v>0.8</v>
      </c>
      <c r="N406">
        <v>3</v>
      </c>
      <c r="O406">
        <v>3</v>
      </c>
      <c r="P406">
        <v>0</v>
      </c>
      <c r="Q406">
        <v>0</v>
      </c>
      <c r="R406" t="s">
        <v>31</v>
      </c>
      <c r="S406" t="s">
        <v>32</v>
      </c>
      <c r="U406" t="s">
        <v>33</v>
      </c>
      <c r="V406" t="b">
        <v>1</v>
      </c>
      <c r="W406" t="b">
        <v>0</v>
      </c>
      <c r="X406" t="s">
        <v>349</v>
      </c>
      <c r="Y406" t="s">
        <v>350</v>
      </c>
      <c r="Z406" t="s">
        <v>351</v>
      </c>
      <c r="AA406" t="s">
        <v>33</v>
      </c>
    </row>
    <row r="407" spans="1:27" x14ac:dyDescent="0.25">
      <c r="A407">
        <v>679</v>
      </c>
      <c r="B407" t="s">
        <v>450</v>
      </c>
      <c r="C407" t="s">
        <v>33</v>
      </c>
      <c r="E407" t="s">
        <v>33</v>
      </c>
      <c r="F407" t="s">
        <v>33</v>
      </c>
      <c r="H407" t="s">
        <v>28</v>
      </c>
      <c r="I407" t="s">
        <v>29</v>
      </c>
      <c r="J407" t="s">
        <v>30</v>
      </c>
      <c r="K407">
        <v>1</v>
      </c>
      <c r="L407">
        <v>2015</v>
      </c>
      <c r="M407">
        <v>0.1</v>
      </c>
      <c r="N407">
        <v>4</v>
      </c>
      <c r="O407">
        <v>43</v>
      </c>
      <c r="P407">
        <v>24</v>
      </c>
      <c r="Q407">
        <v>0.55810000000000004</v>
      </c>
      <c r="R407" t="s">
        <v>31</v>
      </c>
      <c r="S407" t="s">
        <v>32</v>
      </c>
      <c r="U407" t="s">
        <v>33</v>
      </c>
      <c r="V407" t="b">
        <v>1</v>
      </c>
      <c r="W407" t="b">
        <v>0</v>
      </c>
      <c r="X407" t="s">
        <v>349</v>
      </c>
      <c r="Y407" t="s">
        <v>350</v>
      </c>
      <c r="Z407" t="s">
        <v>351</v>
      </c>
      <c r="AA407" t="s">
        <v>33</v>
      </c>
    </row>
    <row r="408" spans="1:27" x14ac:dyDescent="0.25">
      <c r="A408">
        <v>680</v>
      </c>
      <c r="B408" t="s">
        <v>451</v>
      </c>
      <c r="C408" t="s">
        <v>33</v>
      </c>
      <c r="E408" t="s">
        <v>33</v>
      </c>
      <c r="F408" t="s">
        <v>33</v>
      </c>
      <c r="H408" t="s">
        <v>28</v>
      </c>
      <c r="I408" t="s">
        <v>29</v>
      </c>
      <c r="J408" t="s">
        <v>30</v>
      </c>
      <c r="K408">
        <v>1</v>
      </c>
      <c r="L408">
        <v>2015</v>
      </c>
      <c r="M408">
        <v>0.1</v>
      </c>
      <c r="N408">
        <v>4</v>
      </c>
      <c r="O408">
        <v>16</v>
      </c>
      <c r="P408">
        <v>4</v>
      </c>
      <c r="Q408">
        <v>0.25</v>
      </c>
      <c r="R408" t="s">
        <v>31</v>
      </c>
      <c r="S408" t="s">
        <v>32</v>
      </c>
      <c r="U408" t="s">
        <v>33</v>
      </c>
      <c r="V408" t="b">
        <v>1</v>
      </c>
      <c r="W408" t="b">
        <v>0</v>
      </c>
      <c r="X408" t="s">
        <v>349</v>
      </c>
      <c r="Y408" t="s">
        <v>350</v>
      </c>
      <c r="Z408" t="s">
        <v>351</v>
      </c>
      <c r="AA408" t="s">
        <v>33</v>
      </c>
    </row>
    <row r="409" spans="1:27" x14ac:dyDescent="0.25">
      <c r="A409">
        <v>681</v>
      </c>
      <c r="B409" t="s">
        <v>452</v>
      </c>
      <c r="C409" t="s">
        <v>33</v>
      </c>
      <c r="E409" t="s">
        <v>33</v>
      </c>
      <c r="F409" t="s">
        <v>33</v>
      </c>
      <c r="H409" t="s">
        <v>28</v>
      </c>
      <c r="I409" t="s">
        <v>29</v>
      </c>
      <c r="J409" t="s">
        <v>30</v>
      </c>
      <c r="K409">
        <v>1</v>
      </c>
      <c r="L409">
        <v>2015</v>
      </c>
      <c r="M409">
        <v>0.1</v>
      </c>
      <c r="N409">
        <v>4</v>
      </c>
      <c r="O409">
        <v>29</v>
      </c>
      <c r="P409">
        <v>5</v>
      </c>
      <c r="Q409">
        <v>0.1724</v>
      </c>
      <c r="R409" t="s">
        <v>31</v>
      </c>
      <c r="S409" t="s">
        <v>32</v>
      </c>
      <c r="U409" t="s">
        <v>33</v>
      </c>
      <c r="V409" t="b">
        <v>1</v>
      </c>
      <c r="W409" t="b">
        <v>0</v>
      </c>
      <c r="X409" t="s">
        <v>349</v>
      </c>
      <c r="Y409" t="s">
        <v>350</v>
      </c>
      <c r="Z409" t="s">
        <v>351</v>
      </c>
      <c r="AA409" t="s">
        <v>33</v>
      </c>
    </row>
    <row r="410" spans="1:27" x14ac:dyDescent="0.25">
      <c r="A410">
        <v>682</v>
      </c>
      <c r="B410" t="s">
        <v>453</v>
      </c>
      <c r="C410" t="s">
        <v>33</v>
      </c>
      <c r="E410" t="s">
        <v>33</v>
      </c>
      <c r="F410" t="s">
        <v>33</v>
      </c>
      <c r="H410" t="s">
        <v>28</v>
      </c>
      <c r="I410" t="s">
        <v>29</v>
      </c>
      <c r="J410" t="s">
        <v>30</v>
      </c>
      <c r="K410">
        <v>12</v>
      </c>
      <c r="L410">
        <v>2014</v>
      </c>
      <c r="M410">
        <v>0.2</v>
      </c>
      <c r="N410">
        <v>4</v>
      </c>
      <c r="O410">
        <v>48</v>
      </c>
      <c r="P410">
        <v>9</v>
      </c>
      <c r="Q410">
        <v>0.1875</v>
      </c>
      <c r="R410" t="s">
        <v>31</v>
      </c>
      <c r="S410" t="s">
        <v>32</v>
      </c>
      <c r="U410" t="s">
        <v>33</v>
      </c>
      <c r="V410" t="b">
        <v>1</v>
      </c>
      <c r="W410" t="b">
        <v>0</v>
      </c>
      <c r="X410" t="s">
        <v>349</v>
      </c>
      <c r="Y410" t="s">
        <v>350</v>
      </c>
      <c r="Z410" t="s">
        <v>351</v>
      </c>
      <c r="AA410" t="s">
        <v>33</v>
      </c>
    </row>
    <row r="411" spans="1:27" x14ac:dyDescent="0.25">
      <c r="A411">
        <v>683</v>
      </c>
      <c r="B411" t="s">
        <v>454</v>
      </c>
      <c r="C411" t="s">
        <v>33</v>
      </c>
      <c r="E411" t="s">
        <v>33</v>
      </c>
      <c r="F411" t="s">
        <v>33</v>
      </c>
      <c r="H411" t="s">
        <v>28</v>
      </c>
      <c r="I411" t="s">
        <v>29</v>
      </c>
      <c r="J411" t="s">
        <v>30</v>
      </c>
      <c r="K411">
        <v>12</v>
      </c>
      <c r="L411">
        <v>2014</v>
      </c>
      <c r="M411">
        <v>0.3</v>
      </c>
      <c r="N411">
        <v>4</v>
      </c>
      <c r="O411">
        <v>32</v>
      </c>
      <c r="P411">
        <v>11</v>
      </c>
      <c r="Q411">
        <v>0.34379999999999999</v>
      </c>
      <c r="R411" t="s">
        <v>31</v>
      </c>
      <c r="S411" t="s">
        <v>32</v>
      </c>
      <c r="U411" t="s">
        <v>33</v>
      </c>
      <c r="V411" t="b">
        <v>1</v>
      </c>
      <c r="W411" t="b">
        <v>0</v>
      </c>
      <c r="X411" t="s">
        <v>349</v>
      </c>
      <c r="Y411" t="s">
        <v>350</v>
      </c>
      <c r="Z411" t="s">
        <v>351</v>
      </c>
      <c r="AA411" t="s">
        <v>33</v>
      </c>
    </row>
    <row r="412" spans="1:27" x14ac:dyDescent="0.25">
      <c r="A412">
        <v>684</v>
      </c>
      <c r="B412" t="s">
        <v>455</v>
      </c>
      <c r="C412" t="s">
        <v>33</v>
      </c>
      <c r="E412" t="s">
        <v>33</v>
      </c>
      <c r="F412" t="s">
        <v>33</v>
      </c>
      <c r="H412" t="s">
        <v>28</v>
      </c>
      <c r="I412" t="s">
        <v>29</v>
      </c>
      <c r="J412" t="s">
        <v>30</v>
      </c>
      <c r="K412">
        <v>12</v>
      </c>
      <c r="L412">
        <v>2015</v>
      </c>
      <c r="M412">
        <v>0.3</v>
      </c>
      <c r="N412">
        <v>4</v>
      </c>
      <c r="O412">
        <v>42</v>
      </c>
      <c r="P412">
        <v>9</v>
      </c>
      <c r="Q412">
        <v>0.21429999999999999</v>
      </c>
      <c r="R412" t="s">
        <v>31</v>
      </c>
      <c r="S412" t="s">
        <v>32</v>
      </c>
      <c r="U412" t="s">
        <v>33</v>
      </c>
      <c r="V412" t="b">
        <v>1</v>
      </c>
      <c r="W412" t="b">
        <v>0</v>
      </c>
      <c r="X412" t="s">
        <v>349</v>
      </c>
      <c r="Y412" t="s">
        <v>350</v>
      </c>
      <c r="Z412" t="s">
        <v>351</v>
      </c>
      <c r="AA412" t="s">
        <v>33</v>
      </c>
    </row>
    <row r="413" spans="1:27" x14ac:dyDescent="0.25">
      <c r="A413">
        <v>685</v>
      </c>
      <c r="B413" t="s">
        <v>456</v>
      </c>
      <c r="C413" t="s">
        <v>33</v>
      </c>
      <c r="E413" t="s">
        <v>33</v>
      </c>
      <c r="F413" t="s">
        <v>33</v>
      </c>
      <c r="H413" t="s">
        <v>28</v>
      </c>
      <c r="I413" t="s">
        <v>29</v>
      </c>
      <c r="J413" t="s">
        <v>30</v>
      </c>
      <c r="K413">
        <v>12</v>
      </c>
      <c r="L413">
        <v>2014</v>
      </c>
      <c r="M413">
        <v>0.8</v>
      </c>
      <c r="N413">
        <v>4</v>
      </c>
      <c r="O413">
        <v>21</v>
      </c>
      <c r="P413">
        <v>0</v>
      </c>
      <c r="Q413">
        <v>0</v>
      </c>
      <c r="R413" t="s">
        <v>31</v>
      </c>
      <c r="S413" t="s">
        <v>32</v>
      </c>
      <c r="U413" t="s">
        <v>33</v>
      </c>
      <c r="V413" t="b">
        <v>1</v>
      </c>
      <c r="W413" t="b">
        <v>0</v>
      </c>
      <c r="X413" t="s">
        <v>349</v>
      </c>
      <c r="Y413" t="s">
        <v>350</v>
      </c>
      <c r="Z413" t="s">
        <v>351</v>
      </c>
      <c r="AA413" t="s">
        <v>33</v>
      </c>
    </row>
    <row r="414" spans="1:27" x14ac:dyDescent="0.25">
      <c r="A414">
        <v>686</v>
      </c>
      <c r="B414" t="s">
        <v>457</v>
      </c>
      <c r="C414" t="s">
        <v>33</v>
      </c>
      <c r="E414" t="s">
        <v>33</v>
      </c>
      <c r="F414" t="s">
        <v>33</v>
      </c>
      <c r="H414" t="s">
        <v>28</v>
      </c>
      <c r="I414" t="s">
        <v>29</v>
      </c>
      <c r="J414" t="s">
        <v>30</v>
      </c>
      <c r="K414">
        <v>12</v>
      </c>
      <c r="L414">
        <v>2014</v>
      </c>
      <c r="M414">
        <v>0.7</v>
      </c>
      <c r="N414">
        <v>4</v>
      </c>
      <c r="O414">
        <v>20</v>
      </c>
      <c r="P414">
        <v>2</v>
      </c>
      <c r="Q414">
        <v>0.1</v>
      </c>
      <c r="R414" t="s">
        <v>31</v>
      </c>
      <c r="S414" t="s">
        <v>32</v>
      </c>
      <c r="U414" t="s">
        <v>33</v>
      </c>
      <c r="V414" t="b">
        <v>1</v>
      </c>
      <c r="W414" t="b">
        <v>0</v>
      </c>
      <c r="X414" t="s">
        <v>349</v>
      </c>
      <c r="Y414" t="s">
        <v>350</v>
      </c>
      <c r="Z414" t="s">
        <v>351</v>
      </c>
      <c r="AA414" t="s">
        <v>33</v>
      </c>
    </row>
    <row r="415" spans="1:27" x14ac:dyDescent="0.25">
      <c r="A415">
        <v>687</v>
      </c>
      <c r="B415" t="s">
        <v>458</v>
      </c>
      <c r="C415" t="s">
        <v>33</v>
      </c>
      <c r="E415" t="s">
        <v>33</v>
      </c>
      <c r="F415" t="s">
        <v>33</v>
      </c>
      <c r="H415" t="s">
        <v>28</v>
      </c>
      <c r="I415" t="s">
        <v>29</v>
      </c>
      <c r="J415" t="s">
        <v>30</v>
      </c>
      <c r="K415">
        <v>12</v>
      </c>
      <c r="L415">
        <v>2014</v>
      </c>
      <c r="M415">
        <v>0.1</v>
      </c>
      <c r="N415">
        <v>4</v>
      </c>
      <c r="O415">
        <v>24</v>
      </c>
      <c r="P415">
        <v>2</v>
      </c>
      <c r="Q415">
        <v>8.3299999999999999E-2</v>
      </c>
      <c r="R415" t="s">
        <v>31</v>
      </c>
      <c r="S415" t="s">
        <v>32</v>
      </c>
      <c r="U415" t="s">
        <v>33</v>
      </c>
      <c r="V415" t="b">
        <v>1</v>
      </c>
      <c r="W415" t="b">
        <v>0</v>
      </c>
      <c r="X415" t="s">
        <v>349</v>
      </c>
      <c r="Y415" t="s">
        <v>350</v>
      </c>
      <c r="Z415" t="s">
        <v>351</v>
      </c>
      <c r="AA415" t="s">
        <v>33</v>
      </c>
    </row>
    <row r="416" spans="1:27" x14ac:dyDescent="0.25">
      <c r="A416">
        <v>688</v>
      </c>
      <c r="B416" t="s">
        <v>459</v>
      </c>
      <c r="C416" t="s">
        <v>33</v>
      </c>
      <c r="E416" t="s">
        <v>33</v>
      </c>
      <c r="F416" t="s">
        <v>33</v>
      </c>
      <c r="H416" t="s">
        <v>28</v>
      </c>
      <c r="I416" t="s">
        <v>29</v>
      </c>
      <c r="J416" t="s">
        <v>30</v>
      </c>
      <c r="K416">
        <v>12</v>
      </c>
      <c r="L416">
        <v>2014</v>
      </c>
      <c r="M416">
        <v>0.2</v>
      </c>
      <c r="N416">
        <v>4</v>
      </c>
      <c r="O416">
        <v>24</v>
      </c>
      <c r="P416">
        <v>0</v>
      </c>
      <c r="Q416">
        <v>0</v>
      </c>
      <c r="R416" t="s">
        <v>31</v>
      </c>
      <c r="S416" t="s">
        <v>32</v>
      </c>
      <c r="U416" t="s">
        <v>33</v>
      </c>
      <c r="V416" t="b">
        <v>1</v>
      </c>
      <c r="W416" t="b">
        <v>0</v>
      </c>
      <c r="X416" t="s">
        <v>349</v>
      </c>
      <c r="Y416" t="s">
        <v>350</v>
      </c>
      <c r="Z416" t="s">
        <v>351</v>
      </c>
      <c r="AA416" t="s">
        <v>33</v>
      </c>
    </row>
    <row r="417" spans="1:27" x14ac:dyDescent="0.25">
      <c r="A417">
        <v>689</v>
      </c>
      <c r="B417" t="s">
        <v>460</v>
      </c>
      <c r="C417" t="s">
        <v>33</v>
      </c>
      <c r="E417" t="s">
        <v>33</v>
      </c>
      <c r="F417" t="s">
        <v>33</v>
      </c>
      <c r="H417" t="s">
        <v>28</v>
      </c>
      <c r="I417" t="s">
        <v>29</v>
      </c>
      <c r="J417" t="s">
        <v>30</v>
      </c>
      <c r="K417">
        <v>12</v>
      </c>
      <c r="L417">
        <v>2014</v>
      </c>
      <c r="M417">
        <v>0.2</v>
      </c>
      <c r="N417">
        <v>4</v>
      </c>
      <c r="O417">
        <v>20</v>
      </c>
      <c r="P417">
        <v>11</v>
      </c>
      <c r="Q417">
        <v>0.55000000000000004</v>
      </c>
      <c r="R417" t="s">
        <v>31</v>
      </c>
      <c r="S417" t="s">
        <v>32</v>
      </c>
      <c r="U417" t="s">
        <v>33</v>
      </c>
      <c r="V417" t="b">
        <v>1</v>
      </c>
      <c r="W417" t="b">
        <v>0</v>
      </c>
      <c r="X417" t="s">
        <v>349</v>
      </c>
      <c r="Y417" t="s">
        <v>350</v>
      </c>
      <c r="Z417" t="s">
        <v>351</v>
      </c>
      <c r="AA417" t="s">
        <v>33</v>
      </c>
    </row>
    <row r="418" spans="1:27" x14ac:dyDescent="0.25">
      <c r="A418">
        <v>690</v>
      </c>
      <c r="B418" t="s">
        <v>461</v>
      </c>
      <c r="C418" t="s">
        <v>33</v>
      </c>
      <c r="E418" t="s">
        <v>33</v>
      </c>
      <c r="F418" t="s">
        <v>33</v>
      </c>
      <c r="H418" t="s">
        <v>28</v>
      </c>
      <c r="I418" t="s">
        <v>29</v>
      </c>
      <c r="J418" t="s">
        <v>30</v>
      </c>
      <c r="K418">
        <v>12</v>
      </c>
      <c r="L418">
        <v>2014</v>
      </c>
      <c r="M418">
        <v>0.1</v>
      </c>
      <c r="N418">
        <v>4</v>
      </c>
      <c r="O418">
        <v>24</v>
      </c>
      <c r="P418">
        <v>4</v>
      </c>
      <c r="Q418">
        <v>0.16669999999999999</v>
      </c>
      <c r="R418" t="s">
        <v>31</v>
      </c>
      <c r="S418" t="s">
        <v>32</v>
      </c>
      <c r="U418" t="s">
        <v>33</v>
      </c>
      <c r="V418" t="b">
        <v>1</v>
      </c>
      <c r="W418" t="b">
        <v>0</v>
      </c>
      <c r="X418" t="s">
        <v>349</v>
      </c>
      <c r="Y418" t="s">
        <v>350</v>
      </c>
      <c r="Z418" t="s">
        <v>351</v>
      </c>
      <c r="AA418" t="s">
        <v>33</v>
      </c>
    </row>
    <row r="419" spans="1:27" x14ac:dyDescent="0.25">
      <c r="A419">
        <v>691</v>
      </c>
      <c r="B419" t="s">
        <v>462</v>
      </c>
      <c r="C419" t="s">
        <v>33</v>
      </c>
      <c r="E419" t="s">
        <v>33</v>
      </c>
      <c r="F419" t="s">
        <v>33</v>
      </c>
      <c r="H419" t="s">
        <v>28</v>
      </c>
      <c r="I419" t="s">
        <v>29</v>
      </c>
      <c r="J419" t="s">
        <v>30</v>
      </c>
      <c r="K419">
        <v>12</v>
      </c>
      <c r="L419">
        <v>2015</v>
      </c>
      <c r="M419">
        <v>0.3</v>
      </c>
      <c r="N419">
        <v>4</v>
      </c>
      <c r="O419">
        <v>15</v>
      </c>
      <c r="P419">
        <v>6</v>
      </c>
      <c r="Q419">
        <v>0.4</v>
      </c>
      <c r="R419" t="s">
        <v>31</v>
      </c>
      <c r="S419" t="s">
        <v>32</v>
      </c>
      <c r="U419" t="s">
        <v>33</v>
      </c>
      <c r="V419" t="b">
        <v>1</v>
      </c>
      <c r="W419" t="b">
        <v>0</v>
      </c>
      <c r="X419" t="s">
        <v>349</v>
      </c>
      <c r="Y419" t="s">
        <v>350</v>
      </c>
      <c r="Z419" t="s">
        <v>351</v>
      </c>
      <c r="AA419" t="s">
        <v>33</v>
      </c>
    </row>
    <row r="420" spans="1:27" x14ac:dyDescent="0.25">
      <c r="A420">
        <v>692</v>
      </c>
      <c r="B420" t="s">
        <v>463</v>
      </c>
      <c r="C420" t="s">
        <v>33</v>
      </c>
      <c r="E420" t="s">
        <v>33</v>
      </c>
      <c r="F420" t="s">
        <v>33</v>
      </c>
      <c r="H420" t="s">
        <v>28</v>
      </c>
      <c r="I420" t="s">
        <v>29</v>
      </c>
      <c r="J420" t="s">
        <v>30</v>
      </c>
      <c r="K420">
        <v>12</v>
      </c>
      <c r="L420">
        <v>2014</v>
      </c>
      <c r="M420">
        <v>0.1</v>
      </c>
      <c r="N420">
        <v>4</v>
      </c>
      <c r="O420">
        <v>27</v>
      </c>
      <c r="P420">
        <v>14</v>
      </c>
      <c r="Q420">
        <v>0.51849999999999996</v>
      </c>
      <c r="R420" t="s">
        <v>31</v>
      </c>
      <c r="S420" t="s">
        <v>32</v>
      </c>
      <c r="U420" t="s">
        <v>33</v>
      </c>
      <c r="V420" t="b">
        <v>1</v>
      </c>
      <c r="W420" t="b">
        <v>0</v>
      </c>
      <c r="X420" t="s">
        <v>349</v>
      </c>
      <c r="Y420" t="s">
        <v>350</v>
      </c>
      <c r="Z420" t="s">
        <v>351</v>
      </c>
      <c r="AA420" t="s">
        <v>33</v>
      </c>
    </row>
    <row r="421" spans="1:27" x14ac:dyDescent="0.25">
      <c r="A421">
        <v>693</v>
      </c>
      <c r="B421" t="s">
        <v>464</v>
      </c>
      <c r="C421" t="s">
        <v>33</v>
      </c>
      <c r="E421" t="s">
        <v>33</v>
      </c>
      <c r="F421" t="s">
        <v>33</v>
      </c>
      <c r="H421" t="s">
        <v>28</v>
      </c>
      <c r="I421" t="s">
        <v>29</v>
      </c>
      <c r="J421" t="s">
        <v>30</v>
      </c>
      <c r="K421">
        <v>1</v>
      </c>
      <c r="L421">
        <v>2015</v>
      </c>
      <c r="M421">
        <v>0.2</v>
      </c>
      <c r="N421">
        <v>4</v>
      </c>
      <c r="O421">
        <v>37</v>
      </c>
      <c r="P421">
        <v>3</v>
      </c>
      <c r="Q421">
        <v>8.1100000000000005E-2</v>
      </c>
      <c r="R421" t="s">
        <v>31</v>
      </c>
      <c r="S421" t="s">
        <v>32</v>
      </c>
      <c r="U421" t="s">
        <v>33</v>
      </c>
      <c r="V421" t="b">
        <v>1</v>
      </c>
      <c r="W421" t="b">
        <v>0</v>
      </c>
      <c r="X421" t="s">
        <v>349</v>
      </c>
      <c r="Y421" t="s">
        <v>350</v>
      </c>
      <c r="Z421" t="s">
        <v>351</v>
      </c>
      <c r="AA421" t="s">
        <v>33</v>
      </c>
    </row>
    <row r="422" spans="1:27" x14ac:dyDescent="0.25">
      <c r="A422">
        <v>694</v>
      </c>
      <c r="B422" t="s">
        <v>465</v>
      </c>
      <c r="C422" t="s">
        <v>33</v>
      </c>
      <c r="E422" t="s">
        <v>33</v>
      </c>
      <c r="F422" t="s">
        <v>33</v>
      </c>
      <c r="H422" t="s">
        <v>28</v>
      </c>
      <c r="I422" t="s">
        <v>29</v>
      </c>
      <c r="J422" t="s">
        <v>30</v>
      </c>
      <c r="K422">
        <v>1</v>
      </c>
      <c r="L422">
        <v>2015</v>
      </c>
      <c r="M422">
        <v>0.2</v>
      </c>
      <c r="N422">
        <v>4</v>
      </c>
      <c r="O422">
        <v>19</v>
      </c>
      <c r="P422">
        <v>0</v>
      </c>
      <c r="Q422">
        <v>0</v>
      </c>
      <c r="R422" t="s">
        <v>31</v>
      </c>
      <c r="S422" t="s">
        <v>32</v>
      </c>
      <c r="U422" t="s">
        <v>33</v>
      </c>
      <c r="V422" t="b">
        <v>1</v>
      </c>
      <c r="W422" t="b">
        <v>0</v>
      </c>
      <c r="X422" t="s">
        <v>349</v>
      </c>
      <c r="Y422" t="s">
        <v>350</v>
      </c>
      <c r="Z422" t="s">
        <v>351</v>
      </c>
      <c r="AA422" t="s">
        <v>33</v>
      </c>
    </row>
    <row r="423" spans="1:27" x14ac:dyDescent="0.25">
      <c r="A423">
        <v>695</v>
      </c>
      <c r="B423" t="s">
        <v>466</v>
      </c>
      <c r="C423" t="s">
        <v>33</v>
      </c>
      <c r="E423" t="s">
        <v>33</v>
      </c>
      <c r="F423" t="s">
        <v>33</v>
      </c>
      <c r="H423" t="s">
        <v>28</v>
      </c>
      <c r="I423" t="s">
        <v>29</v>
      </c>
      <c r="J423" t="s">
        <v>30</v>
      </c>
      <c r="K423">
        <v>1</v>
      </c>
      <c r="L423">
        <v>2015</v>
      </c>
      <c r="M423">
        <v>0.6</v>
      </c>
      <c r="N423">
        <v>4</v>
      </c>
      <c r="O423">
        <v>30</v>
      </c>
      <c r="P423">
        <v>1</v>
      </c>
      <c r="Q423">
        <v>3.3300000000000003E-2</v>
      </c>
      <c r="R423" t="s">
        <v>31</v>
      </c>
      <c r="S423" t="s">
        <v>32</v>
      </c>
      <c r="U423" t="s">
        <v>33</v>
      </c>
      <c r="V423" t="b">
        <v>1</v>
      </c>
      <c r="W423" t="b">
        <v>0</v>
      </c>
      <c r="X423" t="s">
        <v>349</v>
      </c>
      <c r="Y423" t="s">
        <v>350</v>
      </c>
      <c r="Z423" t="s">
        <v>351</v>
      </c>
      <c r="AA423" t="s">
        <v>33</v>
      </c>
    </row>
    <row r="424" spans="1:27" x14ac:dyDescent="0.25">
      <c r="A424">
        <v>696</v>
      </c>
      <c r="B424" t="s">
        <v>467</v>
      </c>
      <c r="C424" t="s">
        <v>33</v>
      </c>
      <c r="E424" t="s">
        <v>33</v>
      </c>
      <c r="F424" t="s">
        <v>33</v>
      </c>
      <c r="H424" t="s">
        <v>28</v>
      </c>
      <c r="I424" t="s">
        <v>29</v>
      </c>
      <c r="J424" t="s">
        <v>30</v>
      </c>
      <c r="K424">
        <v>1</v>
      </c>
      <c r="L424">
        <v>2015</v>
      </c>
      <c r="M424">
        <v>0.4</v>
      </c>
      <c r="N424">
        <v>4</v>
      </c>
      <c r="O424">
        <v>11</v>
      </c>
      <c r="P424">
        <v>0</v>
      </c>
      <c r="Q424">
        <v>0</v>
      </c>
      <c r="R424" t="s">
        <v>31</v>
      </c>
      <c r="S424" t="s">
        <v>32</v>
      </c>
      <c r="U424" t="s">
        <v>33</v>
      </c>
      <c r="V424" t="b">
        <v>1</v>
      </c>
      <c r="W424" t="b">
        <v>0</v>
      </c>
      <c r="X424" t="s">
        <v>349</v>
      </c>
      <c r="Y424" t="s">
        <v>350</v>
      </c>
      <c r="Z424" t="s">
        <v>351</v>
      </c>
      <c r="AA424" t="s">
        <v>33</v>
      </c>
    </row>
    <row r="425" spans="1:27" x14ac:dyDescent="0.25">
      <c r="A425">
        <v>697</v>
      </c>
      <c r="B425" t="s">
        <v>468</v>
      </c>
      <c r="C425" t="s">
        <v>33</v>
      </c>
      <c r="E425" t="s">
        <v>33</v>
      </c>
      <c r="F425" t="s">
        <v>33</v>
      </c>
      <c r="H425" t="s">
        <v>28</v>
      </c>
      <c r="I425" t="s">
        <v>29</v>
      </c>
      <c r="J425" t="s">
        <v>30</v>
      </c>
      <c r="K425">
        <v>1</v>
      </c>
      <c r="L425">
        <v>2015</v>
      </c>
      <c r="M425">
        <v>0.3</v>
      </c>
      <c r="N425">
        <v>4</v>
      </c>
      <c r="O425">
        <v>29</v>
      </c>
      <c r="P425">
        <v>1</v>
      </c>
      <c r="Q425">
        <v>3.4500000000000003E-2</v>
      </c>
      <c r="R425" t="s">
        <v>31</v>
      </c>
      <c r="S425" t="s">
        <v>32</v>
      </c>
      <c r="U425" t="s">
        <v>33</v>
      </c>
      <c r="V425" t="b">
        <v>1</v>
      </c>
      <c r="W425" t="b">
        <v>0</v>
      </c>
      <c r="X425" t="s">
        <v>349</v>
      </c>
      <c r="Y425" t="s">
        <v>350</v>
      </c>
      <c r="Z425" t="s">
        <v>351</v>
      </c>
      <c r="AA425" t="s">
        <v>33</v>
      </c>
    </row>
    <row r="426" spans="1:27" x14ac:dyDescent="0.25">
      <c r="A426">
        <v>698</v>
      </c>
      <c r="B426" t="s">
        <v>469</v>
      </c>
      <c r="C426" t="s">
        <v>33</v>
      </c>
      <c r="E426" t="s">
        <v>33</v>
      </c>
      <c r="F426" t="s">
        <v>33</v>
      </c>
      <c r="H426" t="s">
        <v>28</v>
      </c>
      <c r="I426" t="s">
        <v>29</v>
      </c>
      <c r="J426" t="s">
        <v>30</v>
      </c>
      <c r="K426">
        <v>1</v>
      </c>
      <c r="L426">
        <v>2015</v>
      </c>
      <c r="M426">
        <v>0.2</v>
      </c>
      <c r="N426">
        <v>4</v>
      </c>
      <c r="O426">
        <v>30</v>
      </c>
      <c r="P426">
        <v>4</v>
      </c>
      <c r="Q426">
        <v>0.1333</v>
      </c>
      <c r="R426" t="s">
        <v>31</v>
      </c>
      <c r="S426" t="s">
        <v>32</v>
      </c>
      <c r="U426" t="s">
        <v>33</v>
      </c>
      <c r="V426" t="b">
        <v>1</v>
      </c>
      <c r="W426" t="b">
        <v>0</v>
      </c>
      <c r="X426" t="s">
        <v>349</v>
      </c>
      <c r="Y426" t="s">
        <v>350</v>
      </c>
      <c r="Z426" t="s">
        <v>351</v>
      </c>
      <c r="AA426" t="s">
        <v>33</v>
      </c>
    </row>
    <row r="427" spans="1:27" x14ac:dyDescent="0.25">
      <c r="A427">
        <v>699</v>
      </c>
      <c r="B427" t="s">
        <v>470</v>
      </c>
      <c r="C427" t="s">
        <v>33</v>
      </c>
      <c r="E427" t="s">
        <v>33</v>
      </c>
      <c r="F427" t="s">
        <v>33</v>
      </c>
      <c r="H427" t="s">
        <v>28</v>
      </c>
      <c r="I427" t="s">
        <v>29</v>
      </c>
      <c r="J427" t="s">
        <v>30</v>
      </c>
      <c r="K427">
        <v>12</v>
      </c>
      <c r="L427">
        <v>2014</v>
      </c>
      <c r="M427">
        <v>0</v>
      </c>
      <c r="N427">
        <v>4</v>
      </c>
      <c r="O427">
        <v>30</v>
      </c>
      <c r="P427">
        <v>14</v>
      </c>
      <c r="Q427">
        <v>0.4667</v>
      </c>
      <c r="R427" t="s">
        <v>31</v>
      </c>
      <c r="S427" t="s">
        <v>32</v>
      </c>
      <c r="U427" t="s">
        <v>33</v>
      </c>
      <c r="V427" t="b">
        <v>1</v>
      </c>
      <c r="W427" t="b">
        <v>0</v>
      </c>
      <c r="X427" t="s">
        <v>349</v>
      </c>
      <c r="Y427" t="s">
        <v>350</v>
      </c>
      <c r="Z427" t="s">
        <v>351</v>
      </c>
      <c r="AA427" t="s">
        <v>33</v>
      </c>
    </row>
    <row r="428" spans="1:27" x14ac:dyDescent="0.25">
      <c r="A428">
        <v>700</v>
      </c>
      <c r="B428" t="s">
        <v>471</v>
      </c>
      <c r="C428" t="s">
        <v>33</v>
      </c>
      <c r="E428" t="s">
        <v>33</v>
      </c>
      <c r="F428" t="s">
        <v>33</v>
      </c>
      <c r="H428" t="s">
        <v>28</v>
      </c>
      <c r="I428" t="s">
        <v>29</v>
      </c>
      <c r="J428" t="s">
        <v>30</v>
      </c>
      <c r="K428">
        <v>12</v>
      </c>
      <c r="L428">
        <v>2014</v>
      </c>
      <c r="M428">
        <v>0</v>
      </c>
      <c r="N428">
        <v>4</v>
      </c>
      <c r="O428">
        <v>41</v>
      </c>
      <c r="P428">
        <v>14</v>
      </c>
      <c r="Q428">
        <v>0.34150000000000003</v>
      </c>
      <c r="R428" t="s">
        <v>31</v>
      </c>
      <c r="S428" t="s">
        <v>32</v>
      </c>
      <c r="U428" t="s">
        <v>33</v>
      </c>
      <c r="V428" t="b">
        <v>1</v>
      </c>
      <c r="W428" t="b">
        <v>0</v>
      </c>
      <c r="X428" t="s">
        <v>349</v>
      </c>
      <c r="Y428" t="s">
        <v>350</v>
      </c>
      <c r="Z428" t="s">
        <v>351</v>
      </c>
      <c r="AA428" t="s">
        <v>33</v>
      </c>
    </row>
    <row r="429" spans="1:27" x14ac:dyDescent="0.25">
      <c r="A429">
        <v>701</v>
      </c>
      <c r="B429" t="s">
        <v>472</v>
      </c>
      <c r="C429" t="s">
        <v>33</v>
      </c>
      <c r="E429" t="s">
        <v>33</v>
      </c>
      <c r="F429" t="s">
        <v>33</v>
      </c>
      <c r="H429" t="s">
        <v>28</v>
      </c>
      <c r="I429" t="s">
        <v>29</v>
      </c>
      <c r="J429" t="s">
        <v>30</v>
      </c>
      <c r="K429">
        <v>12</v>
      </c>
      <c r="L429">
        <v>2014</v>
      </c>
      <c r="M429">
        <v>0.1</v>
      </c>
      <c r="N429">
        <v>4</v>
      </c>
      <c r="O429">
        <v>23</v>
      </c>
      <c r="P429">
        <v>9</v>
      </c>
      <c r="Q429">
        <v>0.39129999999999998</v>
      </c>
      <c r="R429" t="s">
        <v>31</v>
      </c>
      <c r="S429" t="s">
        <v>32</v>
      </c>
      <c r="U429" t="s">
        <v>33</v>
      </c>
      <c r="V429" t="b">
        <v>1</v>
      </c>
      <c r="W429" t="b">
        <v>0</v>
      </c>
      <c r="X429" t="s">
        <v>349</v>
      </c>
      <c r="Y429" t="s">
        <v>350</v>
      </c>
      <c r="Z429" t="s">
        <v>351</v>
      </c>
      <c r="AA429" t="s">
        <v>33</v>
      </c>
    </row>
    <row r="430" spans="1:27" x14ac:dyDescent="0.25">
      <c r="A430">
        <v>702</v>
      </c>
      <c r="B430" t="s">
        <v>473</v>
      </c>
      <c r="C430" t="s">
        <v>33</v>
      </c>
      <c r="E430" t="s">
        <v>33</v>
      </c>
      <c r="F430" t="s">
        <v>33</v>
      </c>
      <c r="H430" t="s">
        <v>28</v>
      </c>
      <c r="I430" t="s">
        <v>29</v>
      </c>
      <c r="J430" t="s">
        <v>30</v>
      </c>
      <c r="K430">
        <v>12</v>
      </c>
      <c r="L430">
        <v>2014</v>
      </c>
      <c r="M430">
        <v>0.7</v>
      </c>
      <c r="N430">
        <v>4</v>
      </c>
      <c r="O430">
        <v>22</v>
      </c>
      <c r="P430">
        <v>3</v>
      </c>
      <c r="Q430">
        <v>0.13639999999999999</v>
      </c>
      <c r="R430" t="s">
        <v>31</v>
      </c>
      <c r="S430" t="s">
        <v>32</v>
      </c>
      <c r="U430" t="s">
        <v>33</v>
      </c>
      <c r="V430" t="b">
        <v>1</v>
      </c>
      <c r="W430" t="b">
        <v>0</v>
      </c>
      <c r="X430" t="s">
        <v>349</v>
      </c>
      <c r="Y430" t="s">
        <v>350</v>
      </c>
      <c r="Z430" t="s">
        <v>351</v>
      </c>
      <c r="AA430" t="s">
        <v>33</v>
      </c>
    </row>
    <row r="431" spans="1:27" x14ac:dyDescent="0.25">
      <c r="A431">
        <v>703</v>
      </c>
      <c r="B431" t="s">
        <v>474</v>
      </c>
      <c r="C431" t="s">
        <v>33</v>
      </c>
      <c r="E431" t="s">
        <v>33</v>
      </c>
      <c r="F431" t="s">
        <v>33</v>
      </c>
      <c r="H431" t="s">
        <v>28</v>
      </c>
      <c r="I431" t="s">
        <v>29</v>
      </c>
      <c r="J431" t="s">
        <v>30</v>
      </c>
      <c r="K431">
        <v>1</v>
      </c>
      <c r="L431">
        <v>2015</v>
      </c>
      <c r="M431">
        <v>0.2</v>
      </c>
      <c r="N431">
        <v>4</v>
      </c>
      <c r="O431">
        <v>29</v>
      </c>
      <c r="P431">
        <v>22</v>
      </c>
      <c r="Q431">
        <v>0.75860000000000005</v>
      </c>
      <c r="R431" t="s">
        <v>31</v>
      </c>
      <c r="S431" t="s">
        <v>32</v>
      </c>
      <c r="U431" t="s">
        <v>33</v>
      </c>
      <c r="V431" t="b">
        <v>1</v>
      </c>
      <c r="W431" t="b">
        <v>0</v>
      </c>
      <c r="X431" t="s">
        <v>349</v>
      </c>
      <c r="Y431" t="s">
        <v>350</v>
      </c>
      <c r="Z431" t="s">
        <v>351</v>
      </c>
      <c r="AA431" t="s">
        <v>33</v>
      </c>
    </row>
    <row r="432" spans="1:27" x14ac:dyDescent="0.25">
      <c r="A432">
        <v>704</v>
      </c>
      <c r="B432" t="s">
        <v>475</v>
      </c>
      <c r="C432" t="s">
        <v>33</v>
      </c>
      <c r="E432" t="s">
        <v>33</v>
      </c>
      <c r="F432" t="s">
        <v>33</v>
      </c>
      <c r="H432" t="s">
        <v>28</v>
      </c>
      <c r="I432" t="s">
        <v>29</v>
      </c>
      <c r="J432" t="s">
        <v>30</v>
      </c>
      <c r="K432">
        <v>1</v>
      </c>
      <c r="L432">
        <v>2015</v>
      </c>
      <c r="M432">
        <v>0.1</v>
      </c>
      <c r="N432">
        <v>4</v>
      </c>
      <c r="O432">
        <v>23</v>
      </c>
      <c r="P432">
        <v>16</v>
      </c>
      <c r="Q432">
        <v>0.69569999999999999</v>
      </c>
      <c r="R432" t="s">
        <v>31</v>
      </c>
      <c r="S432" t="s">
        <v>32</v>
      </c>
      <c r="U432" t="s">
        <v>33</v>
      </c>
      <c r="V432" t="b">
        <v>1</v>
      </c>
      <c r="W432" t="b">
        <v>0</v>
      </c>
      <c r="X432" t="s">
        <v>349</v>
      </c>
      <c r="Y432" t="s">
        <v>350</v>
      </c>
      <c r="Z432" t="s">
        <v>351</v>
      </c>
      <c r="AA432" t="s">
        <v>33</v>
      </c>
    </row>
    <row r="433" spans="1:27" x14ac:dyDescent="0.25">
      <c r="A433">
        <v>705</v>
      </c>
      <c r="B433" t="s">
        <v>476</v>
      </c>
      <c r="C433" t="s">
        <v>33</v>
      </c>
      <c r="E433" t="s">
        <v>33</v>
      </c>
      <c r="F433" t="s">
        <v>33</v>
      </c>
      <c r="H433" t="s">
        <v>28</v>
      </c>
      <c r="I433" t="s">
        <v>29</v>
      </c>
      <c r="J433" t="s">
        <v>30</v>
      </c>
      <c r="K433">
        <v>12</v>
      </c>
      <c r="L433">
        <v>2014</v>
      </c>
      <c r="M433">
        <v>0.1</v>
      </c>
      <c r="N433">
        <v>4</v>
      </c>
      <c r="O433">
        <v>27</v>
      </c>
      <c r="P433">
        <v>4</v>
      </c>
      <c r="Q433">
        <v>0.14810000000000001</v>
      </c>
      <c r="R433" t="s">
        <v>31</v>
      </c>
      <c r="S433" t="s">
        <v>32</v>
      </c>
      <c r="U433" t="s">
        <v>33</v>
      </c>
      <c r="V433" t="b">
        <v>1</v>
      </c>
      <c r="W433" t="b">
        <v>0</v>
      </c>
      <c r="X433" t="s">
        <v>349</v>
      </c>
      <c r="Y433" t="s">
        <v>350</v>
      </c>
      <c r="Z433" t="s">
        <v>351</v>
      </c>
      <c r="AA433" t="s">
        <v>33</v>
      </c>
    </row>
    <row r="434" spans="1:27" x14ac:dyDescent="0.25">
      <c r="A434">
        <v>706</v>
      </c>
      <c r="B434" t="s">
        <v>477</v>
      </c>
      <c r="C434" t="s">
        <v>33</v>
      </c>
      <c r="E434" t="s">
        <v>33</v>
      </c>
      <c r="F434" t="s">
        <v>33</v>
      </c>
      <c r="H434" t="s">
        <v>28</v>
      </c>
      <c r="I434" t="s">
        <v>29</v>
      </c>
      <c r="J434" t="s">
        <v>30</v>
      </c>
      <c r="K434">
        <v>12</v>
      </c>
      <c r="L434">
        <v>2014</v>
      </c>
      <c r="M434">
        <v>0</v>
      </c>
      <c r="N434">
        <v>4</v>
      </c>
      <c r="O434">
        <v>36</v>
      </c>
      <c r="P434">
        <v>11</v>
      </c>
      <c r="Q434">
        <v>0.30559999999999998</v>
      </c>
      <c r="R434" t="s">
        <v>31</v>
      </c>
      <c r="S434" t="s">
        <v>32</v>
      </c>
      <c r="U434" t="s">
        <v>33</v>
      </c>
      <c r="V434" t="b">
        <v>1</v>
      </c>
      <c r="W434" t="b">
        <v>0</v>
      </c>
      <c r="X434" t="s">
        <v>349</v>
      </c>
      <c r="Y434" t="s">
        <v>350</v>
      </c>
      <c r="Z434" t="s">
        <v>351</v>
      </c>
      <c r="AA434" t="s">
        <v>33</v>
      </c>
    </row>
    <row r="435" spans="1:27" x14ac:dyDescent="0.25">
      <c r="A435">
        <v>707</v>
      </c>
      <c r="B435" t="s">
        <v>478</v>
      </c>
      <c r="C435" t="s">
        <v>33</v>
      </c>
      <c r="E435" t="s">
        <v>33</v>
      </c>
      <c r="F435" t="s">
        <v>33</v>
      </c>
      <c r="H435" t="s">
        <v>28</v>
      </c>
      <c r="I435" t="s">
        <v>29</v>
      </c>
      <c r="J435" t="s">
        <v>30</v>
      </c>
      <c r="K435">
        <v>12</v>
      </c>
      <c r="L435">
        <v>2014</v>
      </c>
      <c r="M435">
        <v>0.3</v>
      </c>
      <c r="N435">
        <v>4</v>
      </c>
      <c r="O435">
        <v>22</v>
      </c>
      <c r="P435">
        <v>9</v>
      </c>
      <c r="Q435">
        <v>0.40910000000000002</v>
      </c>
      <c r="R435" t="s">
        <v>31</v>
      </c>
      <c r="S435" t="s">
        <v>32</v>
      </c>
      <c r="U435" t="s">
        <v>33</v>
      </c>
      <c r="V435" t="b">
        <v>1</v>
      </c>
      <c r="W435" t="b">
        <v>0</v>
      </c>
      <c r="X435" t="s">
        <v>349</v>
      </c>
      <c r="Y435" t="s">
        <v>350</v>
      </c>
      <c r="Z435" t="s">
        <v>351</v>
      </c>
      <c r="AA435" t="s">
        <v>33</v>
      </c>
    </row>
    <row r="436" spans="1:27" x14ac:dyDescent="0.25">
      <c r="A436">
        <v>708</v>
      </c>
      <c r="B436" t="s">
        <v>479</v>
      </c>
      <c r="C436" t="s">
        <v>33</v>
      </c>
      <c r="E436" t="s">
        <v>33</v>
      </c>
      <c r="F436" t="s">
        <v>33</v>
      </c>
      <c r="H436" t="s">
        <v>28</v>
      </c>
      <c r="I436" t="s">
        <v>29</v>
      </c>
      <c r="J436" t="s">
        <v>30</v>
      </c>
      <c r="K436">
        <v>1</v>
      </c>
      <c r="L436">
        <v>2015</v>
      </c>
      <c r="M436">
        <v>0</v>
      </c>
      <c r="N436">
        <v>4</v>
      </c>
      <c r="O436">
        <v>25</v>
      </c>
      <c r="P436">
        <v>12</v>
      </c>
      <c r="Q436">
        <v>0.48</v>
      </c>
      <c r="R436" t="s">
        <v>31</v>
      </c>
      <c r="S436" t="s">
        <v>32</v>
      </c>
      <c r="U436" t="s">
        <v>33</v>
      </c>
      <c r="V436" t="b">
        <v>1</v>
      </c>
      <c r="W436" t="b">
        <v>0</v>
      </c>
      <c r="X436" t="s">
        <v>349</v>
      </c>
      <c r="Y436" t="s">
        <v>350</v>
      </c>
      <c r="Z436" t="s">
        <v>351</v>
      </c>
      <c r="AA436" t="s">
        <v>33</v>
      </c>
    </row>
    <row r="437" spans="1:27" x14ac:dyDescent="0.25">
      <c r="A437">
        <v>709</v>
      </c>
      <c r="B437" t="s">
        <v>480</v>
      </c>
      <c r="C437" t="s">
        <v>33</v>
      </c>
      <c r="E437" t="s">
        <v>33</v>
      </c>
      <c r="F437" t="s">
        <v>33</v>
      </c>
      <c r="H437" t="s">
        <v>28</v>
      </c>
      <c r="I437" t="s">
        <v>29</v>
      </c>
      <c r="J437" t="s">
        <v>30</v>
      </c>
      <c r="K437">
        <v>1</v>
      </c>
      <c r="L437">
        <v>2015</v>
      </c>
      <c r="M437">
        <v>0.5</v>
      </c>
      <c r="N437">
        <v>4</v>
      </c>
      <c r="O437">
        <v>32</v>
      </c>
      <c r="P437">
        <v>14</v>
      </c>
      <c r="Q437">
        <v>0.4375</v>
      </c>
      <c r="R437" t="s">
        <v>31</v>
      </c>
      <c r="S437" t="s">
        <v>32</v>
      </c>
      <c r="U437" t="s">
        <v>33</v>
      </c>
      <c r="V437" t="b">
        <v>1</v>
      </c>
      <c r="W437" t="b">
        <v>0</v>
      </c>
      <c r="X437" t="s">
        <v>349</v>
      </c>
      <c r="Y437" t="s">
        <v>350</v>
      </c>
      <c r="Z437" t="s">
        <v>351</v>
      </c>
      <c r="AA437" t="s">
        <v>33</v>
      </c>
    </row>
    <row r="438" spans="1:27" x14ac:dyDescent="0.25">
      <c r="A438">
        <v>710</v>
      </c>
      <c r="B438" t="s">
        <v>481</v>
      </c>
      <c r="C438" t="s">
        <v>33</v>
      </c>
      <c r="E438" t="s">
        <v>33</v>
      </c>
      <c r="F438" t="s">
        <v>33</v>
      </c>
      <c r="H438" t="s">
        <v>28</v>
      </c>
      <c r="I438" t="s">
        <v>29</v>
      </c>
      <c r="J438" t="s">
        <v>30</v>
      </c>
      <c r="K438">
        <v>1</v>
      </c>
      <c r="L438">
        <v>2015</v>
      </c>
      <c r="M438">
        <v>0.1</v>
      </c>
      <c r="N438">
        <v>4</v>
      </c>
      <c r="O438">
        <v>25</v>
      </c>
      <c r="P438">
        <v>0</v>
      </c>
      <c r="Q438">
        <v>0</v>
      </c>
      <c r="R438" t="s">
        <v>31</v>
      </c>
      <c r="S438" t="s">
        <v>32</v>
      </c>
      <c r="U438" t="s">
        <v>33</v>
      </c>
      <c r="V438" t="b">
        <v>1</v>
      </c>
      <c r="W438" t="b">
        <v>0</v>
      </c>
      <c r="X438" t="s">
        <v>349</v>
      </c>
      <c r="Y438" t="s">
        <v>350</v>
      </c>
      <c r="Z438" t="s">
        <v>351</v>
      </c>
      <c r="AA438" t="s">
        <v>33</v>
      </c>
    </row>
    <row r="439" spans="1:27" x14ac:dyDescent="0.25">
      <c r="A439">
        <v>711</v>
      </c>
      <c r="B439" t="s">
        <v>482</v>
      </c>
      <c r="C439" t="s">
        <v>33</v>
      </c>
      <c r="E439" t="s">
        <v>33</v>
      </c>
      <c r="F439" t="s">
        <v>33</v>
      </c>
      <c r="H439" t="s">
        <v>28</v>
      </c>
      <c r="I439" t="s">
        <v>29</v>
      </c>
      <c r="J439" t="s">
        <v>30</v>
      </c>
      <c r="K439">
        <v>12</v>
      </c>
      <c r="L439">
        <v>2015</v>
      </c>
      <c r="M439">
        <v>0.4</v>
      </c>
      <c r="N439">
        <v>4</v>
      </c>
      <c r="O439">
        <v>24</v>
      </c>
      <c r="P439">
        <v>5</v>
      </c>
      <c r="Q439">
        <v>0.20830000000000001</v>
      </c>
      <c r="R439" t="s">
        <v>31</v>
      </c>
      <c r="S439" t="s">
        <v>32</v>
      </c>
      <c r="U439" t="s">
        <v>33</v>
      </c>
      <c r="V439" t="b">
        <v>1</v>
      </c>
      <c r="W439" t="b">
        <v>0</v>
      </c>
      <c r="X439" t="s">
        <v>349</v>
      </c>
      <c r="Y439" t="s">
        <v>350</v>
      </c>
      <c r="Z439" t="s">
        <v>351</v>
      </c>
      <c r="AA439" t="s">
        <v>33</v>
      </c>
    </row>
    <row r="440" spans="1:27" x14ac:dyDescent="0.25">
      <c r="A440">
        <v>712</v>
      </c>
      <c r="B440" t="s">
        <v>483</v>
      </c>
      <c r="C440" t="s">
        <v>33</v>
      </c>
      <c r="E440" t="s">
        <v>33</v>
      </c>
      <c r="F440" t="s">
        <v>33</v>
      </c>
      <c r="H440" t="s">
        <v>28</v>
      </c>
      <c r="I440" t="s">
        <v>29</v>
      </c>
      <c r="J440" t="s">
        <v>30</v>
      </c>
      <c r="K440">
        <v>12</v>
      </c>
      <c r="L440">
        <v>2015</v>
      </c>
      <c r="M440">
        <v>0.3</v>
      </c>
      <c r="N440">
        <v>4</v>
      </c>
      <c r="O440">
        <v>26</v>
      </c>
      <c r="P440">
        <v>9</v>
      </c>
      <c r="Q440">
        <v>0.34620000000000001</v>
      </c>
      <c r="R440" t="s">
        <v>31</v>
      </c>
      <c r="S440" t="s">
        <v>32</v>
      </c>
      <c r="U440" t="s">
        <v>33</v>
      </c>
      <c r="V440" t="b">
        <v>1</v>
      </c>
      <c r="W440" t="b">
        <v>0</v>
      </c>
      <c r="X440" t="s">
        <v>349</v>
      </c>
      <c r="Y440" t="s">
        <v>350</v>
      </c>
      <c r="Z440" t="s">
        <v>351</v>
      </c>
      <c r="AA440" t="s">
        <v>33</v>
      </c>
    </row>
    <row r="441" spans="1:27" x14ac:dyDescent="0.25">
      <c r="A441">
        <v>713</v>
      </c>
      <c r="B441" t="s">
        <v>484</v>
      </c>
      <c r="C441" t="s">
        <v>33</v>
      </c>
      <c r="E441" t="s">
        <v>33</v>
      </c>
      <c r="F441" t="s">
        <v>33</v>
      </c>
      <c r="H441" t="s">
        <v>28</v>
      </c>
      <c r="I441" t="s">
        <v>29</v>
      </c>
      <c r="J441" t="s">
        <v>30</v>
      </c>
      <c r="K441">
        <v>1</v>
      </c>
      <c r="L441">
        <v>2015</v>
      </c>
      <c r="M441">
        <v>0.1</v>
      </c>
      <c r="N441">
        <v>4</v>
      </c>
      <c r="O441">
        <v>22</v>
      </c>
      <c r="P441">
        <v>11</v>
      </c>
      <c r="Q441">
        <v>0.5</v>
      </c>
      <c r="R441" t="s">
        <v>31</v>
      </c>
      <c r="S441" t="s">
        <v>32</v>
      </c>
      <c r="U441" t="s">
        <v>33</v>
      </c>
      <c r="V441" t="b">
        <v>1</v>
      </c>
      <c r="W441" t="b">
        <v>0</v>
      </c>
      <c r="X441" t="s">
        <v>349</v>
      </c>
      <c r="Y441" t="s">
        <v>350</v>
      </c>
      <c r="Z441" t="s">
        <v>351</v>
      </c>
      <c r="AA441" t="s">
        <v>33</v>
      </c>
    </row>
    <row r="442" spans="1:27" x14ac:dyDescent="0.25">
      <c r="A442">
        <v>714</v>
      </c>
      <c r="B442" t="s">
        <v>485</v>
      </c>
      <c r="C442" t="s">
        <v>33</v>
      </c>
      <c r="E442" t="s">
        <v>33</v>
      </c>
      <c r="F442" t="s">
        <v>33</v>
      </c>
      <c r="H442" t="s">
        <v>28</v>
      </c>
      <c r="I442" t="s">
        <v>29</v>
      </c>
      <c r="J442" t="s">
        <v>30</v>
      </c>
      <c r="K442">
        <v>12</v>
      </c>
      <c r="L442">
        <v>2014</v>
      </c>
      <c r="M442">
        <v>0.2</v>
      </c>
      <c r="N442">
        <v>4</v>
      </c>
      <c r="O442">
        <v>36</v>
      </c>
      <c r="P442">
        <v>13</v>
      </c>
      <c r="Q442">
        <v>0.36109999999999998</v>
      </c>
      <c r="R442" t="s">
        <v>31</v>
      </c>
      <c r="S442" t="s">
        <v>32</v>
      </c>
      <c r="U442" t="s">
        <v>33</v>
      </c>
      <c r="V442" t="b">
        <v>1</v>
      </c>
      <c r="W442" t="b">
        <v>0</v>
      </c>
      <c r="X442" t="s">
        <v>349</v>
      </c>
      <c r="Y442" t="s">
        <v>350</v>
      </c>
      <c r="Z442" t="s">
        <v>351</v>
      </c>
      <c r="AA442" t="s">
        <v>33</v>
      </c>
    </row>
    <row r="443" spans="1:27" x14ac:dyDescent="0.25">
      <c r="A443">
        <v>715</v>
      </c>
      <c r="B443" t="s">
        <v>486</v>
      </c>
      <c r="C443" t="s">
        <v>33</v>
      </c>
      <c r="E443" t="s">
        <v>33</v>
      </c>
      <c r="F443" t="s">
        <v>33</v>
      </c>
      <c r="H443" t="s">
        <v>28</v>
      </c>
      <c r="I443" t="s">
        <v>29</v>
      </c>
      <c r="J443" t="s">
        <v>30</v>
      </c>
      <c r="K443">
        <v>1</v>
      </c>
      <c r="L443">
        <v>2015</v>
      </c>
      <c r="M443">
        <v>0</v>
      </c>
      <c r="N443">
        <v>4</v>
      </c>
      <c r="O443">
        <v>44</v>
      </c>
      <c r="P443">
        <v>1</v>
      </c>
      <c r="Q443">
        <v>2.2700000000000001E-2</v>
      </c>
      <c r="R443" t="s">
        <v>31</v>
      </c>
      <c r="S443" t="s">
        <v>32</v>
      </c>
      <c r="U443" t="s">
        <v>33</v>
      </c>
      <c r="V443" t="b">
        <v>1</v>
      </c>
      <c r="W443" t="b">
        <v>0</v>
      </c>
      <c r="X443" t="s">
        <v>349</v>
      </c>
      <c r="Y443" t="s">
        <v>350</v>
      </c>
      <c r="Z443" t="s">
        <v>351</v>
      </c>
      <c r="AA443" t="s">
        <v>33</v>
      </c>
    </row>
    <row r="444" spans="1:27" x14ac:dyDescent="0.25">
      <c r="A444">
        <v>716</v>
      </c>
      <c r="B444" t="s">
        <v>487</v>
      </c>
      <c r="C444" t="s">
        <v>33</v>
      </c>
      <c r="E444" t="s">
        <v>33</v>
      </c>
      <c r="F444" t="s">
        <v>33</v>
      </c>
      <c r="H444" t="s">
        <v>28</v>
      </c>
      <c r="I444" t="s">
        <v>29</v>
      </c>
      <c r="J444" t="s">
        <v>30</v>
      </c>
      <c r="K444">
        <v>1</v>
      </c>
      <c r="L444">
        <v>2015</v>
      </c>
      <c r="M444">
        <v>0.8</v>
      </c>
      <c r="N444">
        <v>4</v>
      </c>
      <c r="O444">
        <v>25</v>
      </c>
      <c r="P444">
        <v>0</v>
      </c>
      <c r="Q444">
        <v>0</v>
      </c>
      <c r="R444" t="s">
        <v>31</v>
      </c>
      <c r="S444" t="s">
        <v>32</v>
      </c>
      <c r="U444" t="s">
        <v>33</v>
      </c>
      <c r="V444" t="b">
        <v>1</v>
      </c>
      <c r="W444" t="b">
        <v>0</v>
      </c>
      <c r="X444" t="s">
        <v>349</v>
      </c>
      <c r="Y444" t="s">
        <v>350</v>
      </c>
      <c r="Z444" t="s">
        <v>351</v>
      </c>
      <c r="AA444" t="s">
        <v>33</v>
      </c>
    </row>
    <row r="445" spans="1:27" x14ac:dyDescent="0.25">
      <c r="A445">
        <v>717</v>
      </c>
      <c r="B445" t="s">
        <v>488</v>
      </c>
      <c r="C445" t="s">
        <v>33</v>
      </c>
      <c r="E445" t="s">
        <v>33</v>
      </c>
      <c r="F445" t="s">
        <v>33</v>
      </c>
      <c r="H445" t="s">
        <v>28</v>
      </c>
      <c r="I445" t="s">
        <v>29</v>
      </c>
      <c r="J445" t="s">
        <v>30</v>
      </c>
      <c r="K445">
        <v>12</v>
      </c>
      <c r="L445">
        <v>2014</v>
      </c>
      <c r="M445">
        <v>0.1</v>
      </c>
      <c r="N445">
        <v>4</v>
      </c>
      <c r="O445">
        <v>37</v>
      </c>
      <c r="P445">
        <v>20</v>
      </c>
      <c r="Q445">
        <v>0.54049999999999998</v>
      </c>
      <c r="R445" t="s">
        <v>31</v>
      </c>
      <c r="S445" t="s">
        <v>32</v>
      </c>
      <c r="U445" t="s">
        <v>33</v>
      </c>
      <c r="V445" t="b">
        <v>1</v>
      </c>
      <c r="W445" t="b">
        <v>0</v>
      </c>
      <c r="X445" t="s">
        <v>349</v>
      </c>
      <c r="Y445" t="s">
        <v>350</v>
      </c>
      <c r="Z445" t="s">
        <v>351</v>
      </c>
      <c r="AA445" t="s">
        <v>33</v>
      </c>
    </row>
    <row r="446" spans="1:27" x14ac:dyDescent="0.25">
      <c r="A446">
        <v>718</v>
      </c>
      <c r="B446" t="s">
        <v>489</v>
      </c>
      <c r="C446" t="s">
        <v>33</v>
      </c>
      <c r="E446" t="s">
        <v>33</v>
      </c>
      <c r="F446" t="s">
        <v>33</v>
      </c>
      <c r="H446" t="s">
        <v>28</v>
      </c>
      <c r="I446" t="s">
        <v>29</v>
      </c>
      <c r="J446" t="s">
        <v>30</v>
      </c>
      <c r="K446">
        <v>12</v>
      </c>
      <c r="L446">
        <v>2014</v>
      </c>
      <c r="M446">
        <v>0</v>
      </c>
      <c r="N446">
        <v>4</v>
      </c>
      <c r="O446">
        <v>11</v>
      </c>
      <c r="P446">
        <v>0</v>
      </c>
      <c r="Q446">
        <v>0</v>
      </c>
      <c r="R446" t="s">
        <v>31</v>
      </c>
      <c r="S446" t="s">
        <v>32</v>
      </c>
      <c r="U446" t="s">
        <v>33</v>
      </c>
      <c r="V446" t="b">
        <v>1</v>
      </c>
      <c r="W446" t="b">
        <v>0</v>
      </c>
      <c r="X446" t="s">
        <v>349</v>
      </c>
      <c r="Y446" t="s">
        <v>350</v>
      </c>
      <c r="Z446" t="s">
        <v>351</v>
      </c>
      <c r="AA446" t="s">
        <v>33</v>
      </c>
    </row>
    <row r="447" spans="1:27" x14ac:dyDescent="0.25">
      <c r="A447">
        <v>719</v>
      </c>
      <c r="B447" t="s">
        <v>490</v>
      </c>
      <c r="C447" t="s">
        <v>33</v>
      </c>
      <c r="E447" t="s">
        <v>33</v>
      </c>
      <c r="F447" t="s">
        <v>33</v>
      </c>
      <c r="H447" t="s">
        <v>28</v>
      </c>
      <c r="I447" t="s">
        <v>29</v>
      </c>
      <c r="J447" t="s">
        <v>30</v>
      </c>
      <c r="K447">
        <v>12</v>
      </c>
      <c r="L447">
        <v>2014</v>
      </c>
      <c r="M447">
        <v>0.1</v>
      </c>
      <c r="N447">
        <v>4</v>
      </c>
      <c r="O447">
        <v>22</v>
      </c>
      <c r="P447">
        <v>7</v>
      </c>
      <c r="Q447">
        <v>0.31819999999999998</v>
      </c>
      <c r="R447" t="s">
        <v>31</v>
      </c>
      <c r="S447" t="s">
        <v>32</v>
      </c>
      <c r="U447" t="s">
        <v>33</v>
      </c>
      <c r="V447" t="b">
        <v>1</v>
      </c>
      <c r="W447" t="b">
        <v>0</v>
      </c>
      <c r="X447" t="s">
        <v>349</v>
      </c>
      <c r="Y447" t="s">
        <v>350</v>
      </c>
      <c r="Z447" t="s">
        <v>351</v>
      </c>
      <c r="AA447" t="s">
        <v>33</v>
      </c>
    </row>
    <row r="448" spans="1:27" x14ac:dyDescent="0.25">
      <c r="A448">
        <v>720</v>
      </c>
      <c r="B448" t="s">
        <v>491</v>
      </c>
      <c r="C448" t="s">
        <v>33</v>
      </c>
      <c r="E448" t="s">
        <v>33</v>
      </c>
      <c r="F448" t="s">
        <v>33</v>
      </c>
      <c r="H448" t="s">
        <v>28</v>
      </c>
      <c r="I448" t="s">
        <v>29</v>
      </c>
      <c r="J448" t="s">
        <v>30</v>
      </c>
      <c r="K448">
        <v>12</v>
      </c>
      <c r="L448">
        <v>2014</v>
      </c>
      <c r="M448">
        <v>0.2</v>
      </c>
      <c r="N448">
        <v>4</v>
      </c>
      <c r="O448">
        <v>33</v>
      </c>
      <c r="P448">
        <v>9</v>
      </c>
      <c r="Q448">
        <v>0.2727</v>
      </c>
      <c r="R448" t="s">
        <v>31</v>
      </c>
      <c r="S448" t="s">
        <v>32</v>
      </c>
      <c r="U448" t="s">
        <v>33</v>
      </c>
      <c r="V448" t="b">
        <v>1</v>
      </c>
      <c r="W448" t="b">
        <v>0</v>
      </c>
      <c r="X448" t="s">
        <v>349</v>
      </c>
      <c r="Y448" t="s">
        <v>350</v>
      </c>
      <c r="Z448" t="s">
        <v>351</v>
      </c>
      <c r="AA448" t="s">
        <v>33</v>
      </c>
    </row>
    <row r="449" spans="1:27" x14ac:dyDescent="0.25">
      <c r="A449">
        <v>721</v>
      </c>
      <c r="B449" t="s">
        <v>492</v>
      </c>
      <c r="C449" t="s">
        <v>33</v>
      </c>
      <c r="E449" t="s">
        <v>33</v>
      </c>
      <c r="F449" t="s">
        <v>33</v>
      </c>
      <c r="H449" t="s">
        <v>28</v>
      </c>
      <c r="I449" t="s">
        <v>29</v>
      </c>
      <c r="J449" t="s">
        <v>30</v>
      </c>
      <c r="K449">
        <v>12</v>
      </c>
      <c r="L449">
        <v>2014</v>
      </c>
      <c r="M449">
        <v>0.3</v>
      </c>
      <c r="N449">
        <v>4</v>
      </c>
      <c r="O449">
        <v>22</v>
      </c>
      <c r="P449">
        <v>10</v>
      </c>
      <c r="Q449">
        <v>0.45450000000000002</v>
      </c>
      <c r="R449" t="s">
        <v>31</v>
      </c>
      <c r="S449" t="s">
        <v>32</v>
      </c>
      <c r="U449" t="s">
        <v>33</v>
      </c>
      <c r="V449" t="b">
        <v>1</v>
      </c>
      <c r="W449" t="b">
        <v>0</v>
      </c>
      <c r="X449" t="s">
        <v>349</v>
      </c>
      <c r="Y449" t="s">
        <v>350</v>
      </c>
      <c r="Z449" t="s">
        <v>351</v>
      </c>
      <c r="AA449" t="s">
        <v>33</v>
      </c>
    </row>
    <row r="450" spans="1:27" x14ac:dyDescent="0.25">
      <c r="A450">
        <v>722</v>
      </c>
      <c r="B450" t="s">
        <v>493</v>
      </c>
      <c r="C450" t="s">
        <v>33</v>
      </c>
      <c r="E450" t="s">
        <v>33</v>
      </c>
      <c r="F450" t="s">
        <v>33</v>
      </c>
      <c r="H450" t="s">
        <v>28</v>
      </c>
      <c r="I450" t="s">
        <v>29</v>
      </c>
      <c r="J450" t="s">
        <v>30</v>
      </c>
      <c r="K450">
        <v>12</v>
      </c>
      <c r="L450">
        <v>2014</v>
      </c>
      <c r="M450">
        <v>0.3</v>
      </c>
      <c r="N450">
        <v>4</v>
      </c>
      <c r="O450">
        <v>29</v>
      </c>
      <c r="P450">
        <v>12</v>
      </c>
      <c r="Q450">
        <v>0.4138</v>
      </c>
      <c r="R450" t="s">
        <v>31</v>
      </c>
      <c r="S450" t="s">
        <v>32</v>
      </c>
      <c r="U450" t="s">
        <v>33</v>
      </c>
      <c r="V450" t="b">
        <v>1</v>
      </c>
      <c r="W450" t="b">
        <v>0</v>
      </c>
      <c r="X450" t="s">
        <v>349</v>
      </c>
      <c r="Y450" t="s">
        <v>350</v>
      </c>
      <c r="Z450" t="s">
        <v>351</v>
      </c>
      <c r="AA450" t="s">
        <v>33</v>
      </c>
    </row>
    <row r="451" spans="1:27" x14ac:dyDescent="0.25">
      <c r="A451">
        <v>723</v>
      </c>
      <c r="B451" t="s">
        <v>494</v>
      </c>
      <c r="C451" t="s">
        <v>33</v>
      </c>
      <c r="E451" t="s">
        <v>33</v>
      </c>
      <c r="F451" t="s">
        <v>33</v>
      </c>
      <c r="H451" t="s">
        <v>28</v>
      </c>
      <c r="I451" t="s">
        <v>29</v>
      </c>
      <c r="J451" t="s">
        <v>30</v>
      </c>
      <c r="K451">
        <v>12</v>
      </c>
      <c r="L451">
        <v>2014</v>
      </c>
      <c r="M451">
        <v>0.5</v>
      </c>
      <c r="N451">
        <v>4</v>
      </c>
      <c r="O451">
        <v>26</v>
      </c>
      <c r="P451">
        <v>12</v>
      </c>
      <c r="Q451">
        <v>0.46150000000000002</v>
      </c>
      <c r="R451" t="s">
        <v>31</v>
      </c>
      <c r="S451" t="s">
        <v>32</v>
      </c>
      <c r="U451" t="s">
        <v>33</v>
      </c>
      <c r="V451" t="b">
        <v>1</v>
      </c>
      <c r="W451" t="b">
        <v>0</v>
      </c>
      <c r="X451" t="s">
        <v>349</v>
      </c>
      <c r="Y451" t="s">
        <v>350</v>
      </c>
      <c r="Z451" t="s">
        <v>351</v>
      </c>
      <c r="AA451" t="s">
        <v>33</v>
      </c>
    </row>
    <row r="452" spans="1:27" x14ac:dyDescent="0.25">
      <c r="A452">
        <v>724</v>
      </c>
      <c r="B452" t="s">
        <v>495</v>
      </c>
      <c r="C452" t="s">
        <v>33</v>
      </c>
      <c r="E452" t="s">
        <v>33</v>
      </c>
      <c r="F452" t="s">
        <v>33</v>
      </c>
      <c r="H452" t="s">
        <v>28</v>
      </c>
      <c r="I452" t="s">
        <v>29</v>
      </c>
      <c r="J452" t="s">
        <v>30</v>
      </c>
      <c r="K452">
        <v>12</v>
      </c>
      <c r="L452">
        <v>2014</v>
      </c>
      <c r="M452">
        <v>0.3</v>
      </c>
      <c r="N452">
        <v>4</v>
      </c>
      <c r="O452">
        <v>17</v>
      </c>
      <c r="P452">
        <v>13</v>
      </c>
      <c r="Q452">
        <v>0.76470000000000005</v>
      </c>
      <c r="R452" t="s">
        <v>31</v>
      </c>
      <c r="S452" t="s">
        <v>32</v>
      </c>
      <c r="U452" t="s">
        <v>33</v>
      </c>
      <c r="V452" t="b">
        <v>1</v>
      </c>
      <c r="W452" t="b">
        <v>0</v>
      </c>
      <c r="X452" t="s">
        <v>349</v>
      </c>
      <c r="Y452" t="s">
        <v>350</v>
      </c>
      <c r="Z452" t="s">
        <v>351</v>
      </c>
      <c r="AA452" t="s">
        <v>33</v>
      </c>
    </row>
    <row r="453" spans="1:27" x14ac:dyDescent="0.25">
      <c r="A453">
        <v>725</v>
      </c>
      <c r="B453" t="s">
        <v>496</v>
      </c>
      <c r="C453" t="s">
        <v>33</v>
      </c>
      <c r="E453" t="s">
        <v>33</v>
      </c>
      <c r="F453" t="s">
        <v>33</v>
      </c>
      <c r="H453" t="s">
        <v>28</v>
      </c>
      <c r="I453" t="s">
        <v>29</v>
      </c>
      <c r="J453" t="s">
        <v>30</v>
      </c>
      <c r="K453">
        <v>12</v>
      </c>
      <c r="L453">
        <v>2015</v>
      </c>
      <c r="M453">
        <v>0.8</v>
      </c>
      <c r="N453">
        <v>4</v>
      </c>
      <c r="O453">
        <v>27</v>
      </c>
      <c r="P453">
        <v>9</v>
      </c>
      <c r="Q453">
        <v>0.33329999999999999</v>
      </c>
      <c r="R453" t="s">
        <v>31</v>
      </c>
      <c r="S453" t="s">
        <v>32</v>
      </c>
      <c r="U453" t="s">
        <v>33</v>
      </c>
      <c r="V453" t="b">
        <v>1</v>
      </c>
      <c r="W453" t="b">
        <v>0</v>
      </c>
      <c r="X453" t="s">
        <v>349</v>
      </c>
      <c r="Y453" t="s">
        <v>350</v>
      </c>
      <c r="Z453" t="s">
        <v>351</v>
      </c>
      <c r="AA453" t="s">
        <v>33</v>
      </c>
    </row>
    <row r="454" spans="1:27" x14ac:dyDescent="0.25">
      <c r="A454">
        <v>726</v>
      </c>
      <c r="B454" t="s">
        <v>497</v>
      </c>
      <c r="C454" t="s">
        <v>33</v>
      </c>
      <c r="E454" t="s">
        <v>33</v>
      </c>
      <c r="F454" t="s">
        <v>33</v>
      </c>
      <c r="H454" t="s">
        <v>28</v>
      </c>
      <c r="I454" t="s">
        <v>29</v>
      </c>
      <c r="J454" t="s">
        <v>30</v>
      </c>
      <c r="K454">
        <v>12</v>
      </c>
      <c r="L454">
        <v>2015</v>
      </c>
      <c r="M454">
        <v>0.3</v>
      </c>
      <c r="N454">
        <v>4</v>
      </c>
      <c r="O454">
        <v>29</v>
      </c>
      <c r="P454">
        <v>5</v>
      </c>
      <c r="Q454">
        <v>0.1724</v>
      </c>
      <c r="R454" t="s">
        <v>31</v>
      </c>
      <c r="S454" t="s">
        <v>32</v>
      </c>
      <c r="U454" t="s">
        <v>33</v>
      </c>
      <c r="V454" t="b">
        <v>1</v>
      </c>
      <c r="W454" t="b">
        <v>0</v>
      </c>
      <c r="X454" t="s">
        <v>349</v>
      </c>
      <c r="Y454" t="s">
        <v>350</v>
      </c>
      <c r="Z454" t="s">
        <v>351</v>
      </c>
      <c r="AA454" t="s">
        <v>33</v>
      </c>
    </row>
    <row r="455" spans="1:27" x14ac:dyDescent="0.25">
      <c r="A455">
        <v>727</v>
      </c>
      <c r="B455" t="s">
        <v>498</v>
      </c>
      <c r="C455" t="s">
        <v>33</v>
      </c>
      <c r="E455" t="s">
        <v>33</v>
      </c>
      <c r="F455" t="s">
        <v>33</v>
      </c>
      <c r="H455" t="s">
        <v>28</v>
      </c>
      <c r="I455" t="s">
        <v>29</v>
      </c>
      <c r="J455" t="s">
        <v>30</v>
      </c>
      <c r="K455">
        <v>12</v>
      </c>
      <c r="L455">
        <v>2015</v>
      </c>
      <c r="M455">
        <v>0.2</v>
      </c>
      <c r="N455">
        <v>4</v>
      </c>
      <c r="O455">
        <v>31</v>
      </c>
      <c r="P455">
        <v>16</v>
      </c>
      <c r="Q455">
        <v>0.5161</v>
      </c>
      <c r="R455" t="s">
        <v>31</v>
      </c>
      <c r="S455" t="s">
        <v>32</v>
      </c>
      <c r="U455" t="s">
        <v>33</v>
      </c>
      <c r="V455" t="b">
        <v>1</v>
      </c>
      <c r="W455" t="b">
        <v>0</v>
      </c>
      <c r="X455" t="s">
        <v>349</v>
      </c>
      <c r="Y455" t="s">
        <v>350</v>
      </c>
      <c r="Z455" t="s">
        <v>351</v>
      </c>
      <c r="AA455" t="s">
        <v>33</v>
      </c>
    </row>
    <row r="456" spans="1:27" x14ac:dyDescent="0.25">
      <c r="A456">
        <v>728</v>
      </c>
      <c r="B456" t="s">
        <v>499</v>
      </c>
      <c r="C456" t="s">
        <v>33</v>
      </c>
      <c r="E456" t="s">
        <v>33</v>
      </c>
      <c r="F456" t="s">
        <v>33</v>
      </c>
      <c r="H456" t="s">
        <v>28</v>
      </c>
      <c r="I456" t="s">
        <v>29</v>
      </c>
      <c r="J456" t="s">
        <v>30</v>
      </c>
      <c r="K456">
        <v>1</v>
      </c>
      <c r="L456">
        <v>2015</v>
      </c>
      <c r="M456">
        <v>0</v>
      </c>
      <c r="N456">
        <v>4</v>
      </c>
      <c r="O456">
        <v>24</v>
      </c>
      <c r="P456">
        <v>1</v>
      </c>
      <c r="Q456">
        <v>4.1700000000000001E-2</v>
      </c>
      <c r="R456" t="s">
        <v>31</v>
      </c>
      <c r="S456" t="s">
        <v>32</v>
      </c>
      <c r="U456" t="s">
        <v>33</v>
      </c>
      <c r="V456" t="b">
        <v>1</v>
      </c>
      <c r="W456" t="b">
        <v>0</v>
      </c>
      <c r="X456" t="s">
        <v>349</v>
      </c>
      <c r="Y456" t="s">
        <v>350</v>
      </c>
      <c r="Z456" t="s">
        <v>351</v>
      </c>
      <c r="AA456" t="s">
        <v>33</v>
      </c>
    </row>
    <row r="457" spans="1:27" x14ac:dyDescent="0.25">
      <c r="A457">
        <v>729</v>
      </c>
      <c r="B457" t="s">
        <v>500</v>
      </c>
      <c r="C457" t="s">
        <v>33</v>
      </c>
      <c r="E457" t="s">
        <v>33</v>
      </c>
      <c r="F457" t="s">
        <v>33</v>
      </c>
      <c r="H457" t="s">
        <v>28</v>
      </c>
      <c r="I457" t="s">
        <v>29</v>
      </c>
      <c r="J457" t="s">
        <v>30</v>
      </c>
      <c r="K457">
        <v>12</v>
      </c>
      <c r="L457">
        <v>2014</v>
      </c>
      <c r="M457">
        <v>0.1</v>
      </c>
      <c r="N457">
        <v>4</v>
      </c>
      <c r="O457">
        <v>23</v>
      </c>
      <c r="P457">
        <v>1</v>
      </c>
      <c r="Q457">
        <v>4.3499999999999997E-2</v>
      </c>
      <c r="R457" t="s">
        <v>31</v>
      </c>
      <c r="S457" t="s">
        <v>32</v>
      </c>
      <c r="U457" t="s">
        <v>33</v>
      </c>
      <c r="V457" t="b">
        <v>1</v>
      </c>
      <c r="W457" t="b">
        <v>0</v>
      </c>
      <c r="X457" t="s">
        <v>349</v>
      </c>
      <c r="Y457" t="s">
        <v>350</v>
      </c>
      <c r="Z457" t="s">
        <v>351</v>
      </c>
      <c r="AA457" t="s">
        <v>33</v>
      </c>
    </row>
    <row r="458" spans="1:27" x14ac:dyDescent="0.25">
      <c r="A458">
        <v>730</v>
      </c>
      <c r="B458" t="s">
        <v>501</v>
      </c>
      <c r="C458" t="s">
        <v>33</v>
      </c>
      <c r="E458" t="s">
        <v>33</v>
      </c>
      <c r="F458" t="s">
        <v>33</v>
      </c>
      <c r="H458" t="s">
        <v>28</v>
      </c>
      <c r="I458" t="s">
        <v>29</v>
      </c>
      <c r="J458" t="s">
        <v>30</v>
      </c>
      <c r="K458">
        <v>1</v>
      </c>
      <c r="L458">
        <v>2015</v>
      </c>
      <c r="M458">
        <v>0.1</v>
      </c>
      <c r="N458">
        <v>4</v>
      </c>
      <c r="O458">
        <v>11</v>
      </c>
      <c r="P458">
        <v>0</v>
      </c>
      <c r="Q458">
        <v>0</v>
      </c>
      <c r="R458" t="s">
        <v>31</v>
      </c>
      <c r="S458" t="s">
        <v>32</v>
      </c>
      <c r="U458" t="s">
        <v>33</v>
      </c>
      <c r="V458" t="b">
        <v>1</v>
      </c>
      <c r="W458" t="b">
        <v>0</v>
      </c>
      <c r="X458" t="s">
        <v>349</v>
      </c>
      <c r="Y458" t="s">
        <v>350</v>
      </c>
      <c r="Z458" t="s">
        <v>351</v>
      </c>
      <c r="AA458" t="s">
        <v>33</v>
      </c>
    </row>
    <row r="459" spans="1:27" x14ac:dyDescent="0.25">
      <c r="A459">
        <v>731</v>
      </c>
      <c r="B459" t="s">
        <v>502</v>
      </c>
      <c r="C459" t="s">
        <v>33</v>
      </c>
      <c r="E459" t="s">
        <v>33</v>
      </c>
      <c r="F459" t="s">
        <v>33</v>
      </c>
      <c r="H459" t="s">
        <v>28</v>
      </c>
      <c r="I459" t="s">
        <v>29</v>
      </c>
      <c r="J459" t="s">
        <v>30</v>
      </c>
      <c r="K459">
        <v>12</v>
      </c>
      <c r="L459">
        <v>2014</v>
      </c>
      <c r="M459">
        <v>0.1</v>
      </c>
      <c r="N459">
        <v>4</v>
      </c>
      <c r="O459">
        <v>35</v>
      </c>
      <c r="P459">
        <v>0</v>
      </c>
      <c r="Q459">
        <v>0</v>
      </c>
      <c r="R459" t="s">
        <v>31</v>
      </c>
      <c r="S459" t="s">
        <v>32</v>
      </c>
      <c r="U459" t="s">
        <v>33</v>
      </c>
      <c r="V459" t="b">
        <v>1</v>
      </c>
      <c r="W459" t="b">
        <v>0</v>
      </c>
      <c r="X459" t="s">
        <v>349</v>
      </c>
      <c r="Y459" t="s">
        <v>350</v>
      </c>
      <c r="Z459" t="s">
        <v>351</v>
      </c>
      <c r="AA459" t="s">
        <v>33</v>
      </c>
    </row>
    <row r="460" spans="1:27" x14ac:dyDescent="0.25">
      <c r="A460">
        <v>732</v>
      </c>
      <c r="B460" t="s">
        <v>503</v>
      </c>
      <c r="C460" t="s">
        <v>33</v>
      </c>
      <c r="E460" t="s">
        <v>33</v>
      </c>
      <c r="F460" t="s">
        <v>33</v>
      </c>
      <c r="H460" t="s">
        <v>28</v>
      </c>
      <c r="I460" t="s">
        <v>29</v>
      </c>
      <c r="J460" t="s">
        <v>30</v>
      </c>
      <c r="K460">
        <v>1</v>
      </c>
      <c r="L460">
        <v>2015</v>
      </c>
      <c r="M460">
        <v>0.2</v>
      </c>
      <c r="N460">
        <v>4</v>
      </c>
      <c r="O460">
        <v>28</v>
      </c>
      <c r="P460">
        <v>2</v>
      </c>
      <c r="Q460">
        <v>7.1400000000000005E-2</v>
      </c>
      <c r="R460" t="s">
        <v>31</v>
      </c>
      <c r="S460" t="s">
        <v>32</v>
      </c>
      <c r="U460" t="s">
        <v>33</v>
      </c>
      <c r="V460" t="b">
        <v>1</v>
      </c>
      <c r="W460" t="b">
        <v>0</v>
      </c>
      <c r="X460" t="s">
        <v>349</v>
      </c>
      <c r="Y460" t="s">
        <v>350</v>
      </c>
      <c r="Z460" t="s">
        <v>351</v>
      </c>
      <c r="AA460" t="s">
        <v>33</v>
      </c>
    </row>
    <row r="461" spans="1:27" x14ac:dyDescent="0.25">
      <c r="A461">
        <v>733</v>
      </c>
      <c r="B461" t="s">
        <v>504</v>
      </c>
      <c r="C461" t="s">
        <v>33</v>
      </c>
      <c r="E461" t="s">
        <v>33</v>
      </c>
      <c r="F461" t="s">
        <v>33</v>
      </c>
      <c r="H461" t="s">
        <v>28</v>
      </c>
      <c r="I461" t="s">
        <v>29</v>
      </c>
      <c r="J461" t="s">
        <v>30</v>
      </c>
      <c r="K461">
        <v>12</v>
      </c>
      <c r="L461">
        <v>2014</v>
      </c>
      <c r="M461">
        <v>0.2</v>
      </c>
      <c r="N461">
        <v>4</v>
      </c>
      <c r="O461">
        <v>33</v>
      </c>
      <c r="P461">
        <v>12</v>
      </c>
      <c r="Q461">
        <v>0.36359999999999998</v>
      </c>
      <c r="R461" t="s">
        <v>31</v>
      </c>
      <c r="S461" t="s">
        <v>32</v>
      </c>
      <c r="U461" t="s">
        <v>33</v>
      </c>
      <c r="V461" t="b">
        <v>1</v>
      </c>
      <c r="W461" t="b">
        <v>0</v>
      </c>
      <c r="X461" t="s">
        <v>349</v>
      </c>
      <c r="Y461" t="s">
        <v>350</v>
      </c>
      <c r="Z461" t="s">
        <v>351</v>
      </c>
      <c r="AA461" t="s">
        <v>33</v>
      </c>
    </row>
    <row r="462" spans="1:27" x14ac:dyDescent="0.25">
      <c r="A462">
        <v>734</v>
      </c>
      <c r="B462" t="s">
        <v>505</v>
      </c>
      <c r="C462" t="s">
        <v>33</v>
      </c>
      <c r="E462" t="s">
        <v>33</v>
      </c>
      <c r="F462" t="s">
        <v>33</v>
      </c>
      <c r="H462" t="s">
        <v>28</v>
      </c>
      <c r="I462" t="s">
        <v>29</v>
      </c>
      <c r="J462" t="s">
        <v>30</v>
      </c>
      <c r="K462">
        <v>12</v>
      </c>
      <c r="L462">
        <v>2014</v>
      </c>
      <c r="M462">
        <v>0.2</v>
      </c>
      <c r="N462">
        <v>4</v>
      </c>
      <c r="O462">
        <v>31</v>
      </c>
      <c r="P462">
        <v>17</v>
      </c>
      <c r="Q462">
        <v>0.5484</v>
      </c>
      <c r="R462" t="s">
        <v>31</v>
      </c>
      <c r="S462" t="s">
        <v>32</v>
      </c>
      <c r="U462" t="s">
        <v>33</v>
      </c>
      <c r="V462" t="b">
        <v>1</v>
      </c>
      <c r="W462" t="b">
        <v>0</v>
      </c>
      <c r="X462" t="s">
        <v>349</v>
      </c>
      <c r="Y462" t="s">
        <v>350</v>
      </c>
      <c r="Z462" t="s">
        <v>351</v>
      </c>
      <c r="AA462" t="s">
        <v>33</v>
      </c>
    </row>
    <row r="463" spans="1:27" x14ac:dyDescent="0.25">
      <c r="A463">
        <v>735</v>
      </c>
      <c r="B463" t="s">
        <v>506</v>
      </c>
      <c r="C463" t="s">
        <v>33</v>
      </c>
      <c r="E463" t="s">
        <v>33</v>
      </c>
      <c r="F463" t="s">
        <v>33</v>
      </c>
      <c r="H463" t="s">
        <v>28</v>
      </c>
      <c r="I463" t="s">
        <v>29</v>
      </c>
      <c r="J463" t="s">
        <v>30</v>
      </c>
      <c r="K463">
        <v>12</v>
      </c>
      <c r="L463">
        <v>2014</v>
      </c>
      <c r="M463">
        <v>0.1</v>
      </c>
      <c r="N463">
        <v>4</v>
      </c>
      <c r="O463">
        <v>17</v>
      </c>
      <c r="P463">
        <v>2</v>
      </c>
      <c r="Q463">
        <v>0.1176</v>
      </c>
      <c r="R463" t="s">
        <v>31</v>
      </c>
      <c r="S463" t="s">
        <v>32</v>
      </c>
      <c r="U463" t="s">
        <v>33</v>
      </c>
      <c r="V463" t="b">
        <v>1</v>
      </c>
      <c r="W463" t="b">
        <v>0</v>
      </c>
      <c r="X463" t="s">
        <v>349</v>
      </c>
      <c r="Y463" t="s">
        <v>350</v>
      </c>
      <c r="Z463" t="s">
        <v>351</v>
      </c>
      <c r="AA463" t="s">
        <v>33</v>
      </c>
    </row>
    <row r="464" spans="1:27" x14ac:dyDescent="0.25">
      <c r="A464">
        <v>736</v>
      </c>
      <c r="B464" t="s">
        <v>507</v>
      </c>
      <c r="C464" t="s">
        <v>33</v>
      </c>
      <c r="E464" t="s">
        <v>33</v>
      </c>
      <c r="F464" t="s">
        <v>33</v>
      </c>
      <c r="H464" t="s">
        <v>28</v>
      </c>
      <c r="I464" t="s">
        <v>29</v>
      </c>
      <c r="J464" t="s">
        <v>30</v>
      </c>
      <c r="K464">
        <v>12</v>
      </c>
      <c r="L464">
        <v>2014</v>
      </c>
      <c r="M464">
        <v>0.1</v>
      </c>
      <c r="N464">
        <v>4</v>
      </c>
      <c r="O464">
        <v>24</v>
      </c>
      <c r="P464">
        <v>3</v>
      </c>
      <c r="Q464">
        <v>0.125</v>
      </c>
      <c r="R464" t="s">
        <v>31</v>
      </c>
      <c r="S464" t="s">
        <v>32</v>
      </c>
      <c r="U464" t="s">
        <v>33</v>
      </c>
      <c r="V464" t="b">
        <v>1</v>
      </c>
      <c r="W464" t="b">
        <v>0</v>
      </c>
      <c r="X464" t="s">
        <v>349</v>
      </c>
      <c r="Y464" t="s">
        <v>350</v>
      </c>
      <c r="Z464" t="s">
        <v>351</v>
      </c>
      <c r="AA464" t="s">
        <v>33</v>
      </c>
    </row>
    <row r="465" spans="1:27" x14ac:dyDescent="0.25">
      <c r="A465">
        <v>737</v>
      </c>
      <c r="B465" t="s">
        <v>508</v>
      </c>
      <c r="C465" t="s">
        <v>33</v>
      </c>
      <c r="E465" t="s">
        <v>33</v>
      </c>
      <c r="F465" t="s">
        <v>33</v>
      </c>
      <c r="H465" t="s">
        <v>28</v>
      </c>
      <c r="I465" t="s">
        <v>29</v>
      </c>
      <c r="J465" t="s">
        <v>30</v>
      </c>
      <c r="K465">
        <v>12</v>
      </c>
      <c r="L465">
        <v>2014</v>
      </c>
      <c r="M465">
        <v>0.3</v>
      </c>
      <c r="N465">
        <v>4</v>
      </c>
      <c r="O465">
        <v>25</v>
      </c>
      <c r="P465">
        <v>6</v>
      </c>
      <c r="Q465">
        <v>0.24</v>
      </c>
      <c r="R465" t="s">
        <v>31</v>
      </c>
      <c r="S465" t="s">
        <v>32</v>
      </c>
      <c r="U465" t="s">
        <v>33</v>
      </c>
      <c r="V465" t="b">
        <v>1</v>
      </c>
      <c r="W465" t="b">
        <v>0</v>
      </c>
      <c r="X465" t="s">
        <v>349</v>
      </c>
      <c r="Y465" t="s">
        <v>350</v>
      </c>
      <c r="Z465" t="s">
        <v>351</v>
      </c>
      <c r="AA465" t="s">
        <v>33</v>
      </c>
    </row>
    <row r="466" spans="1:27" x14ac:dyDescent="0.25">
      <c r="A466">
        <v>738</v>
      </c>
      <c r="B466" t="s">
        <v>509</v>
      </c>
      <c r="C466" t="s">
        <v>33</v>
      </c>
      <c r="E466" t="s">
        <v>33</v>
      </c>
      <c r="F466" t="s">
        <v>33</v>
      </c>
      <c r="H466" t="s">
        <v>28</v>
      </c>
      <c r="I466" t="s">
        <v>29</v>
      </c>
      <c r="J466" t="s">
        <v>30</v>
      </c>
      <c r="K466">
        <v>1</v>
      </c>
      <c r="L466">
        <v>2015</v>
      </c>
      <c r="M466">
        <v>0.1</v>
      </c>
      <c r="N466">
        <v>4</v>
      </c>
      <c r="O466">
        <v>13</v>
      </c>
      <c r="P466">
        <v>0</v>
      </c>
      <c r="Q466">
        <v>0</v>
      </c>
      <c r="R466" t="s">
        <v>31</v>
      </c>
      <c r="S466" t="s">
        <v>32</v>
      </c>
      <c r="U466" t="s">
        <v>33</v>
      </c>
      <c r="V466" t="b">
        <v>1</v>
      </c>
      <c r="W466" t="b">
        <v>0</v>
      </c>
      <c r="X466" t="s">
        <v>349</v>
      </c>
      <c r="Y466" t="s">
        <v>350</v>
      </c>
      <c r="Z466" t="s">
        <v>351</v>
      </c>
      <c r="AA466" t="s">
        <v>33</v>
      </c>
    </row>
    <row r="467" spans="1:27" x14ac:dyDescent="0.25">
      <c r="A467">
        <v>739</v>
      </c>
      <c r="B467" t="s">
        <v>510</v>
      </c>
      <c r="C467" t="s">
        <v>33</v>
      </c>
      <c r="E467" t="s">
        <v>33</v>
      </c>
      <c r="F467" t="s">
        <v>33</v>
      </c>
      <c r="H467" t="s">
        <v>28</v>
      </c>
      <c r="I467" t="s">
        <v>29</v>
      </c>
      <c r="J467" t="s">
        <v>30</v>
      </c>
      <c r="K467">
        <v>1</v>
      </c>
      <c r="L467">
        <v>2015</v>
      </c>
      <c r="M467">
        <v>0.5</v>
      </c>
      <c r="N467">
        <v>4</v>
      </c>
      <c r="O467">
        <v>15</v>
      </c>
      <c r="P467">
        <v>4</v>
      </c>
      <c r="Q467">
        <v>0.26669999999999999</v>
      </c>
      <c r="R467" t="s">
        <v>31</v>
      </c>
      <c r="S467" t="s">
        <v>32</v>
      </c>
      <c r="U467" t="s">
        <v>33</v>
      </c>
      <c r="V467" t="b">
        <v>1</v>
      </c>
      <c r="W467" t="b">
        <v>0</v>
      </c>
      <c r="X467" t="s">
        <v>349</v>
      </c>
      <c r="Y467" t="s">
        <v>350</v>
      </c>
      <c r="Z467" t="s">
        <v>351</v>
      </c>
      <c r="AA467" t="s">
        <v>33</v>
      </c>
    </row>
    <row r="468" spans="1:27" x14ac:dyDescent="0.25">
      <c r="A468">
        <v>740</v>
      </c>
      <c r="B468" t="s">
        <v>511</v>
      </c>
      <c r="C468" t="s">
        <v>33</v>
      </c>
      <c r="E468" t="s">
        <v>33</v>
      </c>
      <c r="F468" t="s">
        <v>33</v>
      </c>
      <c r="H468" t="s">
        <v>28</v>
      </c>
      <c r="I468" t="s">
        <v>29</v>
      </c>
      <c r="J468" t="s">
        <v>30</v>
      </c>
      <c r="K468">
        <v>1</v>
      </c>
      <c r="L468">
        <v>2015</v>
      </c>
      <c r="M468">
        <v>0.2</v>
      </c>
      <c r="N468">
        <v>4</v>
      </c>
      <c r="O468">
        <v>27</v>
      </c>
      <c r="P468">
        <v>16</v>
      </c>
      <c r="Q468">
        <v>0.59260000000000002</v>
      </c>
      <c r="R468" t="s">
        <v>31</v>
      </c>
      <c r="S468" t="s">
        <v>32</v>
      </c>
      <c r="U468" t="s">
        <v>33</v>
      </c>
      <c r="V468" t="b">
        <v>1</v>
      </c>
      <c r="W468" t="b">
        <v>0</v>
      </c>
      <c r="X468" t="s">
        <v>349</v>
      </c>
      <c r="Y468" t="s">
        <v>350</v>
      </c>
      <c r="Z468" t="s">
        <v>351</v>
      </c>
      <c r="AA468" t="s">
        <v>33</v>
      </c>
    </row>
    <row r="469" spans="1:27" x14ac:dyDescent="0.25">
      <c r="A469">
        <v>741</v>
      </c>
      <c r="B469" t="s">
        <v>512</v>
      </c>
      <c r="C469" t="s">
        <v>33</v>
      </c>
      <c r="E469" t="s">
        <v>33</v>
      </c>
      <c r="F469" t="s">
        <v>33</v>
      </c>
      <c r="H469" t="s">
        <v>28</v>
      </c>
      <c r="I469" t="s">
        <v>29</v>
      </c>
      <c r="J469" t="s">
        <v>30</v>
      </c>
      <c r="K469">
        <v>1</v>
      </c>
      <c r="L469">
        <v>2015</v>
      </c>
      <c r="M469">
        <v>0.4</v>
      </c>
      <c r="N469">
        <v>4</v>
      </c>
      <c r="O469">
        <v>21</v>
      </c>
      <c r="P469">
        <v>7</v>
      </c>
      <c r="Q469">
        <v>0.33329999999999999</v>
      </c>
      <c r="R469" t="s">
        <v>31</v>
      </c>
      <c r="S469" t="s">
        <v>32</v>
      </c>
      <c r="U469" t="s">
        <v>33</v>
      </c>
      <c r="V469" t="b">
        <v>1</v>
      </c>
      <c r="W469" t="b">
        <v>0</v>
      </c>
      <c r="X469" t="s">
        <v>349</v>
      </c>
      <c r="Y469" t="s">
        <v>350</v>
      </c>
      <c r="Z469" t="s">
        <v>351</v>
      </c>
      <c r="AA469" t="s">
        <v>33</v>
      </c>
    </row>
    <row r="470" spans="1:27" x14ac:dyDescent="0.25">
      <c r="A470">
        <v>742</v>
      </c>
      <c r="B470" t="s">
        <v>513</v>
      </c>
      <c r="C470" t="s">
        <v>33</v>
      </c>
      <c r="E470" t="s">
        <v>33</v>
      </c>
      <c r="F470" t="s">
        <v>33</v>
      </c>
      <c r="H470" t="s">
        <v>28</v>
      </c>
      <c r="I470" t="s">
        <v>29</v>
      </c>
      <c r="J470" t="s">
        <v>30</v>
      </c>
      <c r="K470">
        <v>1</v>
      </c>
      <c r="L470">
        <v>2015</v>
      </c>
      <c r="M470">
        <v>0.2</v>
      </c>
      <c r="N470">
        <v>4</v>
      </c>
      <c r="O470">
        <v>17</v>
      </c>
      <c r="P470">
        <v>1</v>
      </c>
      <c r="Q470">
        <v>5.8799999999999998E-2</v>
      </c>
      <c r="R470" t="s">
        <v>31</v>
      </c>
      <c r="S470" t="s">
        <v>32</v>
      </c>
      <c r="U470" t="s">
        <v>33</v>
      </c>
      <c r="V470" t="b">
        <v>1</v>
      </c>
      <c r="W470" t="b">
        <v>0</v>
      </c>
      <c r="X470" t="s">
        <v>349</v>
      </c>
      <c r="Y470" t="s">
        <v>350</v>
      </c>
      <c r="Z470" t="s">
        <v>351</v>
      </c>
      <c r="AA470" t="s">
        <v>33</v>
      </c>
    </row>
    <row r="471" spans="1:27" x14ac:dyDescent="0.25">
      <c r="A471">
        <v>743</v>
      </c>
      <c r="B471" t="s">
        <v>514</v>
      </c>
      <c r="C471" t="s">
        <v>33</v>
      </c>
      <c r="E471" t="s">
        <v>33</v>
      </c>
      <c r="F471" t="s">
        <v>33</v>
      </c>
      <c r="H471" t="s">
        <v>28</v>
      </c>
      <c r="I471" t="s">
        <v>29</v>
      </c>
      <c r="J471" t="s">
        <v>30</v>
      </c>
      <c r="K471">
        <v>12</v>
      </c>
      <c r="L471">
        <v>2014</v>
      </c>
      <c r="M471">
        <v>0.6</v>
      </c>
      <c r="N471">
        <v>4</v>
      </c>
      <c r="O471">
        <v>28</v>
      </c>
      <c r="P471">
        <v>16</v>
      </c>
      <c r="Q471">
        <v>0.57140000000000002</v>
      </c>
      <c r="R471" t="s">
        <v>31</v>
      </c>
      <c r="S471" t="s">
        <v>32</v>
      </c>
      <c r="U471" t="s">
        <v>33</v>
      </c>
      <c r="V471" t="b">
        <v>1</v>
      </c>
      <c r="W471" t="b">
        <v>0</v>
      </c>
      <c r="X471" t="s">
        <v>349</v>
      </c>
      <c r="Y471" t="s">
        <v>350</v>
      </c>
      <c r="Z471" t="s">
        <v>351</v>
      </c>
      <c r="AA471" t="s">
        <v>33</v>
      </c>
    </row>
    <row r="472" spans="1:27" x14ac:dyDescent="0.25">
      <c r="A472">
        <v>744</v>
      </c>
      <c r="B472" t="s">
        <v>515</v>
      </c>
      <c r="C472" t="s">
        <v>33</v>
      </c>
      <c r="E472" t="s">
        <v>33</v>
      </c>
      <c r="F472" t="s">
        <v>33</v>
      </c>
      <c r="H472" t="s">
        <v>28</v>
      </c>
      <c r="I472" t="s">
        <v>29</v>
      </c>
      <c r="J472" t="s">
        <v>30</v>
      </c>
      <c r="K472">
        <v>12</v>
      </c>
      <c r="L472">
        <v>2014</v>
      </c>
      <c r="M472">
        <v>0.4</v>
      </c>
      <c r="N472">
        <v>4</v>
      </c>
      <c r="O472">
        <v>25</v>
      </c>
      <c r="P472">
        <v>0</v>
      </c>
      <c r="Q472">
        <v>0</v>
      </c>
      <c r="R472" t="s">
        <v>31</v>
      </c>
      <c r="S472" t="s">
        <v>32</v>
      </c>
      <c r="U472" t="s">
        <v>33</v>
      </c>
      <c r="V472" t="b">
        <v>1</v>
      </c>
      <c r="W472" t="b">
        <v>0</v>
      </c>
      <c r="X472" t="s">
        <v>349</v>
      </c>
      <c r="Y472" t="s">
        <v>350</v>
      </c>
      <c r="Z472" t="s">
        <v>351</v>
      </c>
      <c r="AA472" t="s">
        <v>33</v>
      </c>
    </row>
    <row r="473" spans="1:27" x14ac:dyDescent="0.25">
      <c r="A473">
        <v>745</v>
      </c>
      <c r="B473" t="s">
        <v>516</v>
      </c>
      <c r="C473" t="s">
        <v>33</v>
      </c>
      <c r="E473" t="s">
        <v>33</v>
      </c>
      <c r="F473" t="s">
        <v>33</v>
      </c>
      <c r="H473" t="s">
        <v>28</v>
      </c>
      <c r="I473" t="s">
        <v>29</v>
      </c>
      <c r="J473" t="s">
        <v>30</v>
      </c>
      <c r="K473">
        <v>12</v>
      </c>
      <c r="L473">
        <v>2014</v>
      </c>
      <c r="M473">
        <v>0</v>
      </c>
      <c r="N473">
        <v>4</v>
      </c>
      <c r="O473">
        <v>24</v>
      </c>
      <c r="P473">
        <v>4</v>
      </c>
      <c r="Q473">
        <v>0.16669999999999999</v>
      </c>
      <c r="R473" t="s">
        <v>31</v>
      </c>
      <c r="S473" t="s">
        <v>32</v>
      </c>
      <c r="U473" t="s">
        <v>33</v>
      </c>
      <c r="V473" t="b">
        <v>1</v>
      </c>
      <c r="W473" t="b">
        <v>0</v>
      </c>
      <c r="X473" t="s">
        <v>349</v>
      </c>
      <c r="Y473" t="s">
        <v>350</v>
      </c>
      <c r="Z473" t="s">
        <v>351</v>
      </c>
      <c r="AA473" t="s">
        <v>33</v>
      </c>
    </row>
    <row r="474" spans="1:27" x14ac:dyDescent="0.25">
      <c r="A474">
        <v>746</v>
      </c>
      <c r="B474" t="s">
        <v>517</v>
      </c>
      <c r="C474" t="s">
        <v>33</v>
      </c>
      <c r="E474" t="s">
        <v>33</v>
      </c>
      <c r="F474" t="s">
        <v>33</v>
      </c>
      <c r="H474" t="s">
        <v>28</v>
      </c>
      <c r="I474" t="s">
        <v>29</v>
      </c>
      <c r="J474" t="s">
        <v>30</v>
      </c>
      <c r="K474">
        <v>12</v>
      </c>
      <c r="L474">
        <v>2014</v>
      </c>
      <c r="M474">
        <v>0.1</v>
      </c>
      <c r="N474">
        <v>4</v>
      </c>
      <c r="O474">
        <v>49</v>
      </c>
      <c r="P474">
        <v>2</v>
      </c>
      <c r="Q474">
        <v>4.0800000000000003E-2</v>
      </c>
      <c r="R474" t="s">
        <v>31</v>
      </c>
      <c r="S474" t="s">
        <v>32</v>
      </c>
      <c r="U474" t="s">
        <v>33</v>
      </c>
      <c r="V474" t="b">
        <v>1</v>
      </c>
      <c r="W474" t="b">
        <v>0</v>
      </c>
      <c r="X474" t="s">
        <v>349</v>
      </c>
      <c r="Y474" t="s">
        <v>350</v>
      </c>
      <c r="Z474" t="s">
        <v>351</v>
      </c>
      <c r="AA474" t="s">
        <v>33</v>
      </c>
    </row>
    <row r="475" spans="1:27" x14ac:dyDescent="0.25">
      <c r="A475">
        <v>747</v>
      </c>
      <c r="B475" t="s">
        <v>518</v>
      </c>
      <c r="C475" t="s">
        <v>33</v>
      </c>
      <c r="E475" t="s">
        <v>33</v>
      </c>
      <c r="F475" t="s">
        <v>33</v>
      </c>
      <c r="H475" t="s">
        <v>28</v>
      </c>
      <c r="I475" t="s">
        <v>29</v>
      </c>
      <c r="J475" t="s">
        <v>30</v>
      </c>
      <c r="K475">
        <v>1</v>
      </c>
      <c r="L475">
        <v>2015</v>
      </c>
      <c r="M475">
        <v>0.1</v>
      </c>
      <c r="N475">
        <v>4</v>
      </c>
      <c r="O475">
        <v>14</v>
      </c>
      <c r="P475">
        <v>0</v>
      </c>
      <c r="Q475">
        <v>0</v>
      </c>
      <c r="R475" t="s">
        <v>31</v>
      </c>
      <c r="S475" t="s">
        <v>32</v>
      </c>
      <c r="U475" t="s">
        <v>33</v>
      </c>
      <c r="V475" t="b">
        <v>1</v>
      </c>
      <c r="W475" t="b">
        <v>0</v>
      </c>
      <c r="X475" t="s">
        <v>349</v>
      </c>
      <c r="Y475" t="s">
        <v>350</v>
      </c>
      <c r="Z475" t="s">
        <v>351</v>
      </c>
      <c r="AA475" t="s">
        <v>33</v>
      </c>
    </row>
    <row r="476" spans="1:27" x14ac:dyDescent="0.25">
      <c r="A476">
        <v>748</v>
      </c>
      <c r="B476" t="s">
        <v>519</v>
      </c>
      <c r="C476" t="s">
        <v>33</v>
      </c>
      <c r="E476" t="s">
        <v>33</v>
      </c>
      <c r="F476" t="s">
        <v>33</v>
      </c>
      <c r="H476" t="s">
        <v>28</v>
      </c>
      <c r="I476" t="s">
        <v>29</v>
      </c>
      <c r="J476" t="s">
        <v>30</v>
      </c>
      <c r="K476">
        <v>12</v>
      </c>
      <c r="L476">
        <v>2014</v>
      </c>
      <c r="M476">
        <v>0.2</v>
      </c>
      <c r="N476">
        <v>4</v>
      </c>
      <c r="O476">
        <v>26</v>
      </c>
      <c r="P476">
        <v>3</v>
      </c>
      <c r="Q476">
        <v>0.1154</v>
      </c>
      <c r="R476" t="s">
        <v>31</v>
      </c>
      <c r="S476" t="s">
        <v>32</v>
      </c>
      <c r="U476" t="s">
        <v>33</v>
      </c>
      <c r="V476" t="b">
        <v>1</v>
      </c>
      <c r="W476" t="b">
        <v>0</v>
      </c>
      <c r="X476" t="s">
        <v>349</v>
      </c>
      <c r="Y476" t="s">
        <v>350</v>
      </c>
      <c r="Z476" t="s">
        <v>351</v>
      </c>
      <c r="AA476" t="s">
        <v>33</v>
      </c>
    </row>
    <row r="477" spans="1:27" x14ac:dyDescent="0.25">
      <c r="A477">
        <v>749</v>
      </c>
      <c r="B477" t="s">
        <v>520</v>
      </c>
      <c r="C477" t="s">
        <v>33</v>
      </c>
      <c r="E477" t="s">
        <v>33</v>
      </c>
      <c r="F477" t="s">
        <v>33</v>
      </c>
      <c r="H477" t="s">
        <v>28</v>
      </c>
      <c r="I477" t="s">
        <v>29</v>
      </c>
      <c r="J477" t="s">
        <v>30</v>
      </c>
      <c r="K477">
        <v>12</v>
      </c>
      <c r="L477">
        <v>2014</v>
      </c>
      <c r="M477">
        <v>0.3</v>
      </c>
      <c r="N477">
        <v>4</v>
      </c>
      <c r="O477">
        <v>24</v>
      </c>
      <c r="P477">
        <v>4</v>
      </c>
      <c r="Q477">
        <v>0.16669999999999999</v>
      </c>
      <c r="R477" t="s">
        <v>31</v>
      </c>
      <c r="S477" t="s">
        <v>32</v>
      </c>
      <c r="U477" t="s">
        <v>33</v>
      </c>
      <c r="V477" t="b">
        <v>1</v>
      </c>
      <c r="W477" t="b">
        <v>0</v>
      </c>
      <c r="X477" t="s">
        <v>349</v>
      </c>
      <c r="Y477" t="s">
        <v>350</v>
      </c>
      <c r="Z477" t="s">
        <v>351</v>
      </c>
      <c r="AA477" t="s">
        <v>33</v>
      </c>
    </row>
    <row r="478" spans="1:27" x14ac:dyDescent="0.25">
      <c r="A478">
        <v>750</v>
      </c>
      <c r="B478" t="s">
        <v>521</v>
      </c>
      <c r="C478" t="s">
        <v>33</v>
      </c>
      <c r="E478" t="s">
        <v>33</v>
      </c>
      <c r="F478" t="s">
        <v>33</v>
      </c>
      <c r="H478" t="s">
        <v>28</v>
      </c>
      <c r="I478" t="s">
        <v>29</v>
      </c>
      <c r="J478" t="s">
        <v>30</v>
      </c>
      <c r="K478">
        <v>12</v>
      </c>
      <c r="L478">
        <v>2014</v>
      </c>
      <c r="M478">
        <v>0.1</v>
      </c>
      <c r="N478">
        <v>4</v>
      </c>
      <c r="O478">
        <v>12</v>
      </c>
      <c r="P478">
        <v>0</v>
      </c>
      <c r="Q478">
        <v>0</v>
      </c>
      <c r="R478" t="s">
        <v>31</v>
      </c>
      <c r="S478" t="s">
        <v>32</v>
      </c>
      <c r="U478" t="s">
        <v>33</v>
      </c>
      <c r="V478" t="b">
        <v>1</v>
      </c>
      <c r="W478" t="b">
        <v>0</v>
      </c>
      <c r="X478" t="s">
        <v>349</v>
      </c>
      <c r="Y478" t="s">
        <v>350</v>
      </c>
      <c r="Z478" t="s">
        <v>351</v>
      </c>
      <c r="AA478" t="s">
        <v>33</v>
      </c>
    </row>
    <row r="479" spans="1:27" x14ac:dyDescent="0.25">
      <c r="A479">
        <v>751</v>
      </c>
      <c r="B479" t="s">
        <v>522</v>
      </c>
      <c r="C479" t="s">
        <v>33</v>
      </c>
      <c r="E479" t="s">
        <v>33</v>
      </c>
      <c r="F479" t="s">
        <v>33</v>
      </c>
      <c r="H479" t="s">
        <v>28</v>
      </c>
      <c r="I479" t="s">
        <v>29</v>
      </c>
      <c r="J479" t="s">
        <v>30</v>
      </c>
      <c r="K479">
        <v>12</v>
      </c>
      <c r="L479">
        <v>2014</v>
      </c>
      <c r="M479">
        <v>0.3</v>
      </c>
      <c r="N479">
        <v>4</v>
      </c>
      <c r="O479">
        <v>29</v>
      </c>
      <c r="P479">
        <v>0</v>
      </c>
      <c r="Q479">
        <v>0</v>
      </c>
      <c r="R479" t="s">
        <v>31</v>
      </c>
      <c r="S479" t="s">
        <v>32</v>
      </c>
      <c r="U479" t="s">
        <v>33</v>
      </c>
      <c r="V479" t="b">
        <v>1</v>
      </c>
      <c r="W479" t="b">
        <v>0</v>
      </c>
      <c r="X479" t="s">
        <v>349</v>
      </c>
      <c r="Y479" t="s">
        <v>350</v>
      </c>
      <c r="Z479" t="s">
        <v>351</v>
      </c>
      <c r="AA479" t="s">
        <v>33</v>
      </c>
    </row>
    <row r="480" spans="1:27" x14ac:dyDescent="0.25">
      <c r="A480">
        <v>752</v>
      </c>
      <c r="B480" t="s">
        <v>523</v>
      </c>
      <c r="C480" t="s">
        <v>33</v>
      </c>
      <c r="E480" t="s">
        <v>33</v>
      </c>
      <c r="F480" t="s">
        <v>33</v>
      </c>
      <c r="H480" t="s">
        <v>28</v>
      </c>
      <c r="I480" t="s">
        <v>29</v>
      </c>
      <c r="J480" t="s">
        <v>30</v>
      </c>
      <c r="K480">
        <v>12</v>
      </c>
      <c r="L480">
        <v>2014</v>
      </c>
      <c r="M480">
        <v>1.1000000000000001</v>
      </c>
      <c r="N480">
        <v>4</v>
      </c>
      <c r="O480">
        <v>12</v>
      </c>
      <c r="P480">
        <v>0</v>
      </c>
      <c r="Q480">
        <v>0</v>
      </c>
      <c r="R480" t="s">
        <v>31</v>
      </c>
      <c r="S480" t="s">
        <v>32</v>
      </c>
      <c r="U480" t="s">
        <v>33</v>
      </c>
      <c r="V480" t="b">
        <v>1</v>
      </c>
      <c r="W480" t="b">
        <v>0</v>
      </c>
      <c r="X480" t="s">
        <v>349</v>
      </c>
      <c r="Y480" t="s">
        <v>350</v>
      </c>
      <c r="Z480" t="s">
        <v>351</v>
      </c>
      <c r="AA480" t="s">
        <v>33</v>
      </c>
    </row>
    <row r="481" spans="1:27" x14ac:dyDescent="0.25">
      <c r="A481">
        <v>753</v>
      </c>
      <c r="B481" t="s">
        <v>524</v>
      </c>
      <c r="C481" t="s">
        <v>33</v>
      </c>
      <c r="E481" t="s">
        <v>33</v>
      </c>
      <c r="F481" t="s">
        <v>33</v>
      </c>
      <c r="H481" t="s">
        <v>28</v>
      </c>
      <c r="I481" t="s">
        <v>29</v>
      </c>
      <c r="J481" t="s">
        <v>30</v>
      </c>
      <c r="K481">
        <v>1</v>
      </c>
      <c r="L481">
        <v>2015</v>
      </c>
      <c r="M481">
        <v>0.3</v>
      </c>
      <c r="N481">
        <v>4</v>
      </c>
      <c r="O481">
        <v>10</v>
      </c>
      <c r="P481">
        <v>0</v>
      </c>
      <c r="Q481">
        <v>0</v>
      </c>
      <c r="R481" t="s">
        <v>31</v>
      </c>
      <c r="S481" t="s">
        <v>32</v>
      </c>
      <c r="U481" t="s">
        <v>33</v>
      </c>
      <c r="V481" t="b">
        <v>1</v>
      </c>
      <c r="W481" t="b">
        <v>0</v>
      </c>
      <c r="X481" t="s">
        <v>349</v>
      </c>
      <c r="Y481" t="s">
        <v>350</v>
      </c>
      <c r="Z481" t="s">
        <v>351</v>
      </c>
      <c r="AA481" t="s">
        <v>33</v>
      </c>
    </row>
    <row r="482" spans="1:27" x14ac:dyDescent="0.25">
      <c r="A482">
        <v>754</v>
      </c>
      <c r="B482" t="s">
        <v>525</v>
      </c>
      <c r="C482" t="s">
        <v>33</v>
      </c>
      <c r="E482" t="s">
        <v>33</v>
      </c>
      <c r="F482" t="s">
        <v>33</v>
      </c>
      <c r="H482" t="s">
        <v>28</v>
      </c>
      <c r="I482" t="s">
        <v>29</v>
      </c>
      <c r="J482" t="s">
        <v>30</v>
      </c>
      <c r="K482">
        <v>1</v>
      </c>
      <c r="L482">
        <v>2015</v>
      </c>
      <c r="M482">
        <v>0.1</v>
      </c>
      <c r="N482">
        <v>4</v>
      </c>
      <c r="O482">
        <v>43</v>
      </c>
      <c r="P482">
        <v>0</v>
      </c>
      <c r="Q482">
        <v>0</v>
      </c>
      <c r="R482" t="s">
        <v>31</v>
      </c>
      <c r="S482" t="s">
        <v>32</v>
      </c>
      <c r="U482" t="s">
        <v>33</v>
      </c>
      <c r="V482" t="b">
        <v>1</v>
      </c>
      <c r="W482" t="b">
        <v>0</v>
      </c>
      <c r="X482" t="s">
        <v>349</v>
      </c>
      <c r="Y482" t="s">
        <v>350</v>
      </c>
      <c r="Z482" t="s">
        <v>351</v>
      </c>
      <c r="AA482" t="s">
        <v>33</v>
      </c>
    </row>
    <row r="483" spans="1:27" x14ac:dyDescent="0.25">
      <c r="A483">
        <v>755</v>
      </c>
      <c r="B483" t="s">
        <v>526</v>
      </c>
      <c r="C483" t="s">
        <v>33</v>
      </c>
      <c r="E483" t="s">
        <v>33</v>
      </c>
      <c r="F483" t="s">
        <v>33</v>
      </c>
      <c r="H483" t="s">
        <v>28</v>
      </c>
      <c r="I483" t="s">
        <v>29</v>
      </c>
      <c r="J483" t="s">
        <v>30</v>
      </c>
      <c r="K483">
        <v>1</v>
      </c>
      <c r="L483">
        <v>2015</v>
      </c>
      <c r="M483">
        <v>0.6</v>
      </c>
      <c r="N483">
        <v>4</v>
      </c>
      <c r="O483">
        <v>16</v>
      </c>
      <c r="P483">
        <v>0</v>
      </c>
      <c r="Q483">
        <v>0</v>
      </c>
      <c r="R483" t="s">
        <v>31</v>
      </c>
      <c r="S483" t="s">
        <v>32</v>
      </c>
      <c r="U483" t="s">
        <v>33</v>
      </c>
      <c r="V483" t="b">
        <v>1</v>
      </c>
      <c r="W483" t="b">
        <v>0</v>
      </c>
      <c r="X483" t="s">
        <v>349</v>
      </c>
      <c r="Y483" t="s">
        <v>350</v>
      </c>
      <c r="Z483" t="s">
        <v>351</v>
      </c>
      <c r="AA483" t="s">
        <v>33</v>
      </c>
    </row>
    <row r="484" spans="1:27" x14ac:dyDescent="0.25">
      <c r="A484">
        <v>756</v>
      </c>
      <c r="B484" t="s">
        <v>527</v>
      </c>
      <c r="C484" t="s">
        <v>33</v>
      </c>
      <c r="E484" t="s">
        <v>33</v>
      </c>
      <c r="F484" t="s">
        <v>33</v>
      </c>
      <c r="H484" t="s">
        <v>28</v>
      </c>
      <c r="I484" t="s">
        <v>29</v>
      </c>
      <c r="J484" t="s">
        <v>30</v>
      </c>
      <c r="K484">
        <v>12</v>
      </c>
      <c r="L484">
        <v>2014</v>
      </c>
      <c r="M484">
        <v>0</v>
      </c>
      <c r="N484">
        <v>4</v>
      </c>
      <c r="O484">
        <v>27</v>
      </c>
      <c r="P484">
        <v>1</v>
      </c>
      <c r="Q484">
        <v>3.6999999999999998E-2</v>
      </c>
      <c r="R484" t="s">
        <v>31</v>
      </c>
      <c r="S484" t="s">
        <v>32</v>
      </c>
      <c r="U484" t="s">
        <v>33</v>
      </c>
      <c r="V484" t="b">
        <v>1</v>
      </c>
      <c r="W484" t="b">
        <v>0</v>
      </c>
      <c r="X484" t="s">
        <v>349</v>
      </c>
      <c r="Y484" t="s">
        <v>350</v>
      </c>
      <c r="Z484" t="s">
        <v>351</v>
      </c>
      <c r="AA484" t="s">
        <v>33</v>
      </c>
    </row>
    <row r="485" spans="1:27" x14ac:dyDescent="0.25">
      <c r="A485">
        <v>757</v>
      </c>
      <c r="B485" t="s">
        <v>528</v>
      </c>
      <c r="C485" t="s">
        <v>33</v>
      </c>
      <c r="E485" t="s">
        <v>33</v>
      </c>
      <c r="F485" t="s">
        <v>33</v>
      </c>
      <c r="H485" t="s">
        <v>28</v>
      </c>
      <c r="I485" t="s">
        <v>29</v>
      </c>
      <c r="J485" t="s">
        <v>30</v>
      </c>
      <c r="K485">
        <v>12</v>
      </c>
      <c r="L485">
        <v>2014</v>
      </c>
      <c r="M485">
        <v>0.1</v>
      </c>
      <c r="N485">
        <v>4</v>
      </c>
      <c r="O485">
        <v>30</v>
      </c>
      <c r="P485">
        <v>0</v>
      </c>
      <c r="Q485">
        <v>0</v>
      </c>
      <c r="R485" t="s">
        <v>31</v>
      </c>
      <c r="S485" t="s">
        <v>32</v>
      </c>
      <c r="U485" t="s">
        <v>33</v>
      </c>
      <c r="V485" t="b">
        <v>1</v>
      </c>
      <c r="W485" t="b">
        <v>0</v>
      </c>
      <c r="X485" t="s">
        <v>349</v>
      </c>
      <c r="Y485" t="s">
        <v>350</v>
      </c>
      <c r="Z485" t="s">
        <v>351</v>
      </c>
      <c r="AA485" t="s">
        <v>33</v>
      </c>
    </row>
    <row r="486" spans="1:27" x14ac:dyDescent="0.25">
      <c r="A486">
        <v>758</v>
      </c>
      <c r="B486" t="s">
        <v>529</v>
      </c>
      <c r="C486" t="s">
        <v>33</v>
      </c>
      <c r="E486" t="s">
        <v>33</v>
      </c>
      <c r="F486" t="s">
        <v>33</v>
      </c>
      <c r="H486" t="s">
        <v>28</v>
      </c>
      <c r="I486" t="s">
        <v>29</v>
      </c>
      <c r="J486" t="s">
        <v>30</v>
      </c>
      <c r="K486">
        <v>1</v>
      </c>
      <c r="L486">
        <v>2015</v>
      </c>
      <c r="M486">
        <v>0.3</v>
      </c>
      <c r="N486">
        <v>4</v>
      </c>
      <c r="O486">
        <v>26</v>
      </c>
      <c r="P486">
        <v>6</v>
      </c>
      <c r="Q486">
        <v>0.23080000000000001</v>
      </c>
      <c r="R486" t="s">
        <v>31</v>
      </c>
      <c r="S486" t="s">
        <v>32</v>
      </c>
      <c r="U486" t="s">
        <v>33</v>
      </c>
      <c r="V486" t="b">
        <v>1</v>
      </c>
      <c r="W486" t="b">
        <v>0</v>
      </c>
      <c r="X486" t="s">
        <v>349</v>
      </c>
      <c r="Y486" t="s">
        <v>350</v>
      </c>
      <c r="Z486" t="s">
        <v>351</v>
      </c>
      <c r="AA486" t="s">
        <v>33</v>
      </c>
    </row>
    <row r="487" spans="1:27" x14ac:dyDescent="0.25">
      <c r="A487">
        <v>759</v>
      </c>
      <c r="B487" t="s">
        <v>530</v>
      </c>
      <c r="C487" t="s">
        <v>33</v>
      </c>
      <c r="E487" t="s">
        <v>33</v>
      </c>
      <c r="F487" t="s">
        <v>33</v>
      </c>
      <c r="H487" t="s">
        <v>28</v>
      </c>
      <c r="I487" t="s">
        <v>29</v>
      </c>
      <c r="J487" t="s">
        <v>30</v>
      </c>
      <c r="K487">
        <v>12</v>
      </c>
      <c r="L487">
        <v>2014</v>
      </c>
      <c r="M487">
        <v>0</v>
      </c>
      <c r="N487">
        <v>4</v>
      </c>
      <c r="O487">
        <v>48</v>
      </c>
      <c r="P487">
        <v>22</v>
      </c>
      <c r="Q487">
        <v>0.45829999999999999</v>
      </c>
      <c r="R487" t="s">
        <v>31</v>
      </c>
      <c r="S487" t="s">
        <v>32</v>
      </c>
      <c r="U487" t="s">
        <v>33</v>
      </c>
      <c r="V487" t="b">
        <v>1</v>
      </c>
      <c r="W487" t="b">
        <v>0</v>
      </c>
      <c r="X487" t="s">
        <v>349</v>
      </c>
      <c r="Y487" t="s">
        <v>350</v>
      </c>
      <c r="Z487" t="s">
        <v>351</v>
      </c>
      <c r="AA487" t="s">
        <v>33</v>
      </c>
    </row>
    <row r="488" spans="1:27" x14ac:dyDescent="0.25">
      <c r="A488">
        <v>760</v>
      </c>
      <c r="B488" t="s">
        <v>531</v>
      </c>
      <c r="C488" t="s">
        <v>33</v>
      </c>
      <c r="E488" t="s">
        <v>33</v>
      </c>
      <c r="F488" t="s">
        <v>33</v>
      </c>
      <c r="H488" t="s">
        <v>28</v>
      </c>
      <c r="I488" t="s">
        <v>29</v>
      </c>
      <c r="J488" t="s">
        <v>30</v>
      </c>
      <c r="K488">
        <v>12</v>
      </c>
      <c r="L488">
        <v>2014</v>
      </c>
      <c r="M488">
        <v>0.1</v>
      </c>
      <c r="N488">
        <v>4</v>
      </c>
      <c r="O488">
        <v>28</v>
      </c>
      <c r="P488">
        <v>5</v>
      </c>
      <c r="Q488">
        <v>0.17860000000000001</v>
      </c>
      <c r="R488" t="s">
        <v>31</v>
      </c>
      <c r="S488" t="s">
        <v>32</v>
      </c>
      <c r="U488" t="s">
        <v>33</v>
      </c>
      <c r="V488" t="b">
        <v>1</v>
      </c>
      <c r="W488" t="b">
        <v>0</v>
      </c>
      <c r="X488" t="s">
        <v>349</v>
      </c>
      <c r="Y488" t="s">
        <v>350</v>
      </c>
      <c r="Z488" t="s">
        <v>351</v>
      </c>
      <c r="AA488" t="s">
        <v>33</v>
      </c>
    </row>
    <row r="489" spans="1:27" x14ac:dyDescent="0.25">
      <c r="A489">
        <v>761</v>
      </c>
      <c r="B489" t="s">
        <v>532</v>
      </c>
      <c r="C489" t="s">
        <v>33</v>
      </c>
      <c r="E489" t="s">
        <v>33</v>
      </c>
      <c r="F489" t="s">
        <v>33</v>
      </c>
      <c r="H489" t="s">
        <v>28</v>
      </c>
      <c r="I489" t="s">
        <v>29</v>
      </c>
      <c r="J489" t="s">
        <v>30</v>
      </c>
      <c r="K489">
        <v>12</v>
      </c>
      <c r="L489">
        <v>2014</v>
      </c>
      <c r="M489">
        <v>0.1</v>
      </c>
      <c r="N489">
        <v>4</v>
      </c>
      <c r="O489">
        <v>21</v>
      </c>
      <c r="P489">
        <v>3</v>
      </c>
      <c r="Q489">
        <v>0.1429</v>
      </c>
      <c r="R489" t="s">
        <v>31</v>
      </c>
      <c r="S489" t="s">
        <v>32</v>
      </c>
      <c r="U489" t="s">
        <v>33</v>
      </c>
      <c r="V489" t="b">
        <v>1</v>
      </c>
      <c r="W489" t="b">
        <v>0</v>
      </c>
      <c r="X489" t="s">
        <v>349</v>
      </c>
      <c r="Y489" t="s">
        <v>350</v>
      </c>
      <c r="Z489" t="s">
        <v>351</v>
      </c>
      <c r="AA489" t="s">
        <v>33</v>
      </c>
    </row>
    <row r="490" spans="1:27" x14ac:dyDescent="0.25">
      <c r="A490">
        <v>762</v>
      </c>
      <c r="B490" t="s">
        <v>533</v>
      </c>
      <c r="C490" t="s">
        <v>33</v>
      </c>
      <c r="E490" t="s">
        <v>33</v>
      </c>
      <c r="F490" t="s">
        <v>33</v>
      </c>
      <c r="H490" t="s">
        <v>28</v>
      </c>
      <c r="I490" t="s">
        <v>29</v>
      </c>
      <c r="J490" t="s">
        <v>30</v>
      </c>
      <c r="K490">
        <v>12</v>
      </c>
      <c r="L490">
        <v>2014</v>
      </c>
      <c r="M490">
        <v>0.1</v>
      </c>
      <c r="N490">
        <v>4</v>
      </c>
      <c r="O490">
        <v>17</v>
      </c>
      <c r="P490">
        <v>3</v>
      </c>
      <c r="Q490">
        <v>0.17649999999999999</v>
      </c>
      <c r="R490" t="s">
        <v>31</v>
      </c>
      <c r="S490" t="s">
        <v>32</v>
      </c>
      <c r="U490" t="s">
        <v>33</v>
      </c>
      <c r="V490" t="b">
        <v>1</v>
      </c>
      <c r="W490" t="b">
        <v>0</v>
      </c>
      <c r="X490" t="s">
        <v>349</v>
      </c>
      <c r="Y490" t="s">
        <v>350</v>
      </c>
      <c r="Z490" t="s">
        <v>351</v>
      </c>
      <c r="AA490" t="s">
        <v>33</v>
      </c>
    </row>
    <row r="491" spans="1:27" x14ac:dyDescent="0.25">
      <c r="A491">
        <v>763</v>
      </c>
      <c r="B491" t="s">
        <v>534</v>
      </c>
      <c r="C491" t="s">
        <v>33</v>
      </c>
      <c r="E491" t="s">
        <v>33</v>
      </c>
      <c r="F491" t="s">
        <v>33</v>
      </c>
      <c r="H491" t="s">
        <v>28</v>
      </c>
      <c r="I491" t="s">
        <v>29</v>
      </c>
      <c r="J491" t="s">
        <v>30</v>
      </c>
      <c r="K491">
        <v>1</v>
      </c>
      <c r="L491">
        <v>2015</v>
      </c>
      <c r="M491">
        <v>0.1</v>
      </c>
      <c r="N491">
        <v>4</v>
      </c>
      <c r="O491">
        <v>34</v>
      </c>
      <c r="P491">
        <v>1</v>
      </c>
      <c r="Q491">
        <v>2.9399999999999999E-2</v>
      </c>
      <c r="R491" t="s">
        <v>31</v>
      </c>
      <c r="S491" t="s">
        <v>32</v>
      </c>
      <c r="U491" t="s">
        <v>33</v>
      </c>
      <c r="V491" t="b">
        <v>1</v>
      </c>
      <c r="W491" t="b">
        <v>0</v>
      </c>
      <c r="X491" t="s">
        <v>349</v>
      </c>
      <c r="Y491" t="s">
        <v>350</v>
      </c>
      <c r="Z491" t="s">
        <v>351</v>
      </c>
      <c r="AA491" t="s">
        <v>33</v>
      </c>
    </row>
    <row r="492" spans="1:27" x14ac:dyDescent="0.25">
      <c r="A492">
        <v>764</v>
      </c>
      <c r="B492" t="s">
        <v>535</v>
      </c>
      <c r="C492" t="s">
        <v>33</v>
      </c>
      <c r="E492" t="s">
        <v>33</v>
      </c>
      <c r="F492" t="s">
        <v>33</v>
      </c>
      <c r="H492" t="s">
        <v>28</v>
      </c>
      <c r="I492" t="s">
        <v>29</v>
      </c>
      <c r="J492" t="s">
        <v>30</v>
      </c>
      <c r="K492">
        <v>12</v>
      </c>
      <c r="L492">
        <v>2014</v>
      </c>
      <c r="M492">
        <v>0</v>
      </c>
      <c r="N492">
        <v>4</v>
      </c>
      <c r="O492">
        <v>26</v>
      </c>
      <c r="P492">
        <v>1</v>
      </c>
      <c r="Q492">
        <v>3.85E-2</v>
      </c>
      <c r="R492" t="s">
        <v>31</v>
      </c>
      <c r="S492" t="s">
        <v>32</v>
      </c>
      <c r="U492" t="s">
        <v>33</v>
      </c>
      <c r="V492" t="b">
        <v>1</v>
      </c>
      <c r="W492" t="b">
        <v>0</v>
      </c>
      <c r="X492" t="s">
        <v>349</v>
      </c>
      <c r="Y492" t="s">
        <v>350</v>
      </c>
      <c r="Z492" t="s">
        <v>351</v>
      </c>
      <c r="AA492" t="s">
        <v>33</v>
      </c>
    </row>
    <row r="493" spans="1:27" x14ac:dyDescent="0.25">
      <c r="A493">
        <v>765</v>
      </c>
      <c r="B493" t="s">
        <v>536</v>
      </c>
      <c r="C493" t="s">
        <v>33</v>
      </c>
      <c r="E493" t="s">
        <v>33</v>
      </c>
      <c r="F493" t="s">
        <v>33</v>
      </c>
      <c r="H493" t="s">
        <v>28</v>
      </c>
      <c r="I493" t="s">
        <v>29</v>
      </c>
      <c r="J493" t="s">
        <v>30</v>
      </c>
      <c r="K493">
        <v>12</v>
      </c>
      <c r="L493">
        <v>2014</v>
      </c>
      <c r="M493">
        <v>0.2</v>
      </c>
      <c r="N493">
        <v>4</v>
      </c>
      <c r="O493">
        <v>10</v>
      </c>
      <c r="P493">
        <v>0</v>
      </c>
      <c r="Q493">
        <v>0</v>
      </c>
      <c r="R493" t="s">
        <v>31</v>
      </c>
      <c r="S493" t="s">
        <v>32</v>
      </c>
      <c r="U493" t="s">
        <v>33</v>
      </c>
      <c r="V493" t="b">
        <v>1</v>
      </c>
      <c r="W493" t="b">
        <v>0</v>
      </c>
      <c r="X493" t="s">
        <v>349</v>
      </c>
      <c r="Y493" t="s">
        <v>350</v>
      </c>
      <c r="Z493" t="s">
        <v>351</v>
      </c>
      <c r="AA493" t="s">
        <v>33</v>
      </c>
    </row>
    <row r="494" spans="1:27" x14ac:dyDescent="0.25">
      <c r="A494">
        <v>766</v>
      </c>
      <c r="B494" t="s">
        <v>537</v>
      </c>
      <c r="C494" t="s">
        <v>33</v>
      </c>
      <c r="E494" t="s">
        <v>33</v>
      </c>
      <c r="F494" t="s">
        <v>33</v>
      </c>
      <c r="H494" t="s">
        <v>28</v>
      </c>
      <c r="I494" t="s">
        <v>29</v>
      </c>
      <c r="J494" t="s">
        <v>30</v>
      </c>
      <c r="K494">
        <v>12</v>
      </c>
      <c r="L494">
        <v>2014</v>
      </c>
      <c r="M494">
        <v>0.1</v>
      </c>
      <c r="N494">
        <v>4</v>
      </c>
      <c r="O494">
        <v>24</v>
      </c>
      <c r="P494">
        <v>0</v>
      </c>
      <c r="Q494">
        <v>0</v>
      </c>
      <c r="R494" t="s">
        <v>31</v>
      </c>
      <c r="S494" t="s">
        <v>32</v>
      </c>
      <c r="U494" t="s">
        <v>33</v>
      </c>
      <c r="V494" t="b">
        <v>1</v>
      </c>
      <c r="W494" t="b">
        <v>0</v>
      </c>
      <c r="X494" t="s">
        <v>349</v>
      </c>
      <c r="Y494" t="s">
        <v>350</v>
      </c>
      <c r="Z494" t="s">
        <v>351</v>
      </c>
      <c r="AA494" t="s">
        <v>33</v>
      </c>
    </row>
    <row r="495" spans="1:27" x14ac:dyDescent="0.25">
      <c r="A495">
        <v>767</v>
      </c>
      <c r="B495" t="s">
        <v>538</v>
      </c>
      <c r="C495" t="s">
        <v>33</v>
      </c>
      <c r="E495" t="s">
        <v>33</v>
      </c>
      <c r="F495" t="s">
        <v>33</v>
      </c>
      <c r="H495" t="s">
        <v>28</v>
      </c>
      <c r="I495" t="s">
        <v>29</v>
      </c>
      <c r="J495" t="s">
        <v>30</v>
      </c>
      <c r="K495">
        <v>12</v>
      </c>
      <c r="L495">
        <v>2014</v>
      </c>
      <c r="M495">
        <v>0.1</v>
      </c>
      <c r="N495">
        <v>4</v>
      </c>
      <c r="O495">
        <v>24</v>
      </c>
      <c r="P495">
        <v>0</v>
      </c>
      <c r="Q495">
        <v>0</v>
      </c>
      <c r="R495" t="s">
        <v>31</v>
      </c>
      <c r="S495" t="s">
        <v>32</v>
      </c>
      <c r="U495" t="s">
        <v>33</v>
      </c>
      <c r="V495" t="b">
        <v>1</v>
      </c>
      <c r="W495" t="b">
        <v>0</v>
      </c>
      <c r="X495" t="s">
        <v>349</v>
      </c>
      <c r="Y495" t="s">
        <v>350</v>
      </c>
      <c r="Z495" t="s">
        <v>351</v>
      </c>
      <c r="AA495" t="s">
        <v>33</v>
      </c>
    </row>
    <row r="496" spans="1:27" x14ac:dyDescent="0.25">
      <c r="A496">
        <v>768</v>
      </c>
      <c r="B496" t="s">
        <v>539</v>
      </c>
      <c r="C496" t="s">
        <v>33</v>
      </c>
      <c r="E496" t="s">
        <v>33</v>
      </c>
      <c r="F496" t="s">
        <v>33</v>
      </c>
      <c r="H496" t="s">
        <v>28</v>
      </c>
      <c r="I496" t="s">
        <v>29</v>
      </c>
      <c r="J496" t="s">
        <v>30</v>
      </c>
      <c r="K496">
        <v>12</v>
      </c>
      <c r="L496">
        <v>2014</v>
      </c>
      <c r="M496">
        <v>0.1</v>
      </c>
      <c r="N496">
        <v>4</v>
      </c>
      <c r="O496">
        <v>26</v>
      </c>
      <c r="P496">
        <v>0</v>
      </c>
      <c r="Q496">
        <v>0</v>
      </c>
      <c r="R496" t="s">
        <v>31</v>
      </c>
      <c r="S496" t="s">
        <v>32</v>
      </c>
      <c r="U496" t="s">
        <v>33</v>
      </c>
      <c r="V496" t="b">
        <v>1</v>
      </c>
      <c r="W496" t="b">
        <v>0</v>
      </c>
      <c r="X496" t="s">
        <v>349</v>
      </c>
      <c r="Y496" t="s">
        <v>350</v>
      </c>
      <c r="Z496" t="s">
        <v>351</v>
      </c>
      <c r="AA496" t="s">
        <v>33</v>
      </c>
    </row>
    <row r="497" spans="1:27" x14ac:dyDescent="0.25">
      <c r="A497">
        <v>769</v>
      </c>
      <c r="B497" t="s">
        <v>540</v>
      </c>
      <c r="C497" t="s">
        <v>33</v>
      </c>
      <c r="E497" t="s">
        <v>33</v>
      </c>
      <c r="F497" t="s">
        <v>33</v>
      </c>
      <c r="H497" t="s">
        <v>28</v>
      </c>
      <c r="I497" t="s">
        <v>29</v>
      </c>
      <c r="J497" t="s">
        <v>30</v>
      </c>
      <c r="K497">
        <v>12</v>
      </c>
      <c r="L497">
        <v>2014</v>
      </c>
      <c r="M497">
        <v>0</v>
      </c>
      <c r="N497">
        <v>4</v>
      </c>
      <c r="O497">
        <v>18</v>
      </c>
      <c r="P497">
        <v>0</v>
      </c>
      <c r="Q497">
        <v>0</v>
      </c>
      <c r="R497" t="s">
        <v>31</v>
      </c>
      <c r="S497" t="s">
        <v>32</v>
      </c>
      <c r="U497" t="s">
        <v>33</v>
      </c>
      <c r="V497" t="b">
        <v>1</v>
      </c>
      <c r="W497" t="b">
        <v>0</v>
      </c>
      <c r="X497" t="s">
        <v>349</v>
      </c>
      <c r="Y497" t="s">
        <v>350</v>
      </c>
      <c r="Z497" t="s">
        <v>351</v>
      </c>
      <c r="AA497" t="s">
        <v>33</v>
      </c>
    </row>
    <row r="498" spans="1:27" x14ac:dyDescent="0.25">
      <c r="A498">
        <v>770</v>
      </c>
      <c r="B498" t="s">
        <v>541</v>
      </c>
      <c r="C498" t="s">
        <v>33</v>
      </c>
      <c r="E498" t="s">
        <v>33</v>
      </c>
      <c r="F498" t="s">
        <v>33</v>
      </c>
      <c r="H498" t="s">
        <v>28</v>
      </c>
      <c r="I498" t="s">
        <v>29</v>
      </c>
      <c r="J498" t="s">
        <v>30</v>
      </c>
      <c r="K498">
        <v>12</v>
      </c>
      <c r="L498">
        <v>2014</v>
      </c>
      <c r="M498">
        <v>0.1</v>
      </c>
      <c r="N498">
        <v>4</v>
      </c>
      <c r="O498">
        <v>22</v>
      </c>
      <c r="P498">
        <v>1</v>
      </c>
      <c r="Q498">
        <v>4.5499999999999999E-2</v>
      </c>
      <c r="R498" t="s">
        <v>31</v>
      </c>
      <c r="S498" t="s">
        <v>32</v>
      </c>
      <c r="U498" t="s">
        <v>33</v>
      </c>
      <c r="V498" t="b">
        <v>1</v>
      </c>
      <c r="W498" t="b">
        <v>0</v>
      </c>
      <c r="X498" t="s">
        <v>349</v>
      </c>
      <c r="Y498" t="s">
        <v>350</v>
      </c>
      <c r="Z498" t="s">
        <v>351</v>
      </c>
      <c r="AA498" t="s">
        <v>33</v>
      </c>
    </row>
    <row r="499" spans="1:27" x14ac:dyDescent="0.25">
      <c r="A499">
        <v>771</v>
      </c>
      <c r="B499" t="s">
        <v>542</v>
      </c>
      <c r="C499" t="s">
        <v>33</v>
      </c>
      <c r="E499" t="s">
        <v>33</v>
      </c>
      <c r="F499" t="s">
        <v>33</v>
      </c>
      <c r="H499" t="s">
        <v>28</v>
      </c>
      <c r="I499" t="s">
        <v>29</v>
      </c>
      <c r="J499" t="s">
        <v>30</v>
      </c>
      <c r="K499">
        <v>12</v>
      </c>
      <c r="L499">
        <v>2014</v>
      </c>
      <c r="M499">
        <v>0.2</v>
      </c>
      <c r="N499">
        <v>4</v>
      </c>
      <c r="O499">
        <v>23</v>
      </c>
      <c r="P499">
        <v>3</v>
      </c>
      <c r="Q499">
        <v>0.13039999999999999</v>
      </c>
      <c r="R499" t="s">
        <v>31</v>
      </c>
      <c r="S499" t="s">
        <v>32</v>
      </c>
      <c r="U499" t="s">
        <v>33</v>
      </c>
      <c r="V499" t="b">
        <v>1</v>
      </c>
      <c r="W499" t="b">
        <v>0</v>
      </c>
      <c r="X499" t="s">
        <v>349</v>
      </c>
      <c r="Y499" t="s">
        <v>350</v>
      </c>
      <c r="Z499" t="s">
        <v>351</v>
      </c>
      <c r="AA499" t="s">
        <v>33</v>
      </c>
    </row>
    <row r="500" spans="1:27" x14ac:dyDescent="0.25">
      <c r="A500">
        <v>772</v>
      </c>
      <c r="B500" t="s">
        <v>543</v>
      </c>
      <c r="C500" t="s">
        <v>33</v>
      </c>
      <c r="E500" t="s">
        <v>33</v>
      </c>
      <c r="F500" t="s">
        <v>33</v>
      </c>
      <c r="H500" t="s">
        <v>28</v>
      </c>
      <c r="I500" t="s">
        <v>29</v>
      </c>
      <c r="J500" t="s">
        <v>30</v>
      </c>
      <c r="K500">
        <v>12</v>
      </c>
      <c r="L500">
        <v>2014</v>
      </c>
      <c r="M500">
        <v>0.2</v>
      </c>
      <c r="N500">
        <v>4</v>
      </c>
      <c r="O500">
        <v>29</v>
      </c>
      <c r="P500">
        <v>16</v>
      </c>
      <c r="Q500">
        <v>0.55169999999999997</v>
      </c>
      <c r="R500" t="s">
        <v>31</v>
      </c>
      <c r="S500" t="s">
        <v>32</v>
      </c>
      <c r="U500" t="s">
        <v>33</v>
      </c>
      <c r="V500" t="b">
        <v>1</v>
      </c>
      <c r="W500" t="b">
        <v>0</v>
      </c>
      <c r="X500" t="s">
        <v>349</v>
      </c>
      <c r="Y500" t="s">
        <v>350</v>
      </c>
      <c r="Z500" t="s">
        <v>351</v>
      </c>
      <c r="AA500" t="s">
        <v>33</v>
      </c>
    </row>
    <row r="501" spans="1:27" x14ac:dyDescent="0.25">
      <c r="A501">
        <v>773</v>
      </c>
      <c r="B501" t="s">
        <v>544</v>
      </c>
      <c r="C501" t="s">
        <v>33</v>
      </c>
      <c r="E501" t="s">
        <v>33</v>
      </c>
      <c r="F501" t="s">
        <v>33</v>
      </c>
      <c r="H501" t="s">
        <v>28</v>
      </c>
      <c r="I501" t="s">
        <v>29</v>
      </c>
      <c r="J501" t="s">
        <v>30</v>
      </c>
      <c r="K501">
        <v>1</v>
      </c>
      <c r="L501">
        <v>2015</v>
      </c>
      <c r="M501">
        <v>0.2</v>
      </c>
      <c r="N501">
        <v>4</v>
      </c>
      <c r="O501">
        <v>20</v>
      </c>
      <c r="P501">
        <v>0</v>
      </c>
      <c r="Q501">
        <v>0</v>
      </c>
      <c r="R501" t="s">
        <v>31</v>
      </c>
      <c r="S501" t="s">
        <v>32</v>
      </c>
      <c r="U501" t="s">
        <v>33</v>
      </c>
      <c r="V501" t="b">
        <v>1</v>
      </c>
      <c r="W501" t="b">
        <v>0</v>
      </c>
      <c r="X501" t="s">
        <v>349</v>
      </c>
      <c r="Y501" t="s">
        <v>350</v>
      </c>
      <c r="Z501" t="s">
        <v>351</v>
      </c>
      <c r="AA501" t="s">
        <v>33</v>
      </c>
    </row>
    <row r="502" spans="1:27" x14ac:dyDescent="0.25">
      <c r="A502">
        <v>774</v>
      </c>
      <c r="B502" t="s">
        <v>545</v>
      </c>
      <c r="C502" t="s">
        <v>33</v>
      </c>
      <c r="E502" t="s">
        <v>33</v>
      </c>
      <c r="F502" t="s">
        <v>33</v>
      </c>
      <c r="H502" t="s">
        <v>28</v>
      </c>
      <c r="I502" t="s">
        <v>29</v>
      </c>
      <c r="J502" t="s">
        <v>30</v>
      </c>
      <c r="K502">
        <v>1</v>
      </c>
      <c r="L502">
        <v>2015</v>
      </c>
      <c r="M502">
        <v>0.3</v>
      </c>
      <c r="N502">
        <v>4</v>
      </c>
      <c r="O502">
        <v>26</v>
      </c>
      <c r="P502">
        <v>1</v>
      </c>
      <c r="Q502">
        <v>3.85E-2</v>
      </c>
      <c r="R502" t="s">
        <v>31</v>
      </c>
      <c r="S502" t="s">
        <v>32</v>
      </c>
      <c r="U502" t="s">
        <v>33</v>
      </c>
      <c r="V502" t="b">
        <v>1</v>
      </c>
      <c r="W502" t="b">
        <v>0</v>
      </c>
      <c r="X502" t="s">
        <v>349</v>
      </c>
      <c r="Y502" t="s">
        <v>350</v>
      </c>
      <c r="Z502" t="s">
        <v>351</v>
      </c>
      <c r="AA502" t="s">
        <v>33</v>
      </c>
    </row>
    <row r="503" spans="1:27" x14ac:dyDescent="0.25">
      <c r="A503">
        <v>775</v>
      </c>
      <c r="B503" t="s">
        <v>546</v>
      </c>
      <c r="C503" t="s">
        <v>33</v>
      </c>
      <c r="E503" t="s">
        <v>33</v>
      </c>
      <c r="F503" t="s">
        <v>33</v>
      </c>
      <c r="H503" t="s">
        <v>28</v>
      </c>
      <c r="I503" t="s">
        <v>29</v>
      </c>
      <c r="J503" t="s">
        <v>30</v>
      </c>
      <c r="K503">
        <v>12</v>
      </c>
      <c r="L503">
        <v>2014</v>
      </c>
      <c r="M503">
        <v>0.1</v>
      </c>
      <c r="N503">
        <v>4</v>
      </c>
      <c r="O503">
        <v>30</v>
      </c>
      <c r="P503">
        <v>1</v>
      </c>
      <c r="Q503">
        <v>3.3300000000000003E-2</v>
      </c>
      <c r="R503" t="s">
        <v>31</v>
      </c>
      <c r="S503" t="s">
        <v>32</v>
      </c>
      <c r="U503" t="s">
        <v>33</v>
      </c>
      <c r="V503" t="b">
        <v>1</v>
      </c>
      <c r="W503" t="b">
        <v>0</v>
      </c>
      <c r="X503" t="s">
        <v>349</v>
      </c>
      <c r="Y503" t="s">
        <v>350</v>
      </c>
      <c r="Z503" t="s">
        <v>351</v>
      </c>
      <c r="AA503" t="s">
        <v>33</v>
      </c>
    </row>
    <row r="504" spans="1:27" x14ac:dyDescent="0.25">
      <c r="A504">
        <v>776</v>
      </c>
      <c r="B504" t="s">
        <v>547</v>
      </c>
      <c r="C504" t="s">
        <v>33</v>
      </c>
      <c r="E504" t="s">
        <v>33</v>
      </c>
      <c r="F504" t="s">
        <v>33</v>
      </c>
      <c r="H504" t="s">
        <v>28</v>
      </c>
      <c r="I504" t="s">
        <v>29</v>
      </c>
      <c r="J504" t="s">
        <v>30</v>
      </c>
      <c r="K504">
        <v>12</v>
      </c>
      <c r="L504">
        <v>2014</v>
      </c>
      <c r="M504">
        <v>0.1</v>
      </c>
      <c r="N504">
        <v>4</v>
      </c>
      <c r="O504">
        <v>22</v>
      </c>
      <c r="P504">
        <v>13</v>
      </c>
      <c r="Q504">
        <v>0.59089999999999998</v>
      </c>
      <c r="R504" t="s">
        <v>31</v>
      </c>
      <c r="S504" t="s">
        <v>32</v>
      </c>
      <c r="U504" t="s">
        <v>33</v>
      </c>
      <c r="V504" t="b">
        <v>1</v>
      </c>
      <c r="W504" t="b">
        <v>0</v>
      </c>
      <c r="X504" t="s">
        <v>349</v>
      </c>
      <c r="Y504" t="s">
        <v>350</v>
      </c>
      <c r="Z504" t="s">
        <v>351</v>
      </c>
      <c r="AA504" t="s">
        <v>33</v>
      </c>
    </row>
    <row r="505" spans="1:27" x14ac:dyDescent="0.25">
      <c r="A505">
        <v>777</v>
      </c>
      <c r="B505" t="s">
        <v>548</v>
      </c>
      <c r="C505" t="s">
        <v>33</v>
      </c>
      <c r="E505" t="s">
        <v>33</v>
      </c>
      <c r="F505" t="s">
        <v>33</v>
      </c>
      <c r="H505" t="s">
        <v>28</v>
      </c>
      <c r="I505" t="s">
        <v>29</v>
      </c>
      <c r="J505" t="s">
        <v>30</v>
      </c>
      <c r="K505">
        <v>12</v>
      </c>
      <c r="L505">
        <v>2014</v>
      </c>
      <c r="M505">
        <v>0.2</v>
      </c>
      <c r="N505">
        <v>4</v>
      </c>
      <c r="O505">
        <v>14</v>
      </c>
      <c r="P505">
        <v>0</v>
      </c>
      <c r="Q505">
        <v>0</v>
      </c>
      <c r="R505" t="s">
        <v>31</v>
      </c>
      <c r="S505" t="s">
        <v>32</v>
      </c>
      <c r="U505" t="s">
        <v>33</v>
      </c>
      <c r="V505" t="b">
        <v>1</v>
      </c>
      <c r="W505" t="b">
        <v>0</v>
      </c>
      <c r="X505" t="s">
        <v>349</v>
      </c>
      <c r="Y505" t="s">
        <v>350</v>
      </c>
      <c r="Z505" t="s">
        <v>351</v>
      </c>
      <c r="AA505" t="s">
        <v>33</v>
      </c>
    </row>
    <row r="506" spans="1:27" x14ac:dyDescent="0.25">
      <c r="A506">
        <v>778</v>
      </c>
      <c r="B506" t="s">
        <v>549</v>
      </c>
      <c r="C506" t="s">
        <v>33</v>
      </c>
      <c r="E506" t="s">
        <v>33</v>
      </c>
      <c r="F506" t="s">
        <v>33</v>
      </c>
      <c r="H506" t="s">
        <v>28</v>
      </c>
      <c r="I506" t="s">
        <v>29</v>
      </c>
      <c r="J506" t="s">
        <v>30</v>
      </c>
      <c r="K506">
        <v>12</v>
      </c>
      <c r="L506">
        <v>2014</v>
      </c>
      <c r="M506">
        <v>0.4</v>
      </c>
      <c r="N506">
        <v>4</v>
      </c>
      <c r="O506">
        <v>27</v>
      </c>
      <c r="P506">
        <v>7</v>
      </c>
      <c r="Q506">
        <v>0.25929999999999997</v>
      </c>
      <c r="R506" t="s">
        <v>31</v>
      </c>
      <c r="S506" t="s">
        <v>32</v>
      </c>
      <c r="U506" t="s">
        <v>33</v>
      </c>
      <c r="V506" t="b">
        <v>1</v>
      </c>
      <c r="W506" t="b">
        <v>0</v>
      </c>
      <c r="X506" t="s">
        <v>349</v>
      </c>
      <c r="Y506" t="s">
        <v>350</v>
      </c>
      <c r="Z506" t="s">
        <v>351</v>
      </c>
      <c r="AA506" t="s">
        <v>33</v>
      </c>
    </row>
    <row r="507" spans="1:27" x14ac:dyDescent="0.25">
      <c r="A507">
        <v>779</v>
      </c>
      <c r="B507" t="s">
        <v>550</v>
      </c>
      <c r="C507" t="s">
        <v>33</v>
      </c>
      <c r="E507" t="s">
        <v>33</v>
      </c>
      <c r="F507" t="s">
        <v>33</v>
      </c>
      <c r="H507" t="s">
        <v>28</v>
      </c>
      <c r="I507" t="s">
        <v>29</v>
      </c>
      <c r="J507" t="s">
        <v>30</v>
      </c>
      <c r="K507">
        <v>1</v>
      </c>
      <c r="L507">
        <v>2015</v>
      </c>
      <c r="M507">
        <v>0</v>
      </c>
      <c r="N507">
        <v>4</v>
      </c>
      <c r="O507">
        <v>21</v>
      </c>
      <c r="P507">
        <v>0</v>
      </c>
      <c r="Q507">
        <v>0</v>
      </c>
      <c r="R507" t="s">
        <v>31</v>
      </c>
      <c r="S507" t="s">
        <v>32</v>
      </c>
      <c r="U507" t="s">
        <v>33</v>
      </c>
      <c r="V507" t="b">
        <v>1</v>
      </c>
      <c r="W507" t="b">
        <v>0</v>
      </c>
      <c r="X507" t="s">
        <v>349</v>
      </c>
      <c r="Y507" t="s">
        <v>350</v>
      </c>
      <c r="Z507" t="s">
        <v>351</v>
      </c>
      <c r="AA507" t="s">
        <v>33</v>
      </c>
    </row>
    <row r="508" spans="1:27" x14ac:dyDescent="0.25">
      <c r="A508">
        <v>780</v>
      </c>
      <c r="B508" t="s">
        <v>551</v>
      </c>
      <c r="C508" t="s">
        <v>33</v>
      </c>
      <c r="E508" t="s">
        <v>33</v>
      </c>
      <c r="F508" t="s">
        <v>33</v>
      </c>
      <c r="H508" t="s">
        <v>28</v>
      </c>
      <c r="I508" t="s">
        <v>29</v>
      </c>
      <c r="J508" t="s">
        <v>30</v>
      </c>
      <c r="K508">
        <v>12</v>
      </c>
      <c r="L508">
        <v>2014</v>
      </c>
      <c r="M508">
        <v>0.1</v>
      </c>
      <c r="N508">
        <v>4</v>
      </c>
      <c r="O508">
        <v>20</v>
      </c>
      <c r="P508">
        <v>4</v>
      </c>
      <c r="Q508">
        <v>0.2</v>
      </c>
      <c r="R508" t="s">
        <v>31</v>
      </c>
      <c r="S508" t="s">
        <v>32</v>
      </c>
      <c r="U508" t="s">
        <v>33</v>
      </c>
      <c r="V508" t="b">
        <v>1</v>
      </c>
      <c r="W508" t="b">
        <v>0</v>
      </c>
      <c r="X508" t="s">
        <v>349</v>
      </c>
      <c r="Y508" t="s">
        <v>350</v>
      </c>
      <c r="Z508" t="s">
        <v>351</v>
      </c>
      <c r="AA508" t="s">
        <v>33</v>
      </c>
    </row>
    <row r="509" spans="1:27" x14ac:dyDescent="0.25">
      <c r="A509">
        <v>781</v>
      </c>
      <c r="B509" t="s">
        <v>552</v>
      </c>
      <c r="C509" t="s">
        <v>33</v>
      </c>
      <c r="E509" t="s">
        <v>33</v>
      </c>
      <c r="F509" t="s">
        <v>33</v>
      </c>
      <c r="H509" t="s">
        <v>28</v>
      </c>
      <c r="I509" t="s">
        <v>29</v>
      </c>
      <c r="J509" t="s">
        <v>30</v>
      </c>
      <c r="K509">
        <v>12</v>
      </c>
      <c r="L509">
        <v>2014</v>
      </c>
      <c r="M509">
        <v>0.1</v>
      </c>
      <c r="N509">
        <v>4</v>
      </c>
      <c r="O509">
        <v>27</v>
      </c>
      <c r="P509">
        <v>4</v>
      </c>
      <c r="Q509">
        <v>0.14810000000000001</v>
      </c>
      <c r="R509" t="s">
        <v>31</v>
      </c>
      <c r="S509" t="s">
        <v>32</v>
      </c>
      <c r="U509" t="s">
        <v>33</v>
      </c>
      <c r="V509" t="b">
        <v>1</v>
      </c>
      <c r="W509" t="b">
        <v>0</v>
      </c>
      <c r="X509" t="s">
        <v>349</v>
      </c>
      <c r="Y509" t="s">
        <v>350</v>
      </c>
      <c r="Z509" t="s">
        <v>351</v>
      </c>
      <c r="AA509" t="s">
        <v>33</v>
      </c>
    </row>
    <row r="510" spans="1:27" x14ac:dyDescent="0.25">
      <c r="A510">
        <v>782</v>
      </c>
      <c r="B510" t="s">
        <v>553</v>
      </c>
      <c r="C510" t="s">
        <v>33</v>
      </c>
      <c r="E510" t="s">
        <v>33</v>
      </c>
      <c r="F510" t="s">
        <v>33</v>
      </c>
      <c r="H510" t="s">
        <v>28</v>
      </c>
      <c r="I510" t="s">
        <v>29</v>
      </c>
      <c r="J510" t="s">
        <v>30</v>
      </c>
      <c r="K510">
        <v>12</v>
      </c>
      <c r="L510">
        <v>2014</v>
      </c>
      <c r="M510">
        <v>0</v>
      </c>
      <c r="N510">
        <v>4</v>
      </c>
      <c r="O510">
        <v>28</v>
      </c>
      <c r="P510">
        <v>7</v>
      </c>
      <c r="Q510">
        <v>0.25</v>
      </c>
      <c r="R510" t="s">
        <v>31</v>
      </c>
      <c r="S510" t="s">
        <v>32</v>
      </c>
      <c r="U510" t="s">
        <v>33</v>
      </c>
      <c r="V510" t="b">
        <v>1</v>
      </c>
      <c r="W510" t="b">
        <v>0</v>
      </c>
      <c r="X510" t="s">
        <v>349</v>
      </c>
      <c r="Y510" t="s">
        <v>350</v>
      </c>
      <c r="Z510" t="s">
        <v>351</v>
      </c>
      <c r="AA510" t="s">
        <v>33</v>
      </c>
    </row>
    <row r="511" spans="1:27" x14ac:dyDescent="0.25">
      <c r="A511">
        <v>783</v>
      </c>
      <c r="B511" t="s">
        <v>554</v>
      </c>
      <c r="C511" t="s">
        <v>33</v>
      </c>
      <c r="E511" t="s">
        <v>33</v>
      </c>
      <c r="F511" t="s">
        <v>33</v>
      </c>
      <c r="H511" t="s">
        <v>28</v>
      </c>
      <c r="I511" t="s">
        <v>29</v>
      </c>
      <c r="J511" t="s">
        <v>30</v>
      </c>
      <c r="K511">
        <v>12</v>
      </c>
      <c r="L511">
        <v>2014</v>
      </c>
      <c r="M511">
        <v>0.2</v>
      </c>
      <c r="N511">
        <v>4</v>
      </c>
      <c r="O511">
        <v>18</v>
      </c>
      <c r="P511">
        <v>0</v>
      </c>
      <c r="Q511">
        <v>0</v>
      </c>
      <c r="R511" t="s">
        <v>31</v>
      </c>
      <c r="S511" t="s">
        <v>32</v>
      </c>
      <c r="U511" t="s">
        <v>33</v>
      </c>
      <c r="V511" t="b">
        <v>1</v>
      </c>
      <c r="W511" t="b">
        <v>0</v>
      </c>
      <c r="X511" t="s">
        <v>349</v>
      </c>
      <c r="Y511" t="s">
        <v>350</v>
      </c>
      <c r="Z511" t="s">
        <v>351</v>
      </c>
      <c r="AA511" t="s">
        <v>33</v>
      </c>
    </row>
    <row r="512" spans="1:27" x14ac:dyDescent="0.25">
      <c r="A512">
        <v>784</v>
      </c>
      <c r="B512" t="s">
        <v>555</v>
      </c>
      <c r="C512" t="s">
        <v>33</v>
      </c>
      <c r="E512" t="s">
        <v>33</v>
      </c>
      <c r="F512" t="s">
        <v>33</v>
      </c>
      <c r="H512" t="s">
        <v>28</v>
      </c>
      <c r="I512" t="s">
        <v>29</v>
      </c>
      <c r="J512" t="s">
        <v>30</v>
      </c>
      <c r="K512">
        <v>1</v>
      </c>
      <c r="L512">
        <v>2015</v>
      </c>
      <c r="M512">
        <v>0.6</v>
      </c>
      <c r="N512">
        <v>4</v>
      </c>
      <c r="O512">
        <v>9</v>
      </c>
      <c r="P512">
        <v>0</v>
      </c>
      <c r="Q512">
        <v>0</v>
      </c>
      <c r="R512" t="s">
        <v>31</v>
      </c>
      <c r="S512" t="s">
        <v>32</v>
      </c>
      <c r="U512" t="s">
        <v>33</v>
      </c>
      <c r="V512" t="b">
        <v>1</v>
      </c>
      <c r="W512" t="b">
        <v>0</v>
      </c>
      <c r="X512" t="s">
        <v>349</v>
      </c>
      <c r="Y512" t="s">
        <v>350</v>
      </c>
      <c r="Z512" t="s">
        <v>351</v>
      </c>
      <c r="AA512" t="s">
        <v>33</v>
      </c>
    </row>
    <row r="513" spans="1:27" x14ac:dyDescent="0.25">
      <c r="A513">
        <v>785</v>
      </c>
      <c r="B513" t="s">
        <v>556</v>
      </c>
      <c r="C513" t="s">
        <v>33</v>
      </c>
      <c r="E513" t="s">
        <v>33</v>
      </c>
      <c r="F513" t="s">
        <v>33</v>
      </c>
      <c r="H513" t="s">
        <v>28</v>
      </c>
      <c r="I513" t="s">
        <v>29</v>
      </c>
      <c r="J513" t="s">
        <v>30</v>
      </c>
      <c r="K513">
        <v>12</v>
      </c>
      <c r="L513">
        <v>2014</v>
      </c>
      <c r="M513">
        <v>0.2</v>
      </c>
      <c r="N513">
        <v>4</v>
      </c>
      <c r="O513">
        <v>26</v>
      </c>
      <c r="P513">
        <v>1</v>
      </c>
      <c r="Q513">
        <v>3.85E-2</v>
      </c>
      <c r="R513" t="s">
        <v>31</v>
      </c>
      <c r="S513" t="s">
        <v>32</v>
      </c>
      <c r="U513" t="s">
        <v>33</v>
      </c>
      <c r="V513" t="b">
        <v>1</v>
      </c>
      <c r="W513" t="b">
        <v>0</v>
      </c>
      <c r="X513" t="s">
        <v>349</v>
      </c>
      <c r="Y513" t="s">
        <v>350</v>
      </c>
      <c r="Z513" t="s">
        <v>351</v>
      </c>
      <c r="AA513" t="s">
        <v>33</v>
      </c>
    </row>
    <row r="514" spans="1:27" x14ac:dyDescent="0.25">
      <c r="A514">
        <v>786</v>
      </c>
      <c r="B514" t="s">
        <v>557</v>
      </c>
      <c r="C514" t="s">
        <v>33</v>
      </c>
      <c r="E514" t="s">
        <v>33</v>
      </c>
      <c r="F514" t="s">
        <v>33</v>
      </c>
      <c r="H514" t="s">
        <v>28</v>
      </c>
      <c r="I514" t="s">
        <v>29</v>
      </c>
      <c r="J514" t="s">
        <v>30</v>
      </c>
      <c r="K514">
        <v>12</v>
      </c>
      <c r="L514">
        <v>2014</v>
      </c>
      <c r="M514">
        <v>0.1</v>
      </c>
      <c r="N514">
        <v>4</v>
      </c>
      <c r="O514">
        <v>12</v>
      </c>
      <c r="P514">
        <v>0</v>
      </c>
      <c r="Q514">
        <v>0</v>
      </c>
      <c r="R514" t="s">
        <v>31</v>
      </c>
      <c r="S514" t="s">
        <v>32</v>
      </c>
      <c r="U514" t="s">
        <v>33</v>
      </c>
      <c r="V514" t="b">
        <v>1</v>
      </c>
      <c r="W514" t="b">
        <v>0</v>
      </c>
      <c r="X514" t="s">
        <v>349</v>
      </c>
      <c r="Y514" t="s">
        <v>350</v>
      </c>
      <c r="Z514" t="s">
        <v>351</v>
      </c>
      <c r="AA514" t="s">
        <v>33</v>
      </c>
    </row>
    <row r="515" spans="1:27" x14ac:dyDescent="0.25">
      <c r="A515">
        <v>787</v>
      </c>
      <c r="B515" t="s">
        <v>558</v>
      </c>
      <c r="C515" t="s">
        <v>33</v>
      </c>
      <c r="E515" t="s">
        <v>33</v>
      </c>
      <c r="F515" t="s">
        <v>33</v>
      </c>
      <c r="H515" t="s">
        <v>28</v>
      </c>
      <c r="I515" t="s">
        <v>29</v>
      </c>
      <c r="J515" t="s">
        <v>30</v>
      </c>
      <c r="K515">
        <v>12</v>
      </c>
      <c r="L515">
        <v>2014</v>
      </c>
      <c r="M515">
        <v>1.4</v>
      </c>
      <c r="N515">
        <v>4</v>
      </c>
      <c r="O515">
        <v>11</v>
      </c>
      <c r="P515">
        <v>0</v>
      </c>
      <c r="Q515">
        <v>0</v>
      </c>
      <c r="R515" t="s">
        <v>31</v>
      </c>
      <c r="S515" t="s">
        <v>32</v>
      </c>
      <c r="U515" t="s">
        <v>33</v>
      </c>
      <c r="V515" t="b">
        <v>1</v>
      </c>
      <c r="W515" t="b">
        <v>0</v>
      </c>
      <c r="X515" t="s">
        <v>349</v>
      </c>
      <c r="Y515" t="s">
        <v>350</v>
      </c>
      <c r="Z515" t="s">
        <v>351</v>
      </c>
      <c r="AA515" t="s">
        <v>33</v>
      </c>
    </row>
    <row r="516" spans="1:27" x14ac:dyDescent="0.25">
      <c r="A516">
        <v>788</v>
      </c>
      <c r="B516" t="s">
        <v>559</v>
      </c>
      <c r="C516" t="s">
        <v>33</v>
      </c>
      <c r="E516" t="s">
        <v>33</v>
      </c>
      <c r="F516" t="s">
        <v>33</v>
      </c>
      <c r="H516" t="s">
        <v>28</v>
      </c>
      <c r="I516" t="s">
        <v>29</v>
      </c>
      <c r="J516" t="s">
        <v>30</v>
      </c>
      <c r="K516">
        <v>8</v>
      </c>
      <c r="L516">
        <v>2016</v>
      </c>
      <c r="M516">
        <v>1.6</v>
      </c>
      <c r="N516">
        <v>3</v>
      </c>
      <c r="O516">
        <v>3</v>
      </c>
      <c r="P516">
        <v>0</v>
      </c>
      <c r="Q516">
        <v>0</v>
      </c>
      <c r="R516" t="s">
        <v>31</v>
      </c>
      <c r="S516" t="s">
        <v>77</v>
      </c>
      <c r="T516" t="s">
        <v>560</v>
      </c>
      <c r="U516" t="s">
        <v>33</v>
      </c>
      <c r="V516" t="b">
        <v>1</v>
      </c>
      <c r="W516" t="b">
        <v>0</v>
      </c>
      <c r="X516" t="s">
        <v>349</v>
      </c>
      <c r="Y516" t="s">
        <v>561</v>
      </c>
      <c r="Z516" t="s">
        <v>351</v>
      </c>
      <c r="AA516" t="s">
        <v>33</v>
      </c>
    </row>
    <row r="517" spans="1:27" x14ac:dyDescent="0.25">
      <c r="A517">
        <v>789</v>
      </c>
      <c r="B517" t="s">
        <v>562</v>
      </c>
      <c r="C517" t="s">
        <v>33</v>
      </c>
      <c r="E517" t="s">
        <v>33</v>
      </c>
      <c r="F517" t="s">
        <v>33</v>
      </c>
      <c r="H517" t="s">
        <v>28</v>
      </c>
      <c r="I517" t="s">
        <v>29</v>
      </c>
      <c r="J517" t="s">
        <v>30</v>
      </c>
      <c r="K517">
        <v>8</v>
      </c>
      <c r="L517">
        <v>2016</v>
      </c>
      <c r="M517">
        <v>0.7</v>
      </c>
      <c r="N517">
        <v>5</v>
      </c>
      <c r="O517">
        <v>4</v>
      </c>
      <c r="P517">
        <v>0</v>
      </c>
      <c r="Q517">
        <v>0</v>
      </c>
      <c r="R517" t="s">
        <v>31</v>
      </c>
      <c r="S517" t="s">
        <v>77</v>
      </c>
      <c r="T517" t="s">
        <v>560</v>
      </c>
      <c r="U517" t="s">
        <v>33</v>
      </c>
      <c r="V517" t="b">
        <v>1</v>
      </c>
      <c r="W517" t="b">
        <v>0</v>
      </c>
      <c r="X517" t="s">
        <v>349</v>
      </c>
      <c r="Y517" t="s">
        <v>561</v>
      </c>
      <c r="Z517" t="s">
        <v>351</v>
      </c>
      <c r="AA517" t="s">
        <v>33</v>
      </c>
    </row>
    <row r="518" spans="1:27" x14ac:dyDescent="0.25">
      <c r="A518">
        <v>790</v>
      </c>
      <c r="B518" t="s">
        <v>563</v>
      </c>
      <c r="C518" t="s">
        <v>33</v>
      </c>
      <c r="E518" t="s">
        <v>33</v>
      </c>
      <c r="F518" t="s">
        <v>33</v>
      </c>
      <c r="H518" t="s">
        <v>28</v>
      </c>
      <c r="I518" t="s">
        <v>29</v>
      </c>
      <c r="J518" t="s">
        <v>30</v>
      </c>
      <c r="K518">
        <v>8</v>
      </c>
      <c r="L518">
        <v>2016</v>
      </c>
      <c r="M518">
        <v>0.5</v>
      </c>
      <c r="N518">
        <v>4</v>
      </c>
      <c r="O518">
        <v>4</v>
      </c>
      <c r="P518">
        <v>0</v>
      </c>
      <c r="Q518">
        <v>0</v>
      </c>
      <c r="R518" t="s">
        <v>31</v>
      </c>
      <c r="S518" t="s">
        <v>77</v>
      </c>
      <c r="T518" t="s">
        <v>560</v>
      </c>
      <c r="U518" t="s">
        <v>33</v>
      </c>
      <c r="V518" t="b">
        <v>1</v>
      </c>
      <c r="W518" t="b">
        <v>0</v>
      </c>
      <c r="X518" t="s">
        <v>349</v>
      </c>
      <c r="Y518" t="s">
        <v>561</v>
      </c>
      <c r="Z518" t="s">
        <v>351</v>
      </c>
      <c r="AA518" t="s">
        <v>33</v>
      </c>
    </row>
    <row r="519" spans="1:27" x14ac:dyDescent="0.25">
      <c r="A519">
        <v>791</v>
      </c>
      <c r="B519" t="s">
        <v>564</v>
      </c>
      <c r="C519" t="s">
        <v>33</v>
      </c>
      <c r="E519" t="s">
        <v>33</v>
      </c>
      <c r="F519" t="s">
        <v>33</v>
      </c>
      <c r="H519" t="s">
        <v>28</v>
      </c>
      <c r="I519" t="s">
        <v>29</v>
      </c>
      <c r="J519" t="s">
        <v>30</v>
      </c>
      <c r="K519">
        <v>10</v>
      </c>
      <c r="L519">
        <v>2016</v>
      </c>
      <c r="M519">
        <v>1.5</v>
      </c>
      <c r="N519">
        <v>4</v>
      </c>
      <c r="O519">
        <v>3</v>
      </c>
      <c r="P519">
        <v>0</v>
      </c>
      <c r="Q519">
        <v>0</v>
      </c>
      <c r="R519" t="s">
        <v>31</v>
      </c>
      <c r="S519" t="s">
        <v>77</v>
      </c>
      <c r="T519" t="s">
        <v>560</v>
      </c>
      <c r="U519" t="s">
        <v>33</v>
      </c>
      <c r="V519" t="b">
        <v>1</v>
      </c>
      <c r="W519" t="b">
        <v>0</v>
      </c>
      <c r="X519" t="s">
        <v>349</v>
      </c>
      <c r="Y519" t="s">
        <v>561</v>
      </c>
      <c r="Z519" t="s">
        <v>351</v>
      </c>
      <c r="AA519" t="s">
        <v>33</v>
      </c>
    </row>
    <row r="520" spans="1:27" x14ac:dyDescent="0.25">
      <c r="A520">
        <v>792</v>
      </c>
      <c r="B520" t="s">
        <v>565</v>
      </c>
      <c r="C520" t="s">
        <v>33</v>
      </c>
      <c r="E520" t="s">
        <v>33</v>
      </c>
      <c r="F520" t="s">
        <v>33</v>
      </c>
      <c r="H520" t="s">
        <v>28</v>
      </c>
      <c r="I520" t="s">
        <v>29</v>
      </c>
      <c r="J520" t="s">
        <v>30</v>
      </c>
      <c r="K520">
        <v>11</v>
      </c>
      <c r="L520">
        <v>2016</v>
      </c>
      <c r="M520">
        <v>1.9</v>
      </c>
      <c r="N520">
        <v>5</v>
      </c>
      <c r="O520">
        <v>4</v>
      </c>
      <c r="P520">
        <v>0</v>
      </c>
      <c r="Q520">
        <v>0</v>
      </c>
      <c r="R520" t="s">
        <v>31</v>
      </c>
      <c r="S520" t="s">
        <v>77</v>
      </c>
      <c r="T520" t="s">
        <v>560</v>
      </c>
      <c r="U520" t="s">
        <v>33</v>
      </c>
      <c r="V520" t="b">
        <v>1</v>
      </c>
      <c r="W520" t="b">
        <v>0</v>
      </c>
      <c r="X520" t="s">
        <v>349</v>
      </c>
      <c r="Y520" t="s">
        <v>561</v>
      </c>
      <c r="Z520" t="s">
        <v>351</v>
      </c>
      <c r="AA520" t="s">
        <v>33</v>
      </c>
    </row>
    <row r="521" spans="1:27" x14ac:dyDescent="0.25">
      <c r="A521">
        <v>793</v>
      </c>
      <c r="B521" t="s">
        <v>566</v>
      </c>
      <c r="C521" t="s">
        <v>33</v>
      </c>
      <c r="E521" t="s">
        <v>33</v>
      </c>
      <c r="F521" t="s">
        <v>33</v>
      </c>
      <c r="H521" t="s">
        <v>28</v>
      </c>
      <c r="I521" t="s">
        <v>29</v>
      </c>
      <c r="J521" t="s">
        <v>30</v>
      </c>
      <c r="K521">
        <v>10</v>
      </c>
      <c r="L521">
        <v>2016</v>
      </c>
      <c r="M521">
        <v>0.7</v>
      </c>
      <c r="N521">
        <v>5</v>
      </c>
      <c r="O521">
        <v>6</v>
      </c>
      <c r="P521">
        <v>0</v>
      </c>
      <c r="Q521">
        <v>0</v>
      </c>
      <c r="R521" t="s">
        <v>31</v>
      </c>
      <c r="S521" t="s">
        <v>77</v>
      </c>
      <c r="T521" t="s">
        <v>560</v>
      </c>
      <c r="U521" t="s">
        <v>33</v>
      </c>
      <c r="V521" t="b">
        <v>1</v>
      </c>
      <c r="W521" t="b">
        <v>0</v>
      </c>
      <c r="X521" t="s">
        <v>349</v>
      </c>
      <c r="Y521" t="s">
        <v>561</v>
      </c>
      <c r="Z521" t="s">
        <v>351</v>
      </c>
      <c r="AA521" t="s">
        <v>33</v>
      </c>
    </row>
    <row r="522" spans="1:27" x14ac:dyDescent="0.25">
      <c r="A522">
        <v>794</v>
      </c>
      <c r="B522" t="s">
        <v>567</v>
      </c>
      <c r="C522" t="s">
        <v>33</v>
      </c>
      <c r="E522" t="s">
        <v>33</v>
      </c>
      <c r="F522" t="s">
        <v>33</v>
      </c>
      <c r="H522" t="s">
        <v>28</v>
      </c>
      <c r="I522" t="s">
        <v>29</v>
      </c>
      <c r="J522" t="s">
        <v>30</v>
      </c>
      <c r="K522">
        <v>9</v>
      </c>
      <c r="L522">
        <v>2016</v>
      </c>
      <c r="M522">
        <v>0.9</v>
      </c>
      <c r="N522">
        <v>5</v>
      </c>
      <c r="O522">
        <v>5</v>
      </c>
      <c r="P522">
        <v>0</v>
      </c>
      <c r="Q522">
        <v>0</v>
      </c>
      <c r="R522" t="s">
        <v>31</v>
      </c>
      <c r="S522" t="s">
        <v>77</v>
      </c>
      <c r="T522" t="s">
        <v>560</v>
      </c>
      <c r="U522" t="s">
        <v>33</v>
      </c>
      <c r="V522" t="b">
        <v>1</v>
      </c>
      <c r="W522" t="b">
        <v>0</v>
      </c>
      <c r="X522" t="s">
        <v>349</v>
      </c>
      <c r="Y522" t="s">
        <v>561</v>
      </c>
      <c r="Z522" t="s">
        <v>351</v>
      </c>
      <c r="AA522" t="s">
        <v>33</v>
      </c>
    </row>
    <row r="523" spans="1:27" x14ac:dyDescent="0.25">
      <c r="A523">
        <v>795</v>
      </c>
      <c r="B523" t="s">
        <v>568</v>
      </c>
      <c r="C523" t="s">
        <v>33</v>
      </c>
      <c r="E523" t="s">
        <v>33</v>
      </c>
      <c r="F523" t="s">
        <v>33</v>
      </c>
      <c r="H523" t="s">
        <v>28</v>
      </c>
      <c r="I523" t="s">
        <v>29</v>
      </c>
      <c r="J523" t="s">
        <v>30</v>
      </c>
      <c r="K523">
        <v>8</v>
      </c>
      <c r="L523">
        <v>2016</v>
      </c>
      <c r="M523">
        <v>2.4</v>
      </c>
      <c r="N523">
        <v>5</v>
      </c>
      <c r="O523">
        <v>2</v>
      </c>
      <c r="P523">
        <v>0</v>
      </c>
      <c r="Q523">
        <v>0</v>
      </c>
      <c r="R523" t="s">
        <v>31</v>
      </c>
      <c r="S523" t="s">
        <v>77</v>
      </c>
      <c r="T523" t="s">
        <v>560</v>
      </c>
      <c r="U523" t="s">
        <v>33</v>
      </c>
      <c r="V523" t="b">
        <v>1</v>
      </c>
      <c r="W523" t="b">
        <v>0</v>
      </c>
      <c r="X523" t="s">
        <v>349</v>
      </c>
      <c r="Y523" t="s">
        <v>561</v>
      </c>
      <c r="Z523" t="s">
        <v>351</v>
      </c>
      <c r="AA523" t="s">
        <v>33</v>
      </c>
    </row>
    <row r="524" spans="1:27" x14ac:dyDescent="0.25">
      <c r="A524">
        <v>796</v>
      </c>
      <c r="B524" t="s">
        <v>569</v>
      </c>
      <c r="C524" t="s">
        <v>33</v>
      </c>
      <c r="E524" t="s">
        <v>33</v>
      </c>
      <c r="F524" t="s">
        <v>33</v>
      </c>
      <c r="H524" t="s">
        <v>28</v>
      </c>
      <c r="I524" t="s">
        <v>29</v>
      </c>
      <c r="J524" t="s">
        <v>30</v>
      </c>
      <c r="K524">
        <v>9</v>
      </c>
      <c r="L524">
        <v>2016</v>
      </c>
      <c r="M524">
        <v>1.1000000000000001</v>
      </c>
      <c r="N524">
        <v>3</v>
      </c>
      <c r="O524">
        <v>3</v>
      </c>
      <c r="P524">
        <v>0</v>
      </c>
      <c r="Q524">
        <v>0</v>
      </c>
      <c r="R524" t="s">
        <v>31</v>
      </c>
      <c r="S524" t="s">
        <v>77</v>
      </c>
      <c r="T524" t="s">
        <v>560</v>
      </c>
      <c r="U524" t="s">
        <v>33</v>
      </c>
      <c r="V524" t="b">
        <v>1</v>
      </c>
      <c r="W524" t="b">
        <v>0</v>
      </c>
      <c r="X524" t="s">
        <v>349</v>
      </c>
      <c r="Y524" t="s">
        <v>561</v>
      </c>
      <c r="Z524" t="s">
        <v>351</v>
      </c>
      <c r="AA524" t="s">
        <v>33</v>
      </c>
    </row>
    <row r="525" spans="1:27" x14ac:dyDescent="0.25">
      <c r="A525">
        <v>797</v>
      </c>
      <c r="B525" t="s">
        <v>570</v>
      </c>
      <c r="C525" t="s">
        <v>33</v>
      </c>
      <c r="E525" t="s">
        <v>33</v>
      </c>
      <c r="F525" t="s">
        <v>33</v>
      </c>
      <c r="H525" t="s">
        <v>28</v>
      </c>
      <c r="I525" t="s">
        <v>29</v>
      </c>
      <c r="J525" t="s">
        <v>30</v>
      </c>
      <c r="K525">
        <v>8</v>
      </c>
      <c r="L525">
        <v>2016</v>
      </c>
      <c r="M525">
        <v>0.8</v>
      </c>
      <c r="N525">
        <v>3</v>
      </c>
      <c r="O525">
        <v>3</v>
      </c>
      <c r="P525">
        <v>0</v>
      </c>
      <c r="Q525">
        <v>0</v>
      </c>
      <c r="R525" t="s">
        <v>31</v>
      </c>
      <c r="S525" t="s">
        <v>77</v>
      </c>
      <c r="T525" t="s">
        <v>560</v>
      </c>
      <c r="U525" t="s">
        <v>33</v>
      </c>
      <c r="V525" t="b">
        <v>1</v>
      </c>
      <c r="W525" t="b">
        <v>0</v>
      </c>
      <c r="X525" t="s">
        <v>349</v>
      </c>
      <c r="Y525" t="s">
        <v>561</v>
      </c>
      <c r="Z525" t="s">
        <v>351</v>
      </c>
      <c r="AA525" t="s">
        <v>33</v>
      </c>
    </row>
    <row r="526" spans="1:27" x14ac:dyDescent="0.25">
      <c r="A526">
        <v>798</v>
      </c>
      <c r="B526" t="s">
        <v>571</v>
      </c>
      <c r="C526" t="s">
        <v>33</v>
      </c>
      <c r="E526" t="s">
        <v>33</v>
      </c>
      <c r="F526" t="s">
        <v>33</v>
      </c>
      <c r="H526" t="s">
        <v>28</v>
      </c>
      <c r="I526" t="s">
        <v>29</v>
      </c>
      <c r="J526" t="s">
        <v>30</v>
      </c>
      <c r="K526">
        <v>9</v>
      </c>
      <c r="L526">
        <v>2016</v>
      </c>
      <c r="M526">
        <v>1.5</v>
      </c>
      <c r="N526">
        <v>5</v>
      </c>
      <c r="O526">
        <v>5</v>
      </c>
      <c r="P526">
        <v>0</v>
      </c>
      <c r="Q526">
        <v>0</v>
      </c>
      <c r="R526" t="s">
        <v>31</v>
      </c>
      <c r="S526" t="s">
        <v>77</v>
      </c>
      <c r="T526" t="s">
        <v>560</v>
      </c>
      <c r="U526" t="s">
        <v>33</v>
      </c>
      <c r="V526" t="b">
        <v>1</v>
      </c>
      <c r="W526" t="b">
        <v>0</v>
      </c>
      <c r="X526" t="s">
        <v>349</v>
      </c>
      <c r="Y526" t="s">
        <v>561</v>
      </c>
      <c r="Z526" t="s">
        <v>351</v>
      </c>
      <c r="AA526" t="s">
        <v>33</v>
      </c>
    </row>
    <row r="527" spans="1:27" x14ac:dyDescent="0.25">
      <c r="A527">
        <v>799</v>
      </c>
      <c r="B527" t="s">
        <v>572</v>
      </c>
      <c r="C527" t="s">
        <v>33</v>
      </c>
      <c r="E527" t="s">
        <v>33</v>
      </c>
      <c r="F527" t="s">
        <v>33</v>
      </c>
      <c r="H527" t="s">
        <v>28</v>
      </c>
      <c r="I527" t="s">
        <v>29</v>
      </c>
      <c r="J527" t="s">
        <v>30</v>
      </c>
      <c r="K527">
        <v>10</v>
      </c>
      <c r="L527">
        <v>2016</v>
      </c>
      <c r="M527">
        <v>0.8</v>
      </c>
      <c r="N527">
        <v>5</v>
      </c>
      <c r="O527">
        <v>5</v>
      </c>
      <c r="P527">
        <v>0</v>
      </c>
      <c r="Q527">
        <v>0</v>
      </c>
      <c r="R527" t="s">
        <v>31</v>
      </c>
      <c r="S527" t="s">
        <v>77</v>
      </c>
      <c r="T527" t="s">
        <v>560</v>
      </c>
      <c r="U527" t="s">
        <v>33</v>
      </c>
      <c r="V527" t="b">
        <v>1</v>
      </c>
      <c r="W527" t="b">
        <v>0</v>
      </c>
      <c r="X527" t="s">
        <v>349</v>
      </c>
      <c r="Y527" t="s">
        <v>561</v>
      </c>
      <c r="Z527" t="s">
        <v>351</v>
      </c>
      <c r="AA527" t="s">
        <v>33</v>
      </c>
    </row>
    <row r="528" spans="1:27" x14ac:dyDescent="0.25">
      <c r="A528">
        <v>800</v>
      </c>
      <c r="B528" t="s">
        <v>573</v>
      </c>
      <c r="C528" t="s">
        <v>33</v>
      </c>
      <c r="E528" t="s">
        <v>33</v>
      </c>
      <c r="F528" t="s">
        <v>33</v>
      </c>
      <c r="H528" t="s">
        <v>28</v>
      </c>
      <c r="I528" t="s">
        <v>29</v>
      </c>
      <c r="J528" t="s">
        <v>30</v>
      </c>
      <c r="K528">
        <v>10</v>
      </c>
      <c r="L528">
        <v>2016</v>
      </c>
      <c r="M528">
        <v>1.3</v>
      </c>
      <c r="N528">
        <v>5</v>
      </c>
      <c r="O528">
        <v>11</v>
      </c>
      <c r="P528">
        <v>1</v>
      </c>
      <c r="Q528">
        <v>9.0899999999999995E-2</v>
      </c>
      <c r="R528" t="s">
        <v>31</v>
      </c>
      <c r="S528" t="s">
        <v>77</v>
      </c>
      <c r="T528" t="s">
        <v>560</v>
      </c>
      <c r="U528" t="s">
        <v>33</v>
      </c>
      <c r="V528" t="b">
        <v>1</v>
      </c>
      <c r="W528" t="b">
        <v>0</v>
      </c>
      <c r="X528" t="s">
        <v>349</v>
      </c>
      <c r="Y528" t="s">
        <v>561</v>
      </c>
      <c r="Z528" t="s">
        <v>351</v>
      </c>
      <c r="AA528" t="s">
        <v>33</v>
      </c>
    </row>
    <row r="529" spans="1:27" x14ac:dyDescent="0.25">
      <c r="A529">
        <v>801</v>
      </c>
      <c r="B529" t="s">
        <v>574</v>
      </c>
      <c r="C529" t="s">
        <v>33</v>
      </c>
      <c r="E529" t="s">
        <v>33</v>
      </c>
      <c r="F529" t="s">
        <v>33</v>
      </c>
      <c r="H529" t="s">
        <v>28</v>
      </c>
      <c r="I529" t="s">
        <v>29</v>
      </c>
      <c r="J529" t="s">
        <v>30</v>
      </c>
      <c r="K529">
        <v>10</v>
      </c>
      <c r="L529">
        <v>2016</v>
      </c>
      <c r="M529">
        <v>1.4</v>
      </c>
      <c r="N529">
        <v>4</v>
      </c>
      <c r="O529">
        <v>4</v>
      </c>
      <c r="P529">
        <v>0</v>
      </c>
      <c r="Q529">
        <v>0</v>
      </c>
      <c r="R529" t="s">
        <v>31</v>
      </c>
      <c r="S529" t="s">
        <v>77</v>
      </c>
      <c r="T529" t="s">
        <v>560</v>
      </c>
      <c r="U529" t="s">
        <v>33</v>
      </c>
      <c r="V529" t="b">
        <v>1</v>
      </c>
      <c r="W529" t="b">
        <v>0</v>
      </c>
      <c r="X529" t="s">
        <v>349</v>
      </c>
      <c r="Y529" t="s">
        <v>561</v>
      </c>
      <c r="Z529" t="s">
        <v>351</v>
      </c>
      <c r="AA529" t="s">
        <v>33</v>
      </c>
    </row>
    <row r="530" spans="1:27" x14ac:dyDescent="0.25">
      <c r="A530">
        <v>802</v>
      </c>
      <c r="B530" t="s">
        <v>575</v>
      </c>
      <c r="C530" t="s">
        <v>33</v>
      </c>
      <c r="E530" t="s">
        <v>33</v>
      </c>
      <c r="F530" t="s">
        <v>33</v>
      </c>
      <c r="H530" t="s">
        <v>28</v>
      </c>
      <c r="I530" t="s">
        <v>29</v>
      </c>
      <c r="J530" t="s">
        <v>30</v>
      </c>
      <c r="K530">
        <v>9</v>
      </c>
      <c r="L530">
        <v>2016</v>
      </c>
      <c r="M530">
        <v>1.8</v>
      </c>
      <c r="N530">
        <v>5</v>
      </c>
      <c r="O530">
        <v>4</v>
      </c>
      <c r="P530">
        <v>0</v>
      </c>
      <c r="Q530">
        <v>0</v>
      </c>
      <c r="R530" t="s">
        <v>31</v>
      </c>
      <c r="S530" t="s">
        <v>77</v>
      </c>
      <c r="T530" t="s">
        <v>560</v>
      </c>
      <c r="U530" t="s">
        <v>33</v>
      </c>
      <c r="V530" t="b">
        <v>1</v>
      </c>
      <c r="W530" t="b">
        <v>0</v>
      </c>
      <c r="X530" t="s">
        <v>349</v>
      </c>
      <c r="Y530" t="s">
        <v>561</v>
      </c>
      <c r="Z530" t="s">
        <v>351</v>
      </c>
      <c r="AA530" t="s">
        <v>33</v>
      </c>
    </row>
    <row r="531" spans="1:27" x14ac:dyDescent="0.25">
      <c r="A531">
        <v>803</v>
      </c>
      <c r="B531" t="s">
        <v>576</v>
      </c>
      <c r="C531" t="s">
        <v>33</v>
      </c>
      <c r="E531" t="s">
        <v>33</v>
      </c>
      <c r="F531" t="s">
        <v>33</v>
      </c>
      <c r="H531" t="s">
        <v>28</v>
      </c>
      <c r="I531" t="s">
        <v>29</v>
      </c>
      <c r="J531" t="s">
        <v>30</v>
      </c>
      <c r="K531">
        <v>12</v>
      </c>
      <c r="L531">
        <v>2016</v>
      </c>
      <c r="M531">
        <v>2.1</v>
      </c>
      <c r="N531">
        <v>5</v>
      </c>
      <c r="O531">
        <v>4</v>
      </c>
      <c r="P531">
        <v>0</v>
      </c>
      <c r="Q531">
        <v>0</v>
      </c>
      <c r="R531" t="s">
        <v>31</v>
      </c>
      <c r="S531" t="s">
        <v>77</v>
      </c>
      <c r="T531" t="s">
        <v>560</v>
      </c>
      <c r="U531" t="s">
        <v>33</v>
      </c>
      <c r="V531" t="b">
        <v>1</v>
      </c>
      <c r="W531" t="b">
        <v>0</v>
      </c>
      <c r="X531" t="s">
        <v>349</v>
      </c>
      <c r="Y531" t="s">
        <v>561</v>
      </c>
      <c r="Z531" t="s">
        <v>351</v>
      </c>
      <c r="AA531" t="s">
        <v>33</v>
      </c>
    </row>
    <row r="532" spans="1:27" x14ac:dyDescent="0.25">
      <c r="A532">
        <v>804</v>
      </c>
      <c r="B532" t="s">
        <v>577</v>
      </c>
      <c r="C532" t="s">
        <v>33</v>
      </c>
      <c r="E532" t="s">
        <v>33</v>
      </c>
      <c r="F532" t="s">
        <v>33</v>
      </c>
      <c r="H532" t="s">
        <v>28</v>
      </c>
      <c r="I532" t="s">
        <v>29</v>
      </c>
      <c r="J532" t="s">
        <v>30</v>
      </c>
      <c r="K532">
        <v>9</v>
      </c>
      <c r="L532">
        <v>2016</v>
      </c>
      <c r="M532">
        <v>2</v>
      </c>
      <c r="N532">
        <v>3</v>
      </c>
      <c r="O532">
        <v>4</v>
      </c>
      <c r="P532">
        <v>0</v>
      </c>
      <c r="Q532">
        <v>0</v>
      </c>
      <c r="R532" t="s">
        <v>31</v>
      </c>
      <c r="S532" t="s">
        <v>77</v>
      </c>
      <c r="T532" t="s">
        <v>560</v>
      </c>
      <c r="U532" t="s">
        <v>33</v>
      </c>
      <c r="V532" t="b">
        <v>1</v>
      </c>
      <c r="W532" t="b">
        <v>0</v>
      </c>
      <c r="X532" t="s">
        <v>349</v>
      </c>
      <c r="Y532" t="s">
        <v>561</v>
      </c>
      <c r="Z532" t="s">
        <v>351</v>
      </c>
      <c r="AA532" t="s">
        <v>33</v>
      </c>
    </row>
    <row r="533" spans="1:27" x14ac:dyDescent="0.25">
      <c r="A533">
        <v>805</v>
      </c>
      <c r="B533" t="s">
        <v>578</v>
      </c>
      <c r="C533" t="s">
        <v>33</v>
      </c>
      <c r="E533" t="s">
        <v>33</v>
      </c>
      <c r="F533" t="s">
        <v>33</v>
      </c>
      <c r="H533" t="s">
        <v>28</v>
      </c>
      <c r="I533" t="s">
        <v>29</v>
      </c>
      <c r="J533" t="s">
        <v>30</v>
      </c>
      <c r="K533">
        <v>10</v>
      </c>
      <c r="L533">
        <v>2016</v>
      </c>
      <c r="M533">
        <v>1.8</v>
      </c>
      <c r="N533">
        <v>4</v>
      </c>
      <c r="O533">
        <v>6</v>
      </c>
      <c r="P533">
        <v>0</v>
      </c>
      <c r="Q533">
        <v>0</v>
      </c>
      <c r="R533" t="s">
        <v>31</v>
      </c>
      <c r="S533" t="s">
        <v>77</v>
      </c>
      <c r="T533" t="s">
        <v>560</v>
      </c>
      <c r="U533" t="s">
        <v>33</v>
      </c>
      <c r="V533" t="b">
        <v>1</v>
      </c>
      <c r="W533" t="b">
        <v>0</v>
      </c>
      <c r="X533" t="s">
        <v>349</v>
      </c>
      <c r="Y533" t="s">
        <v>561</v>
      </c>
      <c r="Z533" t="s">
        <v>351</v>
      </c>
      <c r="AA533" t="s">
        <v>33</v>
      </c>
    </row>
    <row r="534" spans="1:27" x14ac:dyDescent="0.25">
      <c r="A534">
        <v>806</v>
      </c>
      <c r="B534" t="s">
        <v>579</v>
      </c>
      <c r="C534" t="s">
        <v>33</v>
      </c>
      <c r="E534" t="s">
        <v>33</v>
      </c>
      <c r="F534" t="s">
        <v>33</v>
      </c>
      <c r="H534" t="s">
        <v>28</v>
      </c>
      <c r="I534" t="s">
        <v>29</v>
      </c>
      <c r="J534" t="s">
        <v>30</v>
      </c>
      <c r="K534">
        <v>9</v>
      </c>
      <c r="L534">
        <v>2016</v>
      </c>
      <c r="M534">
        <v>1.5</v>
      </c>
      <c r="N534">
        <v>5</v>
      </c>
      <c r="O534">
        <v>5</v>
      </c>
      <c r="P534">
        <v>0</v>
      </c>
      <c r="Q534">
        <v>0</v>
      </c>
      <c r="R534" t="s">
        <v>31</v>
      </c>
      <c r="S534" t="s">
        <v>77</v>
      </c>
      <c r="T534" t="s">
        <v>560</v>
      </c>
      <c r="U534" t="s">
        <v>33</v>
      </c>
      <c r="V534" t="b">
        <v>1</v>
      </c>
      <c r="W534" t="b">
        <v>0</v>
      </c>
      <c r="X534" t="s">
        <v>349</v>
      </c>
      <c r="Y534" t="s">
        <v>561</v>
      </c>
      <c r="Z534" t="s">
        <v>351</v>
      </c>
      <c r="AA534" t="s">
        <v>33</v>
      </c>
    </row>
    <row r="535" spans="1:27" x14ac:dyDescent="0.25">
      <c r="A535">
        <v>807</v>
      </c>
      <c r="B535" t="s">
        <v>580</v>
      </c>
      <c r="C535" t="s">
        <v>33</v>
      </c>
      <c r="E535" t="s">
        <v>33</v>
      </c>
      <c r="F535" t="s">
        <v>33</v>
      </c>
      <c r="H535" t="s">
        <v>28</v>
      </c>
      <c r="I535" t="s">
        <v>29</v>
      </c>
      <c r="J535" t="s">
        <v>30</v>
      </c>
      <c r="K535">
        <v>10</v>
      </c>
      <c r="L535">
        <v>2016</v>
      </c>
      <c r="M535">
        <v>2.2999999999999998</v>
      </c>
      <c r="N535">
        <v>3</v>
      </c>
      <c r="O535">
        <v>3</v>
      </c>
      <c r="P535">
        <v>0</v>
      </c>
      <c r="Q535">
        <v>0</v>
      </c>
      <c r="R535" t="s">
        <v>31</v>
      </c>
      <c r="S535" t="s">
        <v>77</v>
      </c>
      <c r="T535" t="s">
        <v>560</v>
      </c>
      <c r="U535" t="s">
        <v>33</v>
      </c>
      <c r="V535" t="b">
        <v>1</v>
      </c>
      <c r="W535" t="b">
        <v>0</v>
      </c>
      <c r="X535" t="s">
        <v>349</v>
      </c>
      <c r="Y535" t="s">
        <v>561</v>
      </c>
      <c r="Z535" t="s">
        <v>351</v>
      </c>
      <c r="AA535" t="s">
        <v>33</v>
      </c>
    </row>
    <row r="536" spans="1:27" x14ac:dyDescent="0.25">
      <c r="A536">
        <v>808</v>
      </c>
      <c r="B536" t="s">
        <v>581</v>
      </c>
      <c r="C536" t="s">
        <v>33</v>
      </c>
      <c r="E536" t="s">
        <v>33</v>
      </c>
      <c r="F536" t="s">
        <v>33</v>
      </c>
      <c r="H536" t="s">
        <v>28</v>
      </c>
      <c r="I536" t="s">
        <v>29</v>
      </c>
      <c r="J536" t="s">
        <v>30</v>
      </c>
      <c r="K536">
        <v>9</v>
      </c>
      <c r="L536">
        <v>2016</v>
      </c>
      <c r="M536">
        <v>1.1000000000000001</v>
      </c>
      <c r="N536">
        <v>5</v>
      </c>
      <c r="O536">
        <v>6</v>
      </c>
      <c r="P536">
        <v>0</v>
      </c>
      <c r="Q536">
        <v>0</v>
      </c>
      <c r="R536" t="s">
        <v>31</v>
      </c>
      <c r="S536" t="s">
        <v>77</v>
      </c>
      <c r="T536" t="s">
        <v>560</v>
      </c>
      <c r="U536" t="s">
        <v>33</v>
      </c>
      <c r="V536" t="b">
        <v>1</v>
      </c>
      <c r="W536" t="b">
        <v>0</v>
      </c>
      <c r="X536" t="s">
        <v>349</v>
      </c>
      <c r="Y536" t="s">
        <v>561</v>
      </c>
      <c r="Z536" t="s">
        <v>351</v>
      </c>
      <c r="AA536" t="s">
        <v>33</v>
      </c>
    </row>
    <row r="537" spans="1:27" x14ac:dyDescent="0.25">
      <c r="A537">
        <v>809</v>
      </c>
      <c r="B537" t="s">
        <v>582</v>
      </c>
      <c r="C537" t="s">
        <v>33</v>
      </c>
      <c r="E537" t="s">
        <v>33</v>
      </c>
      <c r="F537" t="s">
        <v>33</v>
      </c>
      <c r="H537" t="s">
        <v>28</v>
      </c>
      <c r="I537" t="s">
        <v>29</v>
      </c>
      <c r="J537" t="s">
        <v>30</v>
      </c>
      <c r="K537">
        <v>11</v>
      </c>
      <c r="L537">
        <v>2016</v>
      </c>
      <c r="M537">
        <v>0.9</v>
      </c>
      <c r="N537">
        <v>3</v>
      </c>
      <c r="O537">
        <v>8</v>
      </c>
      <c r="P537">
        <v>1</v>
      </c>
      <c r="Q537">
        <v>0.125</v>
      </c>
      <c r="R537" t="s">
        <v>31</v>
      </c>
      <c r="S537" t="s">
        <v>77</v>
      </c>
      <c r="T537" t="s">
        <v>560</v>
      </c>
      <c r="U537" t="s">
        <v>33</v>
      </c>
      <c r="V537" t="b">
        <v>1</v>
      </c>
      <c r="W537" t="b">
        <v>0</v>
      </c>
      <c r="X537" t="s">
        <v>349</v>
      </c>
      <c r="Y537" t="s">
        <v>561</v>
      </c>
      <c r="Z537" t="s">
        <v>351</v>
      </c>
      <c r="AA537" t="s">
        <v>33</v>
      </c>
    </row>
    <row r="538" spans="1:27" x14ac:dyDescent="0.25">
      <c r="A538">
        <v>810</v>
      </c>
      <c r="B538" t="s">
        <v>583</v>
      </c>
      <c r="C538" t="s">
        <v>33</v>
      </c>
      <c r="E538" t="s">
        <v>33</v>
      </c>
      <c r="F538" t="s">
        <v>33</v>
      </c>
      <c r="H538" t="s">
        <v>28</v>
      </c>
      <c r="I538" t="s">
        <v>29</v>
      </c>
      <c r="J538" t="s">
        <v>30</v>
      </c>
      <c r="K538">
        <v>11</v>
      </c>
      <c r="L538">
        <v>2016</v>
      </c>
      <c r="M538">
        <v>0.8</v>
      </c>
      <c r="N538">
        <v>5</v>
      </c>
      <c r="O538">
        <v>3</v>
      </c>
      <c r="P538">
        <v>0</v>
      </c>
      <c r="Q538">
        <v>0</v>
      </c>
      <c r="R538" t="s">
        <v>31</v>
      </c>
      <c r="S538" t="s">
        <v>77</v>
      </c>
      <c r="T538" t="s">
        <v>560</v>
      </c>
      <c r="U538" t="s">
        <v>33</v>
      </c>
      <c r="V538" t="b">
        <v>1</v>
      </c>
      <c r="W538" t="b">
        <v>0</v>
      </c>
      <c r="X538" t="s">
        <v>349</v>
      </c>
      <c r="Y538" t="s">
        <v>561</v>
      </c>
      <c r="Z538" t="s">
        <v>351</v>
      </c>
      <c r="AA538" t="s">
        <v>33</v>
      </c>
    </row>
    <row r="539" spans="1:27" x14ac:dyDescent="0.25">
      <c r="A539">
        <v>811</v>
      </c>
      <c r="B539" t="s">
        <v>584</v>
      </c>
      <c r="C539" t="s">
        <v>33</v>
      </c>
      <c r="E539" t="s">
        <v>33</v>
      </c>
      <c r="F539" t="s">
        <v>33</v>
      </c>
      <c r="H539" t="s">
        <v>28</v>
      </c>
      <c r="I539" t="s">
        <v>29</v>
      </c>
      <c r="J539" t="s">
        <v>30</v>
      </c>
      <c r="K539">
        <v>10</v>
      </c>
      <c r="L539">
        <v>2016</v>
      </c>
      <c r="M539">
        <v>1.3</v>
      </c>
      <c r="N539">
        <v>5</v>
      </c>
      <c r="O539">
        <v>6</v>
      </c>
      <c r="P539">
        <v>0</v>
      </c>
      <c r="Q539">
        <v>0</v>
      </c>
      <c r="R539" t="s">
        <v>31</v>
      </c>
      <c r="S539" t="s">
        <v>77</v>
      </c>
      <c r="T539" t="s">
        <v>560</v>
      </c>
      <c r="U539" t="s">
        <v>33</v>
      </c>
      <c r="V539" t="b">
        <v>1</v>
      </c>
      <c r="W539" t="b">
        <v>0</v>
      </c>
      <c r="X539" t="s">
        <v>349</v>
      </c>
      <c r="Y539" t="s">
        <v>561</v>
      </c>
      <c r="Z539" t="s">
        <v>351</v>
      </c>
      <c r="AA539" t="s">
        <v>33</v>
      </c>
    </row>
    <row r="540" spans="1:27" x14ac:dyDescent="0.25">
      <c r="A540">
        <v>812</v>
      </c>
      <c r="B540" t="s">
        <v>585</v>
      </c>
      <c r="C540" t="s">
        <v>33</v>
      </c>
      <c r="E540" t="s">
        <v>33</v>
      </c>
      <c r="F540" t="s">
        <v>33</v>
      </c>
      <c r="H540" t="s">
        <v>28</v>
      </c>
      <c r="I540" t="s">
        <v>29</v>
      </c>
      <c r="J540" t="s">
        <v>30</v>
      </c>
      <c r="K540">
        <v>10</v>
      </c>
      <c r="L540">
        <v>2016</v>
      </c>
      <c r="M540">
        <v>1.9</v>
      </c>
      <c r="N540">
        <v>5</v>
      </c>
      <c r="O540">
        <v>4</v>
      </c>
      <c r="P540">
        <v>0</v>
      </c>
      <c r="Q540">
        <v>0</v>
      </c>
      <c r="R540" t="s">
        <v>31</v>
      </c>
      <c r="S540" t="s">
        <v>77</v>
      </c>
      <c r="T540" t="s">
        <v>560</v>
      </c>
      <c r="U540" t="s">
        <v>33</v>
      </c>
      <c r="V540" t="b">
        <v>1</v>
      </c>
      <c r="W540" t="b">
        <v>0</v>
      </c>
      <c r="X540" t="s">
        <v>349</v>
      </c>
      <c r="Y540" t="s">
        <v>561</v>
      </c>
      <c r="Z540" t="s">
        <v>351</v>
      </c>
      <c r="AA540" t="s">
        <v>33</v>
      </c>
    </row>
    <row r="541" spans="1:27" x14ac:dyDescent="0.25">
      <c r="A541">
        <v>813</v>
      </c>
      <c r="B541" t="s">
        <v>586</v>
      </c>
      <c r="C541" t="s">
        <v>33</v>
      </c>
      <c r="E541" t="s">
        <v>33</v>
      </c>
      <c r="F541" t="s">
        <v>33</v>
      </c>
      <c r="H541" t="s">
        <v>28</v>
      </c>
      <c r="I541" t="s">
        <v>29</v>
      </c>
      <c r="J541" t="s">
        <v>30</v>
      </c>
      <c r="K541">
        <v>8</v>
      </c>
      <c r="L541">
        <v>2016</v>
      </c>
      <c r="M541">
        <v>4.5999999999999996</v>
      </c>
      <c r="N541">
        <v>5</v>
      </c>
      <c r="O541">
        <v>2</v>
      </c>
      <c r="P541">
        <v>0</v>
      </c>
      <c r="Q541">
        <v>0</v>
      </c>
      <c r="R541" t="s">
        <v>31</v>
      </c>
      <c r="S541" t="s">
        <v>77</v>
      </c>
      <c r="T541" t="s">
        <v>560</v>
      </c>
      <c r="U541" t="s">
        <v>33</v>
      </c>
      <c r="V541" t="b">
        <v>1</v>
      </c>
      <c r="W541" t="b">
        <v>0</v>
      </c>
      <c r="X541" t="s">
        <v>349</v>
      </c>
      <c r="Y541" t="s">
        <v>561</v>
      </c>
      <c r="Z541" t="s">
        <v>351</v>
      </c>
      <c r="AA541" t="s">
        <v>33</v>
      </c>
    </row>
    <row r="542" spans="1:27" x14ac:dyDescent="0.25">
      <c r="A542">
        <v>814</v>
      </c>
      <c r="B542" t="s">
        <v>587</v>
      </c>
      <c r="C542" t="s">
        <v>33</v>
      </c>
      <c r="E542" t="s">
        <v>33</v>
      </c>
      <c r="F542" t="s">
        <v>33</v>
      </c>
      <c r="H542" t="s">
        <v>28</v>
      </c>
      <c r="I542" t="s">
        <v>29</v>
      </c>
      <c r="J542" t="s">
        <v>30</v>
      </c>
      <c r="K542">
        <v>8</v>
      </c>
      <c r="L542">
        <v>2016</v>
      </c>
      <c r="M542">
        <v>3</v>
      </c>
      <c r="N542">
        <v>4</v>
      </c>
      <c r="O542">
        <v>3</v>
      </c>
      <c r="P542">
        <v>0</v>
      </c>
      <c r="Q542">
        <v>0</v>
      </c>
      <c r="R542" t="s">
        <v>31</v>
      </c>
      <c r="S542" t="s">
        <v>77</v>
      </c>
      <c r="T542" t="s">
        <v>560</v>
      </c>
      <c r="U542" t="s">
        <v>33</v>
      </c>
      <c r="V542" t="b">
        <v>1</v>
      </c>
      <c r="W542" t="b">
        <v>0</v>
      </c>
      <c r="X542" t="s">
        <v>349</v>
      </c>
      <c r="Y542" t="s">
        <v>561</v>
      </c>
      <c r="Z542" t="s">
        <v>351</v>
      </c>
      <c r="AA542" t="s">
        <v>33</v>
      </c>
    </row>
    <row r="543" spans="1:27" x14ac:dyDescent="0.25">
      <c r="A543">
        <v>815</v>
      </c>
      <c r="B543" t="s">
        <v>588</v>
      </c>
      <c r="C543" t="s">
        <v>33</v>
      </c>
      <c r="E543" t="s">
        <v>33</v>
      </c>
      <c r="F543" t="s">
        <v>33</v>
      </c>
      <c r="H543" t="s">
        <v>28</v>
      </c>
      <c r="I543" t="s">
        <v>29</v>
      </c>
      <c r="J543" t="s">
        <v>30</v>
      </c>
      <c r="K543">
        <v>9</v>
      </c>
      <c r="L543">
        <v>2016</v>
      </c>
      <c r="M543">
        <v>0.8</v>
      </c>
      <c r="N543">
        <v>1</v>
      </c>
      <c r="O543">
        <v>1</v>
      </c>
      <c r="P543">
        <v>0</v>
      </c>
      <c r="Q543">
        <v>0</v>
      </c>
      <c r="R543" t="s">
        <v>31</v>
      </c>
      <c r="S543" t="s">
        <v>77</v>
      </c>
      <c r="T543" t="s">
        <v>560</v>
      </c>
      <c r="U543" t="s">
        <v>33</v>
      </c>
      <c r="V543" t="b">
        <v>1</v>
      </c>
      <c r="W543" t="b">
        <v>0</v>
      </c>
      <c r="X543" t="s">
        <v>349</v>
      </c>
      <c r="Y543" t="s">
        <v>561</v>
      </c>
      <c r="Z543" t="s">
        <v>351</v>
      </c>
      <c r="AA543" t="s">
        <v>33</v>
      </c>
    </row>
    <row r="544" spans="1:27" x14ac:dyDescent="0.25">
      <c r="A544">
        <v>816</v>
      </c>
      <c r="B544" t="s">
        <v>589</v>
      </c>
      <c r="C544" t="s">
        <v>33</v>
      </c>
      <c r="E544" t="s">
        <v>33</v>
      </c>
      <c r="F544" t="s">
        <v>33</v>
      </c>
      <c r="H544" t="s">
        <v>28</v>
      </c>
      <c r="I544" t="s">
        <v>29</v>
      </c>
      <c r="J544" t="s">
        <v>30</v>
      </c>
      <c r="K544">
        <v>9</v>
      </c>
      <c r="L544">
        <v>2016</v>
      </c>
      <c r="M544">
        <v>1.3</v>
      </c>
      <c r="N544">
        <v>5</v>
      </c>
      <c r="O544">
        <v>8</v>
      </c>
      <c r="P544">
        <v>0</v>
      </c>
      <c r="Q544">
        <v>0</v>
      </c>
      <c r="R544" t="s">
        <v>31</v>
      </c>
      <c r="S544" t="s">
        <v>77</v>
      </c>
      <c r="T544" t="s">
        <v>560</v>
      </c>
      <c r="U544" t="s">
        <v>33</v>
      </c>
      <c r="V544" t="b">
        <v>1</v>
      </c>
      <c r="W544" t="b">
        <v>0</v>
      </c>
      <c r="X544" t="s">
        <v>349</v>
      </c>
      <c r="Y544" t="s">
        <v>561</v>
      </c>
      <c r="Z544" t="s">
        <v>351</v>
      </c>
      <c r="AA544" t="s">
        <v>33</v>
      </c>
    </row>
    <row r="545" spans="1:27" x14ac:dyDescent="0.25">
      <c r="A545">
        <v>817</v>
      </c>
      <c r="B545" t="s">
        <v>590</v>
      </c>
      <c r="C545" t="s">
        <v>33</v>
      </c>
      <c r="E545" t="s">
        <v>33</v>
      </c>
      <c r="F545" t="s">
        <v>33</v>
      </c>
      <c r="H545" t="s">
        <v>28</v>
      </c>
      <c r="I545" t="s">
        <v>29</v>
      </c>
      <c r="J545" t="s">
        <v>30</v>
      </c>
      <c r="K545">
        <v>10</v>
      </c>
      <c r="L545">
        <v>2016</v>
      </c>
      <c r="M545">
        <v>2.2000000000000002</v>
      </c>
      <c r="N545">
        <v>4</v>
      </c>
      <c r="O545">
        <v>3</v>
      </c>
      <c r="P545">
        <v>0</v>
      </c>
      <c r="Q545">
        <v>0</v>
      </c>
      <c r="R545" t="s">
        <v>31</v>
      </c>
      <c r="S545" t="s">
        <v>77</v>
      </c>
      <c r="T545" t="s">
        <v>560</v>
      </c>
      <c r="U545" t="s">
        <v>33</v>
      </c>
      <c r="V545" t="b">
        <v>1</v>
      </c>
      <c r="W545" t="b">
        <v>0</v>
      </c>
      <c r="X545" t="s">
        <v>349</v>
      </c>
      <c r="Y545" t="s">
        <v>561</v>
      </c>
      <c r="Z545" t="s">
        <v>351</v>
      </c>
      <c r="AA545" t="s">
        <v>33</v>
      </c>
    </row>
    <row r="546" spans="1:27" x14ac:dyDescent="0.25">
      <c r="A546">
        <v>818</v>
      </c>
      <c r="B546" t="s">
        <v>591</v>
      </c>
      <c r="C546" t="s">
        <v>33</v>
      </c>
      <c r="E546" t="s">
        <v>33</v>
      </c>
      <c r="F546" t="s">
        <v>33</v>
      </c>
      <c r="H546" t="s">
        <v>28</v>
      </c>
      <c r="I546" t="s">
        <v>29</v>
      </c>
      <c r="J546" t="s">
        <v>30</v>
      </c>
      <c r="K546">
        <v>11</v>
      </c>
      <c r="L546">
        <v>2016</v>
      </c>
      <c r="M546">
        <v>1.7</v>
      </c>
      <c r="N546">
        <v>5</v>
      </c>
      <c r="O546">
        <v>4</v>
      </c>
      <c r="P546">
        <v>0</v>
      </c>
      <c r="Q546">
        <v>0</v>
      </c>
      <c r="R546" t="s">
        <v>31</v>
      </c>
      <c r="S546" t="s">
        <v>77</v>
      </c>
      <c r="T546" t="s">
        <v>560</v>
      </c>
      <c r="U546" t="s">
        <v>33</v>
      </c>
      <c r="V546" t="b">
        <v>1</v>
      </c>
      <c r="W546" t="b">
        <v>0</v>
      </c>
      <c r="X546" t="s">
        <v>349</v>
      </c>
      <c r="Y546" t="s">
        <v>561</v>
      </c>
      <c r="Z546" t="s">
        <v>351</v>
      </c>
      <c r="AA546" t="s">
        <v>33</v>
      </c>
    </row>
    <row r="547" spans="1:27" x14ac:dyDescent="0.25">
      <c r="A547">
        <v>819</v>
      </c>
      <c r="B547" t="s">
        <v>592</v>
      </c>
      <c r="C547" t="s">
        <v>33</v>
      </c>
      <c r="E547" t="s">
        <v>33</v>
      </c>
      <c r="F547" t="s">
        <v>33</v>
      </c>
      <c r="H547" t="s">
        <v>28</v>
      </c>
      <c r="I547" t="s">
        <v>29</v>
      </c>
      <c r="J547" t="s">
        <v>30</v>
      </c>
      <c r="K547">
        <v>11</v>
      </c>
      <c r="L547">
        <v>2016</v>
      </c>
      <c r="M547">
        <v>1.8</v>
      </c>
      <c r="N547">
        <v>4</v>
      </c>
      <c r="O547">
        <v>4</v>
      </c>
      <c r="P547">
        <v>0</v>
      </c>
      <c r="Q547">
        <v>0</v>
      </c>
      <c r="R547" t="s">
        <v>31</v>
      </c>
      <c r="S547" t="s">
        <v>77</v>
      </c>
      <c r="T547" t="s">
        <v>560</v>
      </c>
      <c r="U547" t="s">
        <v>33</v>
      </c>
      <c r="V547" t="b">
        <v>1</v>
      </c>
      <c r="W547" t="b">
        <v>0</v>
      </c>
      <c r="X547" t="s">
        <v>349</v>
      </c>
      <c r="Y547" t="s">
        <v>561</v>
      </c>
      <c r="Z547" t="s">
        <v>351</v>
      </c>
      <c r="AA547" t="s">
        <v>33</v>
      </c>
    </row>
    <row r="548" spans="1:27" x14ac:dyDescent="0.25">
      <c r="A548">
        <v>820</v>
      </c>
      <c r="B548" t="s">
        <v>593</v>
      </c>
      <c r="C548" t="s">
        <v>33</v>
      </c>
      <c r="E548" t="s">
        <v>33</v>
      </c>
      <c r="F548" t="s">
        <v>33</v>
      </c>
      <c r="H548" t="s">
        <v>28</v>
      </c>
      <c r="I548" t="s">
        <v>29</v>
      </c>
      <c r="J548" t="s">
        <v>30</v>
      </c>
      <c r="K548">
        <v>11</v>
      </c>
      <c r="L548">
        <v>2016</v>
      </c>
      <c r="M548">
        <v>1.7</v>
      </c>
      <c r="N548">
        <v>3</v>
      </c>
      <c r="O548">
        <v>5</v>
      </c>
      <c r="P548">
        <v>0</v>
      </c>
      <c r="Q548">
        <v>0</v>
      </c>
      <c r="R548" t="s">
        <v>31</v>
      </c>
      <c r="S548" t="s">
        <v>77</v>
      </c>
      <c r="T548" t="s">
        <v>560</v>
      </c>
      <c r="U548" t="s">
        <v>33</v>
      </c>
      <c r="V548" t="b">
        <v>1</v>
      </c>
      <c r="W548" t="b">
        <v>0</v>
      </c>
      <c r="X548" t="s">
        <v>349</v>
      </c>
      <c r="Y548" t="s">
        <v>561</v>
      </c>
      <c r="Z548" t="s">
        <v>351</v>
      </c>
      <c r="AA548" t="s">
        <v>33</v>
      </c>
    </row>
    <row r="549" spans="1:27" x14ac:dyDescent="0.25">
      <c r="A549">
        <v>821</v>
      </c>
      <c r="B549" t="s">
        <v>594</v>
      </c>
      <c r="C549" t="s">
        <v>33</v>
      </c>
      <c r="E549" t="s">
        <v>33</v>
      </c>
      <c r="F549" t="s">
        <v>33</v>
      </c>
      <c r="H549" t="s">
        <v>28</v>
      </c>
      <c r="I549" t="s">
        <v>29</v>
      </c>
      <c r="J549" t="s">
        <v>30</v>
      </c>
      <c r="K549">
        <v>11</v>
      </c>
      <c r="L549">
        <v>2016</v>
      </c>
      <c r="M549">
        <v>2.2999999999999998</v>
      </c>
      <c r="N549">
        <v>4</v>
      </c>
      <c r="O549">
        <v>3</v>
      </c>
      <c r="P549">
        <v>0</v>
      </c>
      <c r="Q549">
        <v>0</v>
      </c>
      <c r="R549" t="s">
        <v>31</v>
      </c>
      <c r="S549" t="s">
        <v>77</v>
      </c>
      <c r="T549" t="s">
        <v>560</v>
      </c>
      <c r="U549" t="s">
        <v>33</v>
      </c>
      <c r="V549" t="b">
        <v>1</v>
      </c>
      <c r="W549" t="b">
        <v>0</v>
      </c>
      <c r="X549" t="s">
        <v>349</v>
      </c>
      <c r="Y549" t="s">
        <v>561</v>
      </c>
      <c r="Z549" t="s">
        <v>351</v>
      </c>
      <c r="AA549" t="s">
        <v>33</v>
      </c>
    </row>
    <row r="550" spans="1:27" x14ac:dyDescent="0.25">
      <c r="A550">
        <v>822</v>
      </c>
      <c r="B550" t="s">
        <v>595</v>
      </c>
      <c r="C550" t="s">
        <v>33</v>
      </c>
      <c r="E550" t="s">
        <v>33</v>
      </c>
      <c r="F550" t="s">
        <v>33</v>
      </c>
      <c r="H550" t="s">
        <v>28</v>
      </c>
      <c r="I550" t="s">
        <v>29</v>
      </c>
      <c r="J550" t="s">
        <v>30</v>
      </c>
      <c r="K550">
        <v>9</v>
      </c>
      <c r="L550">
        <v>2016</v>
      </c>
      <c r="M550">
        <v>0.8</v>
      </c>
      <c r="N550">
        <v>4</v>
      </c>
      <c r="O550">
        <v>4</v>
      </c>
      <c r="P550">
        <v>0</v>
      </c>
      <c r="Q550">
        <v>0</v>
      </c>
      <c r="R550" t="s">
        <v>31</v>
      </c>
      <c r="S550" t="s">
        <v>77</v>
      </c>
      <c r="T550" t="s">
        <v>560</v>
      </c>
      <c r="U550" t="s">
        <v>33</v>
      </c>
      <c r="V550" t="b">
        <v>1</v>
      </c>
      <c r="W550" t="b">
        <v>0</v>
      </c>
      <c r="X550" t="s">
        <v>349</v>
      </c>
      <c r="Y550" t="s">
        <v>561</v>
      </c>
      <c r="Z550" t="s">
        <v>351</v>
      </c>
      <c r="AA550" t="s">
        <v>33</v>
      </c>
    </row>
    <row r="551" spans="1:27" x14ac:dyDescent="0.25">
      <c r="A551">
        <v>823</v>
      </c>
      <c r="B551" t="s">
        <v>596</v>
      </c>
      <c r="C551" t="s">
        <v>33</v>
      </c>
      <c r="E551" t="s">
        <v>33</v>
      </c>
      <c r="F551" t="s">
        <v>33</v>
      </c>
      <c r="H551" t="s">
        <v>28</v>
      </c>
      <c r="I551" t="s">
        <v>29</v>
      </c>
      <c r="J551" t="s">
        <v>30</v>
      </c>
      <c r="K551">
        <v>11</v>
      </c>
      <c r="L551">
        <v>2016</v>
      </c>
      <c r="M551">
        <v>0.8</v>
      </c>
      <c r="N551">
        <v>5</v>
      </c>
      <c r="O551">
        <v>8</v>
      </c>
      <c r="P551">
        <v>0</v>
      </c>
      <c r="Q551">
        <v>0</v>
      </c>
      <c r="R551" t="s">
        <v>31</v>
      </c>
      <c r="S551" t="s">
        <v>77</v>
      </c>
      <c r="T551" t="s">
        <v>560</v>
      </c>
      <c r="U551" t="s">
        <v>33</v>
      </c>
      <c r="V551" t="b">
        <v>1</v>
      </c>
      <c r="W551" t="b">
        <v>0</v>
      </c>
      <c r="X551" t="s">
        <v>349</v>
      </c>
      <c r="Y551" t="s">
        <v>561</v>
      </c>
      <c r="Z551" t="s">
        <v>351</v>
      </c>
      <c r="AA551" t="s">
        <v>33</v>
      </c>
    </row>
    <row r="552" spans="1:27" x14ac:dyDescent="0.25">
      <c r="A552">
        <v>824</v>
      </c>
      <c r="B552" t="s">
        <v>597</v>
      </c>
      <c r="C552" t="s">
        <v>33</v>
      </c>
      <c r="E552" t="s">
        <v>33</v>
      </c>
      <c r="F552" t="s">
        <v>33</v>
      </c>
      <c r="H552" t="s">
        <v>28</v>
      </c>
      <c r="I552" t="s">
        <v>29</v>
      </c>
      <c r="J552" t="s">
        <v>30</v>
      </c>
      <c r="K552">
        <v>9</v>
      </c>
      <c r="L552">
        <v>2016</v>
      </c>
      <c r="M552">
        <v>0.9</v>
      </c>
      <c r="N552">
        <v>4</v>
      </c>
      <c r="O552">
        <v>5</v>
      </c>
      <c r="P552">
        <v>0</v>
      </c>
      <c r="Q552">
        <v>0</v>
      </c>
      <c r="R552" t="s">
        <v>31</v>
      </c>
      <c r="S552" t="s">
        <v>77</v>
      </c>
      <c r="T552" t="s">
        <v>560</v>
      </c>
      <c r="U552" t="s">
        <v>33</v>
      </c>
      <c r="V552" t="b">
        <v>1</v>
      </c>
      <c r="W552" t="b">
        <v>0</v>
      </c>
      <c r="X552" t="s">
        <v>349</v>
      </c>
      <c r="Y552" t="s">
        <v>561</v>
      </c>
      <c r="Z552" t="s">
        <v>351</v>
      </c>
      <c r="AA552" t="s">
        <v>33</v>
      </c>
    </row>
    <row r="553" spans="1:27" x14ac:dyDescent="0.25">
      <c r="A553">
        <v>825</v>
      </c>
      <c r="B553" t="s">
        <v>598</v>
      </c>
      <c r="C553" t="s">
        <v>33</v>
      </c>
      <c r="E553" t="s">
        <v>33</v>
      </c>
      <c r="F553" t="s">
        <v>33</v>
      </c>
      <c r="H553" t="s">
        <v>28</v>
      </c>
      <c r="I553" t="s">
        <v>29</v>
      </c>
      <c r="J553" t="s">
        <v>30</v>
      </c>
      <c r="K553">
        <v>9</v>
      </c>
      <c r="L553">
        <v>2016</v>
      </c>
      <c r="M553">
        <v>1.4</v>
      </c>
      <c r="N553">
        <v>4</v>
      </c>
      <c r="O553">
        <v>5</v>
      </c>
      <c r="P553">
        <v>0</v>
      </c>
      <c r="Q553">
        <v>0</v>
      </c>
      <c r="R553" t="s">
        <v>31</v>
      </c>
      <c r="S553" t="s">
        <v>77</v>
      </c>
      <c r="T553" t="s">
        <v>560</v>
      </c>
      <c r="U553" t="s">
        <v>33</v>
      </c>
      <c r="V553" t="b">
        <v>1</v>
      </c>
      <c r="W553" t="b">
        <v>0</v>
      </c>
      <c r="X553" t="s">
        <v>349</v>
      </c>
      <c r="Y553" t="s">
        <v>561</v>
      </c>
      <c r="Z553" t="s">
        <v>351</v>
      </c>
      <c r="AA553" t="s">
        <v>33</v>
      </c>
    </row>
    <row r="554" spans="1:27" x14ac:dyDescent="0.25">
      <c r="A554">
        <v>826</v>
      </c>
      <c r="B554" t="s">
        <v>599</v>
      </c>
      <c r="C554" t="s">
        <v>33</v>
      </c>
      <c r="E554" t="s">
        <v>33</v>
      </c>
      <c r="F554" t="s">
        <v>33</v>
      </c>
      <c r="H554" t="s">
        <v>28</v>
      </c>
      <c r="I554" t="s">
        <v>29</v>
      </c>
      <c r="J554" t="s">
        <v>30</v>
      </c>
      <c r="K554">
        <v>9</v>
      </c>
      <c r="L554">
        <v>2016</v>
      </c>
      <c r="M554">
        <v>4.3</v>
      </c>
      <c r="N554">
        <v>5</v>
      </c>
      <c r="O554">
        <v>3</v>
      </c>
      <c r="P554">
        <v>0</v>
      </c>
      <c r="Q554">
        <v>0</v>
      </c>
      <c r="R554" t="s">
        <v>31</v>
      </c>
      <c r="S554" t="s">
        <v>77</v>
      </c>
      <c r="T554" t="s">
        <v>560</v>
      </c>
      <c r="U554" t="s">
        <v>33</v>
      </c>
      <c r="V554" t="b">
        <v>1</v>
      </c>
      <c r="W554" t="b">
        <v>0</v>
      </c>
      <c r="X554" t="s">
        <v>349</v>
      </c>
      <c r="Y554" t="s">
        <v>561</v>
      </c>
      <c r="Z554" t="s">
        <v>351</v>
      </c>
      <c r="AA554" t="s">
        <v>33</v>
      </c>
    </row>
    <row r="555" spans="1:27" x14ac:dyDescent="0.25">
      <c r="A555">
        <v>827</v>
      </c>
      <c r="B555" t="s">
        <v>600</v>
      </c>
      <c r="C555" t="s">
        <v>33</v>
      </c>
      <c r="E555" t="s">
        <v>33</v>
      </c>
      <c r="F555" t="s">
        <v>33</v>
      </c>
      <c r="H555" t="s">
        <v>28</v>
      </c>
      <c r="I555" t="s">
        <v>29</v>
      </c>
      <c r="J555" t="s">
        <v>30</v>
      </c>
      <c r="K555">
        <v>10</v>
      </c>
      <c r="L555">
        <v>2016</v>
      </c>
      <c r="M555">
        <v>0.9</v>
      </c>
      <c r="N555">
        <v>1</v>
      </c>
      <c r="O555">
        <v>1</v>
      </c>
      <c r="P555">
        <v>0</v>
      </c>
      <c r="Q555">
        <v>0</v>
      </c>
      <c r="R555" t="s">
        <v>31</v>
      </c>
      <c r="S555" t="s">
        <v>77</v>
      </c>
      <c r="T555" t="s">
        <v>560</v>
      </c>
      <c r="U555" t="s">
        <v>33</v>
      </c>
      <c r="V555" t="b">
        <v>1</v>
      </c>
      <c r="W555" t="b">
        <v>0</v>
      </c>
      <c r="X555" t="s">
        <v>349</v>
      </c>
      <c r="Y555" t="s">
        <v>561</v>
      </c>
      <c r="Z555" t="s">
        <v>351</v>
      </c>
      <c r="AA555" t="s">
        <v>33</v>
      </c>
    </row>
    <row r="556" spans="1:27" x14ac:dyDescent="0.25">
      <c r="A556">
        <v>828</v>
      </c>
      <c r="B556" t="s">
        <v>601</v>
      </c>
      <c r="C556" t="s">
        <v>33</v>
      </c>
      <c r="E556" t="s">
        <v>33</v>
      </c>
      <c r="F556" t="s">
        <v>33</v>
      </c>
      <c r="H556" t="s">
        <v>28</v>
      </c>
      <c r="I556" t="s">
        <v>29</v>
      </c>
      <c r="J556" t="s">
        <v>30</v>
      </c>
      <c r="K556">
        <v>10</v>
      </c>
      <c r="L556">
        <v>2016</v>
      </c>
      <c r="M556">
        <v>0.8</v>
      </c>
      <c r="N556">
        <v>4</v>
      </c>
      <c r="O556">
        <v>11</v>
      </c>
      <c r="P556">
        <v>0</v>
      </c>
      <c r="Q556">
        <v>0</v>
      </c>
      <c r="R556" t="s">
        <v>31</v>
      </c>
      <c r="S556" t="s">
        <v>77</v>
      </c>
      <c r="T556" t="s">
        <v>560</v>
      </c>
      <c r="U556" t="s">
        <v>33</v>
      </c>
      <c r="V556" t="b">
        <v>1</v>
      </c>
      <c r="W556" t="b">
        <v>0</v>
      </c>
      <c r="X556" t="s">
        <v>349</v>
      </c>
      <c r="Y556" t="s">
        <v>561</v>
      </c>
      <c r="Z556" t="s">
        <v>351</v>
      </c>
      <c r="AA556" t="s">
        <v>33</v>
      </c>
    </row>
    <row r="557" spans="1:27" x14ac:dyDescent="0.25">
      <c r="A557">
        <v>829</v>
      </c>
      <c r="B557" t="s">
        <v>602</v>
      </c>
      <c r="C557" t="s">
        <v>33</v>
      </c>
      <c r="E557" t="s">
        <v>33</v>
      </c>
      <c r="F557" t="s">
        <v>33</v>
      </c>
      <c r="H557" t="s">
        <v>28</v>
      </c>
      <c r="I557" t="s">
        <v>29</v>
      </c>
      <c r="J557" t="s">
        <v>30</v>
      </c>
      <c r="K557">
        <v>10</v>
      </c>
      <c r="L557">
        <v>2016</v>
      </c>
      <c r="M557">
        <v>2.1</v>
      </c>
      <c r="N557">
        <v>5</v>
      </c>
      <c r="O557">
        <v>3</v>
      </c>
      <c r="P557">
        <v>0</v>
      </c>
      <c r="Q557">
        <v>0</v>
      </c>
      <c r="R557" t="s">
        <v>31</v>
      </c>
      <c r="S557" t="s">
        <v>77</v>
      </c>
      <c r="T557" t="s">
        <v>560</v>
      </c>
      <c r="U557" t="s">
        <v>33</v>
      </c>
      <c r="V557" t="b">
        <v>1</v>
      </c>
      <c r="W557" t="b">
        <v>0</v>
      </c>
      <c r="X557" t="s">
        <v>349</v>
      </c>
      <c r="Y557" t="s">
        <v>561</v>
      </c>
      <c r="Z557" t="s">
        <v>351</v>
      </c>
      <c r="AA557" t="s">
        <v>33</v>
      </c>
    </row>
    <row r="558" spans="1:27" x14ac:dyDescent="0.25">
      <c r="A558">
        <v>830</v>
      </c>
      <c r="B558" t="s">
        <v>603</v>
      </c>
      <c r="C558" t="s">
        <v>33</v>
      </c>
      <c r="E558" t="s">
        <v>33</v>
      </c>
      <c r="F558" t="s">
        <v>33</v>
      </c>
      <c r="H558" t="s">
        <v>28</v>
      </c>
      <c r="I558" t="s">
        <v>29</v>
      </c>
      <c r="J558" t="s">
        <v>30</v>
      </c>
      <c r="K558">
        <v>11</v>
      </c>
      <c r="L558">
        <v>2016</v>
      </c>
      <c r="M558">
        <v>1.3</v>
      </c>
      <c r="N558">
        <v>4</v>
      </c>
      <c r="O558">
        <v>2</v>
      </c>
      <c r="P558">
        <v>0</v>
      </c>
      <c r="Q558">
        <v>0</v>
      </c>
      <c r="R558" t="s">
        <v>31</v>
      </c>
      <c r="S558" t="s">
        <v>77</v>
      </c>
      <c r="T558" t="s">
        <v>560</v>
      </c>
      <c r="U558" t="s">
        <v>33</v>
      </c>
      <c r="V558" t="b">
        <v>1</v>
      </c>
      <c r="W558" t="b">
        <v>0</v>
      </c>
      <c r="X558" t="s">
        <v>349</v>
      </c>
      <c r="Y558" t="s">
        <v>561</v>
      </c>
      <c r="Z558" t="s">
        <v>351</v>
      </c>
      <c r="AA558" t="s">
        <v>33</v>
      </c>
    </row>
    <row r="559" spans="1:27" x14ac:dyDescent="0.25">
      <c r="A559">
        <v>831</v>
      </c>
      <c r="B559" t="s">
        <v>604</v>
      </c>
      <c r="C559" t="s">
        <v>33</v>
      </c>
      <c r="E559" t="s">
        <v>33</v>
      </c>
      <c r="F559" t="s">
        <v>33</v>
      </c>
      <c r="H559" t="s">
        <v>28</v>
      </c>
      <c r="I559" t="s">
        <v>29</v>
      </c>
      <c r="J559" t="s">
        <v>30</v>
      </c>
      <c r="K559">
        <v>10</v>
      </c>
      <c r="L559">
        <v>2016</v>
      </c>
      <c r="M559">
        <v>0.7</v>
      </c>
      <c r="N559">
        <v>5</v>
      </c>
      <c r="O559">
        <v>8</v>
      </c>
      <c r="P559">
        <v>0</v>
      </c>
      <c r="Q559">
        <v>0</v>
      </c>
      <c r="R559" t="s">
        <v>31</v>
      </c>
      <c r="S559" t="s">
        <v>77</v>
      </c>
      <c r="T559" t="s">
        <v>560</v>
      </c>
      <c r="U559" t="s">
        <v>33</v>
      </c>
      <c r="V559" t="b">
        <v>1</v>
      </c>
      <c r="W559" t="b">
        <v>0</v>
      </c>
      <c r="X559" t="s">
        <v>349</v>
      </c>
      <c r="Y559" t="s">
        <v>561</v>
      </c>
      <c r="Z559" t="s">
        <v>351</v>
      </c>
      <c r="AA559" t="s">
        <v>33</v>
      </c>
    </row>
    <row r="560" spans="1:27" x14ac:dyDescent="0.25">
      <c r="A560">
        <v>832</v>
      </c>
      <c r="B560" t="s">
        <v>605</v>
      </c>
      <c r="C560" t="s">
        <v>33</v>
      </c>
      <c r="E560" t="s">
        <v>33</v>
      </c>
      <c r="F560" t="s">
        <v>33</v>
      </c>
      <c r="H560" t="s">
        <v>28</v>
      </c>
      <c r="I560" t="s">
        <v>29</v>
      </c>
      <c r="J560" t="s">
        <v>30</v>
      </c>
      <c r="K560">
        <v>10</v>
      </c>
      <c r="L560">
        <v>2016</v>
      </c>
      <c r="M560">
        <v>1</v>
      </c>
      <c r="N560">
        <v>5</v>
      </c>
      <c r="O560">
        <v>4</v>
      </c>
      <c r="P560">
        <v>0</v>
      </c>
      <c r="Q560">
        <v>0</v>
      </c>
      <c r="R560" t="s">
        <v>31</v>
      </c>
      <c r="S560" t="s">
        <v>77</v>
      </c>
      <c r="T560" t="s">
        <v>560</v>
      </c>
      <c r="U560" t="s">
        <v>33</v>
      </c>
      <c r="V560" t="b">
        <v>1</v>
      </c>
      <c r="W560" t="b">
        <v>0</v>
      </c>
      <c r="X560" t="s">
        <v>349</v>
      </c>
      <c r="Y560" t="s">
        <v>561</v>
      </c>
      <c r="Z560" t="s">
        <v>351</v>
      </c>
      <c r="AA560" t="s">
        <v>33</v>
      </c>
    </row>
    <row r="561" spans="1:27" x14ac:dyDescent="0.25">
      <c r="A561">
        <v>833</v>
      </c>
      <c r="B561" t="s">
        <v>606</v>
      </c>
      <c r="C561" t="s">
        <v>33</v>
      </c>
      <c r="E561" t="s">
        <v>33</v>
      </c>
      <c r="F561" t="s">
        <v>33</v>
      </c>
      <c r="H561" t="s">
        <v>28</v>
      </c>
      <c r="I561" t="s">
        <v>29</v>
      </c>
      <c r="J561" t="s">
        <v>30</v>
      </c>
      <c r="K561">
        <v>7</v>
      </c>
      <c r="L561">
        <v>2016</v>
      </c>
      <c r="M561">
        <v>1.6</v>
      </c>
      <c r="N561">
        <v>5</v>
      </c>
      <c r="O561">
        <v>7</v>
      </c>
      <c r="P561">
        <v>2</v>
      </c>
      <c r="Q561">
        <v>0.28570000000000001</v>
      </c>
      <c r="R561" t="s">
        <v>31</v>
      </c>
      <c r="S561" t="s">
        <v>77</v>
      </c>
      <c r="T561" t="s">
        <v>560</v>
      </c>
      <c r="U561" t="s">
        <v>33</v>
      </c>
      <c r="V561" t="b">
        <v>1</v>
      </c>
      <c r="W561" t="b">
        <v>0</v>
      </c>
      <c r="X561" t="s">
        <v>349</v>
      </c>
      <c r="Y561" t="s">
        <v>561</v>
      </c>
      <c r="Z561" t="s">
        <v>351</v>
      </c>
      <c r="AA561" t="s">
        <v>33</v>
      </c>
    </row>
    <row r="562" spans="1:27" x14ac:dyDescent="0.25">
      <c r="A562">
        <v>834</v>
      </c>
      <c r="B562" t="s">
        <v>607</v>
      </c>
      <c r="C562" t="s">
        <v>33</v>
      </c>
      <c r="E562" t="s">
        <v>33</v>
      </c>
      <c r="F562" t="s">
        <v>33</v>
      </c>
      <c r="H562" t="s">
        <v>28</v>
      </c>
      <c r="I562" t="s">
        <v>29</v>
      </c>
      <c r="J562" t="s">
        <v>30</v>
      </c>
      <c r="K562">
        <v>6</v>
      </c>
      <c r="L562">
        <v>2016</v>
      </c>
      <c r="M562">
        <v>0.7</v>
      </c>
      <c r="N562">
        <v>4</v>
      </c>
      <c r="O562">
        <v>12</v>
      </c>
      <c r="P562">
        <v>0</v>
      </c>
      <c r="Q562">
        <v>0</v>
      </c>
      <c r="R562" t="s">
        <v>31</v>
      </c>
      <c r="S562" t="s">
        <v>77</v>
      </c>
      <c r="T562" t="s">
        <v>560</v>
      </c>
      <c r="U562" t="s">
        <v>33</v>
      </c>
      <c r="V562" t="b">
        <v>1</v>
      </c>
      <c r="W562" t="b">
        <v>0</v>
      </c>
      <c r="X562" t="s">
        <v>349</v>
      </c>
      <c r="Y562" t="s">
        <v>561</v>
      </c>
      <c r="Z562" t="s">
        <v>351</v>
      </c>
      <c r="AA562" t="s">
        <v>33</v>
      </c>
    </row>
    <row r="563" spans="1:27" x14ac:dyDescent="0.25">
      <c r="A563">
        <v>835</v>
      </c>
      <c r="B563" t="s">
        <v>608</v>
      </c>
      <c r="C563" t="s">
        <v>33</v>
      </c>
      <c r="E563" t="s">
        <v>33</v>
      </c>
      <c r="F563" t="s">
        <v>33</v>
      </c>
      <c r="H563" t="s">
        <v>28</v>
      </c>
      <c r="I563" t="s">
        <v>29</v>
      </c>
      <c r="J563" t="s">
        <v>30</v>
      </c>
      <c r="K563">
        <v>7</v>
      </c>
      <c r="L563">
        <v>2016</v>
      </c>
      <c r="M563">
        <v>2.2000000000000002</v>
      </c>
      <c r="N563">
        <v>5</v>
      </c>
      <c r="O563">
        <v>8</v>
      </c>
      <c r="P563">
        <v>0</v>
      </c>
      <c r="Q563">
        <v>0</v>
      </c>
      <c r="R563" t="s">
        <v>31</v>
      </c>
      <c r="S563" t="s">
        <v>77</v>
      </c>
      <c r="T563" t="s">
        <v>560</v>
      </c>
      <c r="U563" t="s">
        <v>33</v>
      </c>
      <c r="V563" t="b">
        <v>1</v>
      </c>
      <c r="W563" t="b">
        <v>0</v>
      </c>
      <c r="X563" t="s">
        <v>349</v>
      </c>
      <c r="Y563" t="s">
        <v>561</v>
      </c>
      <c r="Z563" t="s">
        <v>351</v>
      </c>
      <c r="AA563" t="s">
        <v>33</v>
      </c>
    </row>
    <row r="564" spans="1:27" x14ac:dyDescent="0.25">
      <c r="A564">
        <v>836</v>
      </c>
      <c r="B564" t="s">
        <v>609</v>
      </c>
      <c r="C564" t="s">
        <v>33</v>
      </c>
      <c r="E564" t="s">
        <v>33</v>
      </c>
      <c r="F564" t="s">
        <v>33</v>
      </c>
      <c r="H564" t="s">
        <v>28</v>
      </c>
      <c r="I564" t="s">
        <v>29</v>
      </c>
      <c r="J564" t="s">
        <v>30</v>
      </c>
      <c r="K564">
        <v>7</v>
      </c>
      <c r="L564">
        <v>2016</v>
      </c>
      <c r="M564">
        <v>1.2</v>
      </c>
      <c r="N564">
        <v>4</v>
      </c>
      <c r="O564">
        <v>3</v>
      </c>
      <c r="P564">
        <v>1</v>
      </c>
      <c r="Q564">
        <v>0.33329999999999999</v>
      </c>
      <c r="R564" t="s">
        <v>31</v>
      </c>
      <c r="S564" t="s">
        <v>77</v>
      </c>
      <c r="T564" t="s">
        <v>560</v>
      </c>
      <c r="U564" t="s">
        <v>33</v>
      </c>
      <c r="V564" t="b">
        <v>1</v>
      </c>
      <c r="W564" t="b">
        <v>0</v>
      </c>
      <c r="X564" t="s">
        <v>349</v>
      </c>
      <c r="Y564" t="s">
        <v>561</v>
      </c>
      <c r="Z564" t="s">
        <v>351</v>
      </c>
      <c r="AA564" t="s">
        <v>33</v>
      </c>
    </row>
    <row r="565" spans="1:27" x14ac:dyDescent="0.25">
      <c r="A565">
        <v>837</v>
      </c>
      <c r="B565" t="s">
        <v>610</v>
      </c>
      <c r="C565" t="s">
        <v>33</v>
      </c>
      <c r="E565" t="s">
        <v>33</v>
      </c>
      <c r="F565" t="s">
        <v>33</v>
      </c>
      <c r="H565" t="s">
        <v>28</v>
      </c>
      <c r="I565" t="s">
        <v>29</v>
      </c>
      <c r="J565" t="s">
        <v>30</v>
      </c>
      <c r="K565">
        <v>10</v>
      </c>
      <c r="L565">
        <v>2016</v>
      </c>
      <c r="M565">
        <v>1.4</v>
      </c>
      <c r="N565">
        <v>4</v>
      </c>
      <c r="O565">
        <v>4</v>
      </c>
      <c r="P565">
        <v>1</v>
      </c>
      <c r="Q565">
        <v>0.25</v>
      </c>
      <c r="R565" t="s">
        <v>31</v>
      </c>
      <c r="S565" t="s">
        <v>77</v>
      </c>
      <c r="T565" t="s">
        <v>560</v>
      </c>
      <c r="U565" t="s">
        <v>33</v>
      </c>
      <c r="V565" t="b">
        <v>1</v>
      </c>
      <c r="W565" t="b">
        <v>0</v>
      </c>
      <c r="X565" t="s">
        <v>349</v>
      </c>
      <c r="Y565" t="s">
        <v>561</v>
      </c>
      <c r="Z565" t="s">
        <v>351</v>
      </c>
      <c r="AA565" t="s">
        <v>33</v>
      </c>
    </row>
    <row r="566" spans="1:27" x14ac:dyDescent="0.25">
      <c r="A566">
        <v>838</v>
      </c>
      <c r="B566" t="s">
        <v>611</v>
      </c>
      <c r="C566" t="s">
        <v>33</v>
      </c>
      <c r="E566" t="s">
        <v>33</v>
      </c>
      <c r="F566" t="s">
        <v>33</v>
      </c>
      <c r="H566" t="s">
        <v>28</v>
      </c>
      <c r="I566" t="s">
        <v>29</v>
      </c>
      <c r="J566" t="s">
        <v>30</v>
      </c>
      <c r="K566">
        <v>6</v>
      </c>
      <c r="L566">
        <v>2016</v>
      </c>
      <c r="M566">
        <v>2.2999999999999998</v>
      </c>
      <c r="N566">
        <v>4</v>
      </c>
      <c r="O566">
        <v>3</v>
      </c>
      <c r="P566">
        <v>0</v>
      </c>
      <c r="Q566">
        <v>0</v>
      </c>
      <c r="R566" t="s">
        <v>31</v>
      </c>
      <c r="S566" t="s">
        <v>77</v>
      </c>
      <c r="T566" t="s">
        <v>560</v>
      </c>
      <c r="U566" t="s">
        <v>33</v>
      </c>
      <c r="V566" t="b">
        <v>1</v>
      </c>
      <c r="W566" t="b">
        <v>0</v>
      </c>
      <c r="X566" t="s">
        <v>349</v>
      </c>
      <c r="Y566" t="s">
        <v>561</v>
      </c>
      <c r="Z566" t="s">
        <v>351</v>
      </c>
      <c r="AA566" t="s">
        <v>33</v>
      </c>
    </row>
    <row r="567" spans="1:27" x14ac:dyDescent="0.25">
      <c r="A567">
        <v>839</v>
      </c>
      <c r="B567" t="s">
        <v>612</v>
      </c>
      <c r="C567" t="s">
        <v>33</v>
      </c>
      <c r="E567" t="s">
        <v>33</v>
      </c>
      <c r="F567" t="s">
        <v>33</v>
      </c>
      <c r="H567" t="s">
        <v>28</v>
      </c>
      <c r="I567" t="s">
        <v>29</v>
      </c>
      <c r="J567" t="s">
        <v>30</v>
      </c>
      <c r="K567">
        <v>6</v>
      </c>
      <c r="L567">
        <v>2016</v>
      </c>
      <c r="M567">
        <v>0.8</v>
      </c>
      <c r="N567">
        <v>4</v>
      </c>
      <c r="O567">
        <v>9</v>
      </c>
      <c r="P567">
        <v>5</v>
      </c>
      <c r="Q567">
        <v>0.55559999999999998</v>
      </c>
      <c r="R567" t="s">
        <v>31</v>
      </c>
      <c r="S567" t="s">
        <v>77</v>
      </c>
      <c r="T567" t="s">
        <v>560</v>
      </c>
      <c r="U567" t="s">
        <v>33</v>
      </c>
      <c r="V567" t="b">
        <v>1</v>
      </c>
      <c r="W567" t="b">
        <v>0</v>
      </c>
      <c r="X567" t="s">
        <v>349</v>
      </c>
      <c r="Y567" t="s">
        <v>561</v>
      </c>
      <c r="Z567" t="s">
        <v>351</v>
      </c>
      <c r="AA567" t="s">
        <v>33</v>
      </c>
    </row>
    <row r="568" spans="1:27" x14ac:dyDescent="0.25">
      <c r="A568">
        <v>840</v>
      </c>
      <c r="B568" t="s">
        <v>613</v>
      </c>
      <c r="C568" t="s">
        <v>33</v>
      </c>
      <c r="E568" t="s">
        <v>33</v>
      </c>
      <c r="F568" t="s">
        <v>33</v>
      </c>
      <c r="H568" t="s">
        <v>28</v>
      </c>
      <c r="I568" t="s">
        <v>29</v>
      </c>
      <c r="J568" t="s">
        <v>30</v>
      </c>
      <c r="K568">
        <v>7</v>
      </c>
      <c r="L568">
        <v>2016</v>
      </c>
      <c r="M568">
        <v>0.7</v>
      </c>
      <c r="N568">
        <v>5</v>
      </c>
      <c r="O568">
        <v>10</v>
      </c>
      <c r="P568">
        <v>3</v>
      </c>
      <c r="Q568">
        <v>0.3</v>
      </c>
      <c r="R568" t="s">
        <v>31</v>
      </c>
      <c r="S568" t="s">
        <v>77</v>
      </c>
      <c r="T568" t="s">
        <v>560</v>
      </c>
      <c r="U568" t="s">
        <v>33</v>
      </c>
      <c r="V568" t="b">
        <v>1</v>
      </c>
      <c r="W568" t="b">
        <v>0</v>
      </c>
      <c r="X568" t="s">
        <v>349</v>
      </c>
      <c r="Y568" t="s">
        <v>561</v>
      </c>
      <c r="Z568" t="s">
        <v>351</v>
      </c>
      <c r="AA568" t="s">
        <v>33</v>
      </c>
    </row>
    <row r="569" spans="1:27" x14ac:dyDescent="0.25">
      <c r="A569">
        <v>841</v>
      </c>
      <c r="B569" t="s">
        <v>614</v>
      </c>
      <c r="C569" t="s">
        <v>33</v>
      </c>
      <c r="E569" t="s">
        <v>33</v>
      </c>
      <c r="F569" t="s">
        <v>33</v>
      </c>
      <c r="H569" t="s">
        <v>28</v>
      </c>
      <c r="I569" t="s">
        <v>29</v>
      </c>
      <c r="J569" t="s">
        <v>30</v>
      </c>
      <c r="K569">
        <v>10</v>
      </c>
      <c r="L569">
        <v>2016</v>
      </c>
      <c r="M569">
        <v>0.8</v>
      </c>
      <c r="N569">
        <v>5</v>
      </c>
      <c r="O569">
        <v>14</v>
      </c>
      <c r="P569">
        <v>0</v>
      </c>
      <c r="Q569">
        <v>0</v>
      </c>
      <c r="R569" t="s">
        <v>31</v>
      </c>
      <c r="S569" t="s">
        <v>77</v>
      </c>
      <c r="T569" t="s">
        <v>560</v>
      </c>
      <c r="U569" t="s">
        <v>33</v>
      </c>
      <c r="V569" t="b">
        <v>1</v>
      </c>
      <c r="W569" t="b">
        <v>0</v>
      </c>
      <c r="X569" t="s">
        <v>349</v>
      </c>
      <c r="Y569" t="s">
        <v>561</v>
      </c>
      <c r="Z569" t="s">
        <v>351</v>
      </c>
      <c r="AA569" t="s">
        <v>33</v>
      </c>
    </row>
    <row r="570" spans="1:27" x14ac:dyDescent="0.25">
      <c r="A570">
        <v>842</v>
      </c>
      <c r="B570" t="s">
        <v>615</v>
      </c>
      <c r="C570" t="s">
        <v>33</v>
      </c>
      <c r="E570" t="s">
        <v>33</v>
      </c>
      <c r="F570" t="s">
        <v>33</v>
      </c>
      <c r="H570" t="s">
        <v>28</v>
      </c>
      <c r="I570" t="s">
        <v>29</v>
      </c>
      <c r="J570" t="s">
        <v>30</v>
      </c>
      <c r="K570">
        <v>7</v>
      </c>
      <c r="L570">
        <v>2016</v>
      </c>
      <c r="M570">
        <v>1.2</v>
      </c>
      <c r="N570">
        <v>4</v>
      </c>
      <c r="O570">
        <v>5</v>
      </c>
      <c r="P570">
        <v>1</v>
      </c>
      <c r="Q570">
        <v>0.2</v>
      </c>
      <c r="R570" t="s">
        <v>31</v>
      </c>
      <c r="S570" t="s">
        <v>77</v>
      </c>
      <c r="T570" t="s">
        <v>560</v>
      </c>
      <c r="U570" t="s">
        <v>33</v>
      </c>
      <c r="V570" t="b">
        <v>1</v>
      </c>
      <c r="W570" t="b">
        <v>0</v>
      </c>
      <c r="X570" t="s">
        <v>349</v>
      </c>
      <c r="Y570" t="s">
        <v>561</v>
      </c>
      <c r="Z570" t="s">
        <v>351</v>
      </c>
      <c r="AA570" t="s">
        <v>33</v>
      </c>
    </row>
    <row r="571" spans="1:27" x14ac:dyDescent="0.25">
      <c r="A571">
        <v>843</v>
      </c>
      <c r="B571" t="s">
        <v>616</v>
      </c>
      <c r="C571" t="s">
        <v>33</v>
      </c>
      <c r="E571" t="s">
        <v>33</v>
      </c>
      <c r="F571" t="s">
        <v>33</v>
      </c>
      <c r="H571" t="s">
        <v>28</v>
      </c>
      <c r="I571" t="s">
        <v>29</v>
      </c>
      <c r="J571" t="s">
        <v>30</v>
      </c>
      <c r="K571">
        <v>7</v>
      </c>
      <c r="L571">
        <v>2016</v>
      </c>
      <c r="M571">
        <v>0.7</v>
      </c>
      <c r="N571">
        <v>5</v>
      </c>
      <c r="O571">
        <v>13</v>
      </c>
      <c r="P571">
        <v>5</v>
      </c>
      <c r="Q571">
        <v>0.3846</v>
      </c>
      <c r="R571" t="s">
        <v>31</v>
      </c>
      <c r="S571" t="s">
        <v>77</v>
      </c>
      <c r="T571" t="s">
        <v>560</v>
      </c>
      <c r="U571" t="s">
        <v>33</v>
      </c>
      <c r="V571" t="b">
        <v>1</v>
      </c>
      <c r="W571" t="b">
        <v>0</v>
      </c>
      <c r="X571" t="s">
        <v>349</v>
      </c>
      <c r="Y571" t="s">
        <v>561</v>
      </c>
      <c r="Z571" t="s">
        <v>351</v>
      </c>
      <c r="AA571" t="s">
        <v>33</v>
      </c>
    </row>
    <row r="572" spans="1:27" x14ac:dyDescent="0.25">
      <c r="A572">
        <v>844</v>
      </c>
      <c r="B572" t="s">
        <v>617</v>
      </c>
      <c r="C572" t="s">
        <v>33</v>
      </c>
      <c r="E572" t="s">
        <v>33</v>
      </c>
      <c r="F572" t="s">
        <v>33</v>
      </c>
      <c r="H572" t="s">
        <v>28</v>
      </c>
      <c r="I572" t="s">
        <v>29</v>
      </c>
      <c r="J572" t="s">
        <v>30</v>
      </c>
      <c r="K572">
        <v>6</v>
      </c>
      <c r="L572">
        <v>2016</v>
      </c>
      <c r="M572">
        <v>3.2</v>
      </c>
      <c r="N572">
        <v>5</v>
      </c>
      <c r="O572">
        <v>3</v>
      </c>
      <c r="P572">
        <v>0</v>
      </c>
      <c r="Q572">
        <v>0</v>
      </c>
      <c r="R572" t="s">
        <v>31</v>
      </c>
      <c r="S572" t="s">
        <v>77</v>
      </c>
      <c r="T572" t="s">
        <v>560</v>
      </c>
      <c r="U572" t="s">
        <v>33</v>
      </c>
      <c r="V572" t="b">
        <v>1</v>
      </c>
      <c r="W572" t="b">
        <v>0</v>
      </c>
      <c r="X572" t="s">
        <v>349</v>
      </c>
      <c r="Y572" t="s">
        <v>561</v>
      </c>
      <c r="Z572" t="s">
        <v>351</v>
      </c>
      <c r="AA572" t="s">
        <v>33</v>
      </c>
    </row>
    <row r="573" spans="1:27" x14ac:dyDescent="0.25">
      <c r="A573">
        <v>845</v>
      </c>
      <c r="B573" t="s">
        <v>618</v>
      </c>
      <c r="C573" t="s">
        <v>33</v>
      </c>
      <c r="E573" t="s">
        <v>33</v>
      </c>
      <c r="F573" t="s">
        <v>33</v>
      </c>
      <c r="H573" t="s">
        <v>28</v>
      </c>
      <c r="I573" t="s">
        <v>29</v>
      </c>
      <c r="J573" t="s">
        <v>30</v>
      </c>
      <c r="K573">
        <v>6</v>
      </c>
      <c r="L573">
        <v>2016</v>
      </c>
      <c r="M573">
        <v>0.6</v>
      </c>
      <c r="N573">
        <v>4</v>
      </c>
      <c r="O573">
        <v>7</v>
      </c>
      <c r="P573">
        <v>5</v>
      </c>
      <c r="Q573">
        <v>0.71430000000000005</v>
      </c>
      <c r="R573" t="s">
        <v>31</v>
      </c>
      <c r="S573" t="s">
        <v>77</v>
      </c>
      <c r="T573" t="s">
        <v>560</v>
      </c>
      <c r="U573" t="s">
        <v>33</v>
      </c>
      <c r="V573" t="b">
        <v>1</v>
      </c>
      <c r="W573" t="b">
        <v>0</v>
      </c>
      <c r="X573" t="s">
        <v>349</v>
      </c>
      <c r="Y573" t="s">
        <v>561</v>
      </c>
      <c r="Z573" t="s">
        <v>351</v>
      </c>
      <c r="AA573" t="s">
        <v>33</v>
      </c>
    </row>
    <row r="574" spans="1:27" x14ac:dyDescent="0.25">
      <c r="A574">
        <v>846</v>
      </c>
      <c r="B574" t="s">
        <v>619</v>
      </c>
      <c r="C574" t="s">
        <v>33</v>
      </c>
      <c r="E574" t="s">
        <v>33</v>
      </c>
      <c r="F574" t="s">
        <v>33</v>
      </c>
      <c r="H574" t="s">
        <v>28</v>
      </c>
      <c r="I574" t="s">
        <v>29</v>
      </c>
      <c r="J574" t="s">
        <v>30</v>
      </c>
      <c r="K574">
        <v>7</v>
      </c>
      <c r="L574">
        <v>2016</v>
      </c>
      <c r="M574">
        <v>1.3</v>
      </c>
      <c r="N574">
        <v>4</v>
      </c>
      <c r="O574">
        <v>7</v>
      </c>
      <c r="P574">
        <v>4</v>
      </c>
      <c r="Q574">
        <v>0.57140000000000002</v>
      </c>
      <c r="R574" t="s">
        <v>31</v>
      </c>
      <c r="S574" t="s">
        <v>77</v>
      </c>
      <c r="T574" t="s">
        <v>560</v>
      </c>
      <c r="U574" t="s">
        <v>33</v>
      </c>
      <c r="V574" t="b">
        <v>1</v>
      </c>
      <c r="W574" t="b">
        <v>0</v>
      </c>
      <c r="X574" t="s">
        <v>349</v>
      </c>
      <c r="Y574" t="s">
        <v>561</v>
      </c>
      <c r="Z574" t="s">
        <v>351</v>
      </c>
      <c r="AA574" t="s">
        <v>33</v>
      </c>
    </row>
    <row r="575" spans="1:27" x14ac:dyDescent="0.25">
      <c r="A575">
        <v>847</v>
      </c>
      <c r="B575" t="s">
        <v>620</v>
      </c>
      <c r="C575" t="s">
        <v>33</v>
      </c>
      <c r="E575" t="s">
        <v>33</v>
      </c>
      <c r="F575" t="s">
        <v>33</v>
      </c>
      <c r="H575" t="s">
        <v>28</v>
      </c>
      <c r="I575" t="s">
        <v>29</v>
      </c>
      <c r="J575" t="s">
        <v>30</v>
      </c>
      <c r="K575">
        <v>7</v>
      </c>
      <c r="L575">
        <v>2016</v>
      </c>
      <c r="M575">
        <v>0.8</v>
      </c>
      <c r="N575">
        <v>4</v>
      </c>
      <c r="O575">
        <v>5</v>
      </c>
      <c r="P575">
        <v>0</v>
      </c>
      <c r="Q575">
        <v>0</v>
      </c>
      <c r="R575" t="s">
        <v>31</v>
      </c>
      <c r="S575" t="s">
        <v>77</v>
      </c>
      <c r="T575" t="s">
        <v>560</v>
      </c>
      <c r="U575" t="s">
        <v>33</v>
      </c>
      <c r="V575" t="b">
        <v>1</v>
      </c>
      <c r="W575" t="b">
        <v>0</v>
      </c>
      <c r="X575" t="s">
        <v>349</v>
      </c>
      <c r="Y575" t="s">
        <v>561</v>
      </c>
      <c r="Z575" t="s">
        <v>351</v>
      </c>
      <c r="AA575" t="s">
        <v>33</v>
      </c>
    </row>
    <row r="576" spans="1:27" x14ac:dyDescent="0.25">
      <c r="A576">
        <v>848</v>
      </c>
      <c r="B576" t="s">
        <v>621</v>
      </c>
      <c r="C576" t="s">
        <v>33</v>
      </c>
      <c r="E576" t="s">
        <v>33</v>
      </c>
      <c r="F576" t="s">
        <v>33</v>
      </c>
      <c r="H576" t="s">
        <v>28</v>
      </c>
      <c r="I576" t="s">
        <v>29</v>
      </c>
      <c r="J576" t="s">
        <v>30</v>
      </c>
      <c r="K576">
        <v>6</v>
      </c>
      <c r="L576">
        <v>2016</v>
      </c>
      <c r="M576">
        <v>1.3</v>
      </c>
      <c r="N576">
        <v>5</v>
      </c>
      <c r="O576">
        <v>7</v>
      </c>
      <c r="P576">
        <v>3</v>
      </c>
      <c r="Q576">
        <v>0.42859999999999998</v>
      </c>
      <c r="R576" t="s">
        <v>31</v>
      </c>
      <c r="S576" t="s">
        <v>77</v>
      </c>
      <c r="T576" t="s">
        <v>560</v>
      </c>
      <c r="U576" t="s">
        <v>33</v>
      </c>
      <c r="V576" t="b">
        <v>1</v>
      </c>
      <c r="W576" t="b">
        <v>0</v>
      </c>
      <c r="X576" t="s">
        <v>349</v>
      </c>
      <c r="Y576" t="s">
        <v>561</v>
      </c>
      <c r="Z576" t="s">
        <v>351</v>
      </c>
      <c r="AA576" t="s">
        <v>33</v>
      </c>
    </row>
    <row r="577" spans="1:27" x14ac:dyDescent="0.25">
      <c r="A577">
        <v>849</v>
      </c>
      <c r="B577" t="s">
        <v>622</v>
      </c>
      <c r="C577" t="s">
        <v>33</v>
      </c>
      <c r="E577" t="s">
        <v>33</v>
      </c>
      <c r="F577" t="s">
        <v>33</v>
      </c>
      <c r="H577" t="s">
        <v>28</v>
      </c>
      <c r="I577" t="s">
        <v>29</v>
      </c>
      <c r="J577" t="s">
        <v>30</v>
      </c>
      <c r="K577">
        <v>7</v>
      </c>
      <c r="L577">
        <v>2016</v>
      </c>
      <c r="M577">
        <v>1.6</v>
      </c>
      <c r="N577">
        <v>5</v>
      </c>
      <c r="O577">
        <v>14</v>
      </c>
      <c r="P577">
        <v>9</v>
      </c>
      <c r="Q577">
        <v>0.64290000000000003</v>
      </c>
      <c r="R577" t="s">
        <v>31</v>
      </c>
      <c r="S577" t="s">
        <v>77</v>
      </c>
      <c r="T577" t="s">
        <v>560</v>
      </c>
      <c r="U577" t="s">
        <v>33</v>
      </c>
      <c r="V577" t="b">
        <v>1</v>
      </c>
      <c r="W577" t="b">
        <v>0</v>
      </c>
      <c r="X577" t="s">
        <v>349</v>
      </c>
      <c r="Y577" t="s">
        <v>561</v>
      </c>
      <c r="Z577" t="s">
        <v>351</v>
      </c>
      <c r="AA577" t="s">
        <v>33</v>
      </c>
    </row>
    <row r="578" spans="1:27" x14ac:dyDescent="0.25">
      <c r="A578">
        <v>850</v>
      </c>
      <c r="B578" t="s">
        <v>623</v>
      </c>
      <c r="C578" t="s">
        <v>33</v>
      </c>
      <c r="E578" t="s">
        <v>33</v>
      </c>
      <c r="F578" t="s">
        <v>33</v>
      </c>
      <c r="H578" t="s">
        <v>28</v>
      </c>
      <c r="I578" t="s">
        <v>29</v>
      </c>
      <c r="J578" t="s">
        <v>30</v>
      </c>
      <c r="K578">
        <v>6</v>
      </c>
      <c r="L578">
        <v>2016</v>
      </c>
      <c r="M578">
        <v>2.2999999999999998</v>
      </c>
      <c r="N578">
        <v>5</v>
      </c>
      <c r="O578">
        <v>12</v>
      </c>
      <c r="P578">
        <v>3</v>
      </c>
      <c r="Q578">
        <v>0.25</v>
      </c>
      <c r="R578" t="s">
        <v>31</v>
      </c>
      <c r="S578" t="s">
        <v>77</v>
      </c>
      <c r="T578" t="s">
        <v>560</v>
      </c>
      <c r="U578" t="s">
        <v>33</v>
      </c>
      <c r="V578" t="b">
        <v>1</v>
      </c>
      <c r="W578" t="b">
        <v>0</v>
      </c>
      <c r="X578" t="s">
        <v>349</v>
      </c>
      <c r="Y578" t="s">
        <v>561</v>
      </c>
      <c r="Z578" t="s">
        <v>351</v>
      </c>
      <c r="AA578" t="s">
        <v>33</v>
      </c>
    </row>
    <row r="579" spans="1:27" x14ac:dyDescent="0.25">
      <c r="A579">
        <v>851</v>
      </c>
      <c r="B579" t="s">
        <v>624</v>
      </c>
      <c r="C579" t="s">
        <v>33</v>
      </c>
      <c r="E579" t="s">
        <v>33</v>
      </c>
      <c r="F579" t="s">
        <v>33</v>
      </c>
      <c r="H579" t="s">
        <v>28</v>
      </c>
      <c r="I579" t="s">
        <v>29</v>
      </c>
      <c r="J579" t="s">
        <v>30</v>
      </c>
      <c r="K579">
        <v>7</v>
      </c>
      <c r="L579">
        <v>2016</v>
      </c>
      <c r="M579">
        <v>0.8</v>
      </c>
      <c r="N579">
        <v>5</v>
      </c>
      <c r="O579">
        <v>10</v>
      </c>
      <c r="P579">
        <v>3</v>
      </c>
      <c r="Q579">
        <v>0.3</v>
      </c>
      <c r="R579" t="s">
        <v>31</v>
      </c>
      <c r="S579" t="s">
        <v>77</v>
      </c>
      <c r="T579" t="s">
        <v>560</v>
      </c>
      <c r="U579" t="s">
        <v>33</v>
      </c>
      <c r="V579" t="b">
        <v>1</v>
      </c>
      <c r="W579" t="b">
        <v>0</v>
      </c>
      <c r="X579" t="s">
        <v>349</v>
      </c>
      <c r="Y579" t="s">
        <v>561</v>
      </c>
      <c r="Z579" t="s">
        <v>351</v>
      </c>
      <c r="AA579" t="s">
        <v>33</v>
      </c>
    </row>
    <row r="580" spans="1:27" x14ac:dyDescent="0.25">
      <c r="A580">
        <v>852</v>
      </c>
      <c r="B580" t="s">
        <v>625</v>
      </c>
      <c r="C580" t="s">
        <v>33</v>
      </c>
      <c r="E580" t="s">
        <v>33</v>
      </c>
      <c r="F580" t="s">
        <v>33</v>
      </c>
      <c r="H580" t="s">
        <v>28</v>
      </c>
      <c r="I580" t="s">
        <v>29</v>
      </c>
      <c r="J580" t="s">
        <v>30</v>
      </c>
      <c r="K580">
        <v>7</v>
      </c>
      <c r="L580">
        <v>2016</v>
      </c>
      <c r="M580">
        <v>0.7</v>
      </c>
      <c r="N580">
        <v>4</v>
      </c>
      <c r="O580">
        <v>7</v>
      </c>
      <c r="P580">
        <v>2</v>
      </c>
      <c r="Q580">
        <v>0.28570000000000001</v>
      </c>
      <c r="R580" t="s">
        <v>31</v>
      </c>
      <c r="S580" t="s">
        <v>77</v>
      </c>
      <c r="T580" t="s">
        <v>560</v>
      </c>
      <c r="U580" t="s">
        <v>33</v>
      </c>
      <c r="V580" t="b">
        <v>1</v>
      </c>
      <c r="W580" t="b">
        <v>0</v>
      </c>
      <c r="X580" t="s">
        <v>349</v>
      </c>
      <c r="Y580" t="s">
        <v>561</v>
      </c>
      <c r="Z580" t="s">
        <v>351</v>
      </c>
      <c r="AA580" t="s">
        <v>33</v>
      </c>
    </row>
    <row r="581" spans="1:27" x14ac:dyDescent="0.25">
      <c r="A581">
        <v>853</v>
      </c>
      <c r="B581" t="s">
        <v>626</v>
      </c>
      <c r="C581" t="s">
        <v>33</v>
      </c>
      <c r="E581" t="s">
        <v>33</v>
      </c>
      <c r="F581" t="s">
        <v>33</v>
      </c>
      <c r="H581" t="s">
        <v>28</v>
      </c>
      <c r="I581" t="s">
        <v>29</v>
      </c>
      <c r="J581" t="s">
        <v>30</v>
      </c>
      <c r="K581">
        <v>7</v>
      </c>
      <c r="L581">
        <v>2016</v>
      </c>
      <c r="M581">
        <v>0.6</v>
      </c>
      <c r="N581">
        <v>4</v>
      </c>
      <c r="O581">
        <v>8</v>
      </c>
      <c r="P581">
        <v>2</v>
      </c>
      <c r="Q581">
        <v>0.25</v>
      </c>
      <c r="R581" t="s">
        <v>31</v>
      </c>
      <c r="S581" t="s">
        <v>77</v>
      </c>
      <c r="T581" t="s">
        <v>560</v>
      </c>
      <c r="U581" t="s">
        <v>33</v>
      </c>
      <c r="V581" t="b">
        <v>1</v>
      </c>
      <c r="W581" t="b">
        <v>0</v>
      </c>
      <c r="X581" t="s">
        <v>349</v>
      </c>
      <c r="Y581" t="s">
        <v>561</v>
      </c>
      <c r="Z581" t="s">
        <v>351</v>
      </c>
      <c r="AA581" t="s">
        <v>33</v>
      </c>
    </row>
    <row r="582" spans="1:27" x14ac:dyDescent="0.25">
      <c r="A582">
        <v>854</v>
      </c>
      <c r="B582" t="s">
        <v>627</v>
      </c>
      <c r="C582" t="s">
        <v>33</v>
      </c>
      <c r="E582" t="s">
        <v>33</v>
      </c>
      <c r="F582" t="s">
        <v>33</v>
      </c>
      <c r="H582" t="s">
        <v>28</v>
      </c>
      <c r="I582" t="s">
        <v>29</v>
      </c>
      <c r="J582" t="s">
        <v>30</v>
      </c>
      <c r="K582">
        <v>10</v>
      </c>
      <c r="L582">
        <v>2016</v>
      </c>
      <c r="M582">
        <v>0.7</v>
      </c>
      <c r="N582">
        <v>5</v>
      </c>
      <c r="O582">
        <v>9</v>
      </c>
      <c r="P582">
        <v>0</v>
      </c>
      <c r="Q582">
        <v>0</v>
      </c>
      <c r="R582" t="s">
        <v>31</v>
      </c>
      <c r="S582" t="s">
        <v>77</v>
      </c>
      <c r="T582" t="s">
        <v>560</v>
      </c>
      <c r="U582" t="s">
        <v>33</v>
      </c>
      <c r="V582" t="b">
        <v>1</v>
      </c>
      <c r="W582" t="b">
        <v>0</v>
      </c>
      <c r="X582" t="s">
        <v>349</v>
      </c>
      <c r="Y582" t="s">
        <v>561</v>
      </c>
      <c r="Z582" t="s">
        <v>351</v>
      </c>
      <c r="AA582" t="s">
        <v>33</v>
      </c>
    </row>
    <row r="583" spans="1:27" x14ac:dyDescent="0.25">
      <c r="A583">
        <v>855</v>
      </c>
      <c r="B583" t="s">
        <v>628</v>
      </c>
      <c r="C583" t="s">
        <v>33</v>
      </c>
      <c r="E583" t="s">
        <v>33</v>
      </c>
      <c r="F583" t="s">
        <v>33</v>
      </c>
      <c r="H583" t="s">
        <v>28</v>
      </c>
      <c r="I583" t="s">
        <v>29</v>
      </c>
      <c r="J583" t="s">
        <v>30</v>
      </c>
      <c r="K583">
        <v>7</v>
      </c>
      <c r="L583">
        <v>2016</v>
      </c>
      <c r="M583">
        <v>3.8</v>
      </c>
      <c r="N583">
        <v>4</v>
      </c>
      <c r="O583">
        <v>4</v>
      </c>
      <c r="P583">
        <v>0</v>
      </c>
      <c r="Q583">
        <v>0</v>
      </c>
      <c r="R583" t="s">
        <v>31</v>
      </c>
      <c r="S583" t="s">
        <v>77</v>
      </c>
      <c r="T583" t="s">
        <v>560</v>
      </c>
      <c r="U583" t="s">
        <v>33</v>
      </c>
      <c r="V583" t="b">
        <v>1</v>
      </c>
      <c r="W583" t="b">
        <v>0</v>
      </c>
      <c r="X583" t="s">
        <v>349</v>
      </c>
      <c r="Y583" t="s">
        <v>561</v>
      </c>
      <c r="Z583" t="s">
        <v>351</v>
      </c>
      <c r="AA583" t="s">
        <v>33</v>
      </c>
    </row>
    <row r="584" spans="1:27" x14ac:dyDescent="0.25">
      <c r="A584">
        <v>856</v>
      </c>
      <c r="B584" t="s">
        <v>629</v>
      </c>
      <c r="C584" t="s">
        <v>33</v>
      </c>
      <c r="E584" t="s">
        <v>33</v>
      </c>
      <c r="F584" t="s">
        <v>33</v>
      </c>
      <c r="H584" t="s">
        <v>28</v>
      </c>
      <c r="I584" t="s">
        <v>29</v>
      </c>
      <c r="J584" t="s">
        <v>30</v>
      </c>
      <c r="K584">
        <v>6</v>
      </c>
      <c r="L584">
        <v>2016</v>
      </c>
      <c r="M584">
        <v>2.4</v>
      </c>
      <c r="N584">
        <v>5</v>
      </c>
      <c r="O584">
        <v>5</v>
      </c>
      <c r="P584">
        <v>1</v>
      </c>
      <c r="Q584">
        <v>0.2</v>
      </c>
      <c r="R584" t="s">
        <v>31</v>
      </c>
      <c r="S584" t="s">
        <v>77</v>
      </c>
      <c r="T584" t="s">
        <v>560</v>
      </c>
      <c r="U584" t="s">
        <v>33</v>
      </c>
      <c r="V584" t="b">
        <v>1</v>
      </c>
      <c r="W584" t="b">
        <v>0</v>
      </c>
      <c r="X584" t="s">
        <v>349</v>
      </c>
      <c r="Y584" t="s">
        <v>561</v>
      </c>
      <c r="Z584" t="s">
        <v>351</v>
      </c>
      <c r="AA584" t="s">
        <v>33</v>
      </c>
    </row>
    <row r="585" spans="1:27" x14ac:dyDescent="0.25">
      <c r="A585">
        <v>857</v>
      </c>
      <c r="B585" t="s">
        <v>630</v>
      </c>
      <c r="C585" t="s">
        <v>33</v>
      </c>
      <c r="E585" t="s">
        <v>33</v>
      </c>
      <c r="F585" t="s">
        <v>33</v>
      </c>
      <c r="H585" t="s">
        <v>28</v>
      </c>
      <c r="I585" t="s">
        <v>29</v>
      </c>
      <c r="J585" t="s">
        <v>30</v>
      </c>
      <c r="K585">
        <v>7</v>
      </c>
      <c r="L585">
        <v>2016</v>
      </c>
      <c r="M585">
        <v>1.5</v>
      </c>
      <c r="N585">
        <v>4</v>
      </c>
      <c r="O585">
        <v>10</v>
      </c>
      <c r="P585">
        <v>5</v>
      </c>
      <c r="Q585">
        <v>0.5</v>
      </c>
      <c r="R585" t="s">
        <v>31</v>
      </c>
      <c r="S585" t="s">
        <v>77</v>
      </c>
      <c r="T585" t="s">
        <v>560</v>
      </c>
      <c r="U585" t="s">
        <v>33</v>
      </c>
      <c r="V585" t="b">
        <v>1</v>
      </c>
      <c r="W585" t="b">
        <v>0</v>
      </c>
      <c r="X585" t="s">
        <v>349</v>
      </c>
      <c r="Y585" t="s">
        <v>561</v>
      </c>
      <c r="Z585" t="s">
        <v>351</v>
      </c>
      <c r="AA585" t="s">
        <v>33</v>
      </c>
    </row>
    <row r="586" spans="1:27" x14ac:dyDescent="0.25">
      <c r="A586">
        <v>858</v>
      </c>
      <c r="B586" t="s">
        <v>631</v>
      </c>
      <c r="C586" t="s">
        <v>33</v>
      </c>
      <c r="E586" t="s">
        <v>33</v>
      </c>
      <c r="F586" t="s">
        <v>33</v>
      </c>
      <c r="H586" t="s">
        <v>28</v>
      </c>
      <c r="I586" t="s">
        <v>29</v>
      </c>
      <c r="J586" t="s">
        <v>30</v>
      </c>
      <c r="K586">
        <v>7</v>
      </c>
      <c r="L586">
        <v>2016</v>
      </c>
      <c r="M586">
        <v>0.6</v>
      </c>
      <c r="N586">
        <v>5</v>
      </c>
      <c r="O586">
        <v>8</v>
      </c>
      <c r="P586">
        <v>0</v>
      </c>
      <c r="Q586">
        <v>0</v>
      </c>
      <c r="R586" t="s">
        <v>31</v>
      </c>
      <c r="S586" t="s">
        <v>77</v>
      </c>
      <c r="T586" t="s">
        <v>560</v>
      </c>
      <c r="U586" t="s">
        <v>33</v>
      </c>
      <c r="V586" t="b">
        <v>1</v>
      </c>
      <c r="W586" t="b">
        <v>0</v>
      </c>
      <c r="X586" t="s">
        <v>349</v>
      </c>
      <c r="Y586" t="s">
        <v>561</v>
      </c>
      <c r="Z586" t="s">
        <v>351</v>
      </c>
      <c r="AA586" t="s">
        <v>33</v>
      </c>
    </row>
    <row r="587" spans="1:27" x14ac:dyDescent="0.25">
      <c r="A587">
        <v>859</v>
      </c>
      <c r="B587" t="s">
        <v>632</v>
      </c>
      <c r="C587" t="s">
        <v>33</v>
      </c>
      <c r="E587" t="s">
        <v>33</v>
      </c>
      <c r="F587" t="s">
        <v>33</v>
      </c>
      <c r="H587" t="s">
        <v>28</v>
      </c>
      <c r="I587" t="s">
        <v>29</v>
      </c>
      <c r="J587" t="s">
        <v>30</v>
      </c>
      <c r="K587">
        <v>8</v>
      </c>
      <c r="L587">
        <v>2016</v>
      </c>
      <c r="M587">
        <v>0.8</v>
      </c>
      <c r="N587">
        <v>5</v>
      </c>
      <c r="O587">
        <v>4</v>
      </c>
      <c r="P587">
        <v>0</v>
      </c>
      <c r="Q587">
        <v>0</v>
      </c>
      <c r="R587" t="s">
        <v>31</v>
      </c>
      <c r="S587" t="s">
        <v>77</v>
      </c>
      <c r="T587" t="s">
        <v>560</v>
      </c>
      <c r="U587" t="s">
        <v>33</v>
      </c>
      <c r="V587" t="b">
        <v>1</v>
      </c>
      <c r="W587" t="b">
        <v>0</v>
      </c>
      <c r="X587" t="s">
        <v>349</v>
      </c>
      <c r="Y587" t="s">
        <v>561</v>
      </c>
      <c r="Z587" t="s">
        <v>351</v>
      </c>
      <c r="AA587" t="s">
        <v>33</v>
      </c>
    </row>
    <row r="588" spans="1:27" x14ac:dyDescent="0.25">
      <c r="A588">
        <v>860</v>
      </c>
      <c r="B588" t="s">
        <v>633</v>
      </c>
      <c r="C588" t="s">
        <v>33</v>
      </c>
      <c r="E588" t="s">
        <v>33</v>
      </c>
      <c r="F588" t="s">
        <v>33</v>
      </c>
      <c r="H588" t="s">
        <v>28</v>
      </c>
      <c r="I588" t="s">
        <v>29</v>
      </c>
      <c r="J588" t="s">
        <v>30</v>
      </c>
      <c r="K588">
        <v>7</v>
      </c>
      <c r="L588">
        <v>2016</v>
      </c>
      <c r="M588">
        <v>1.6</v>
      </c>
      <c r="N588">
        <v>4</v>
      </c>
      <c r="O588">
        <v>4</v>
      </c>
      <c r="P588">
        <v>0</v>
      </c>
      <c r="Q588">
        <v>0</v>
      </c>
      <c r="R588" t="s">
        <v>31</v>
      </c>
      <c r="S588" t="s">
        <v>77</v>
      </c>
      <c r="T588" t="s">
        <v>560</v>
      </c>
      <c r="U588" t="s">
        <v>33</v>
      </c>
      <c r="V588" t="b">
        <v>1</v>
      </c>
      <c r="W588" t="b">
        <v>0</v>
      </c>
      <c r="X588" t="s">
        <v>349</v>
      </c>
      <c r="Y588" t="s">
        <v>561</v>
      </c>
      <c r="Z588" t="s">
        <v>351</v>
      </c>
      <c r="AA588" t="s">
        <v>33</v>
      </c>
    </row>
    <row r="589" spans="1:27" x14ac:dyDescent="0.25">
      <c r="A589">
        <v>861</v>
      </c>
      <c r="B589" t="s">
        <v>634</v>
      </c>
      <c r="C589" t="s">
        <v>33</v>
      </c>
      <c r="E589" t="s">
        <v>33</v>
      </c>
      <c r="F589" t="s">
        <v>33</v>
      </c>
      <c r="H589" t="s">
        <v>28</v>
      </c>
      <c r="I589" t="s">
        <v>29</v>
      </c>
      <c r="J589" t="s">
        <v>30</v>
      </c>
      <c r="K589">
        <v>10</v>
      </c>
      <c r="L589">
        <v>2016</v>
      </c>
      <c r="M589">
        <v>0.6</v>
      </c>
      <c r="N589">
        <v>5</v>
      </c>
      <c r="O589">
        <v>9</v>
      </c>
      <c r="P589">
        <v>2</v>
      </c>
      <c r="Q589">
        <v>0.22220000000000001</v>
      </c>
      <c r="R589" t="s">
        <v>31</v>
      </c>
      <c r="S589" t="s">
        <v>77</v>
      </c>
      <c r="T589" t="s">
        <v>560</v>
      </c>
      <c r="U589" t="s">
        <v>33</v>
      </c>
      <c r="V589" t="b">
        <v>1</v>
      </c>
      <c r="W589" t="b">
        <v>0</v>
      </c>
      <c r="X589" t="s">
        <v>349</v>
      </c>
      <c r="Y589" t="s">
        <v>561</v>
      </c>
      <c r="Z589" t="s">
        <v>351</v>
      </c>
      <c r="AA589" t="s">
        <v>33</v>
      </c>
    </row>
    <row r="590" spans="1:27" x14ac:dyDescent="0.25">
      <c r="A590">
        <v>862</v>
      </c>
      <c r="B590" t="s">
        <v>635</v>
      </c>
      <c r="C590" t="s">
        <v>33</v>
      </c>
      <c r="E590" t="s">
        <v>33</v>
      </c>
      <c r="F590" t="s">
        <v>33</v>
      </c>
      <c r="H590" t="s">
        <v>28</v>
      </c>
      <c r="I590" t="s">
        <v>29</v>
      </c>
      <c r="J590" t="s">
        <v>30</v>
      </c>
      <c r="K590">
        <v>7</v>
      </c>
      <c r="L590">
        <v>2016</v>
      </c>
      <c r="M590">
        <v>1.5</v>
      </c>
      <c r="N590">
        <v>5</v>
      </c>
      <c r="O590">
        <v>8</v>
      </c>
      <c r="P590">
        <v>0</v>
      </c>
      <c r="Q590">
        <v>0</v>
      </c>
      <c r="R590" t="s">
        <v>31</v>
      </c>
      <c r="S590" t="s">
        <v>77</v>
      </c>
      <c r="T590" t="s">
        <v>560</v>
      </c>
      <c r="U590" t="s">
        <v>33</v>
      </c>
      <c r="V590" t="b">
        <v>1</v>
      </c>
      <c r="W590" t="b">
        <v>0</v>
      </c>
      <c r="X590" t="s">
        <v>349</v>
      </c>
      <c r="Y590" t="s">
        <v>561</v>
      </c>
      <c r="Z590" t="s">
        <v>351</v>
      </c>
      <c r="AA590" t="s">
        <v>33</v>
      </c>
    </row>
    <row r="591" spans="1:27" x14ac:dyDescent="0.25">
      <c r="A591">
        <v>863</v>
      </c>
      <c r="B591" t="s">
        <v>636</v>
      </c>
      <c r="C591" t="s">
        <v>33</v>
      </c>
      <c r="E591" t="s">
        <v>33</v>
      </c>
      <c r="F591" t="s">
        <v>33</v>
      </c>
      <c r="H591" t="s">
        <v>28</v>
      </c>
      <c r="I591" t="s">
        <v>29</v>
      </c>
      <c r="J591" t="s">
        <v>30</v>
      </c>
      <c r="K591">
        <v>7</v>
      </c>
      <c r="L591">
        <v>2016</v>
      </c>
      <c r="M591">
        <v>1.5</v>
      </c>
      <c r="N591">
        <v>5</v>
      </c>
      <c r="O591">
        <v>3</v>
      </c>
      <c r="P591">
        <v>0</v>
      </c>
      <c r="Q591">
        <v>0</v>
      </c>
      <c r="R591" t="s">
        <v>31</v>
      </c>
      <c r="S591" t="s">
        <v>77</v>
      </c>
      <c r="T591" t="s">
        <v>560</v>
      </c>
      <c r="U591" t="s">
        <v>33</v>
      </c>
      <c r="V591" t="b">
        <v>1</v>
      </c>
      <c r="W591" t="b">
        <v>0</v>
      </c>
      <c r="X591" t="s">
        <v>349</v>
      </c>
      <c r="Y591" t="s">
        <v>561</v>
      </c>
      <c r="Z591" t="s">
        <v>351</v>
      </c>
      <c r="AA591" t="s">
        <v>33</v>
      </c>
    </row>
    <row r="592" spans="1:27" x14ac:dyDescent="0.25">
      <c r="A592">
        <v>864</v>
      </c>
      <c r="B592" t="s">
        <v>637</v>
      </c>
      <c r="C592" t="s">
        <v>33</v>
      </c>
      <c r="E592" t="s">
        <v>33</v>
      </c>
      <c r="F592" t="s">
        <v>33</v>
      </c>
      <c r="H592" t="s">
        <v>28</v>
      </c>
      <c r="I592" t="s">
        <v>29</v>
      </c>
      <c r="J592" t="s">
        <v>30</v>
      </c>
      <c r="K592">
        <v>7</v>
      </c>
      <c r="L592">
        <v>2016</v>
      </c>
      <c r="M592">
        <v>0.9</v>
      </c>
      <c r="N592">
        <v>5</v>
      </c>
      <c r="O592">
        <v>9</v>
      </c>
      <c r="P592">
        <v>0</v>
      </c>
      <c r="Q592">
        <v>0</v>
      </c>
      <c r="R592" t="s">
        <v>31</v>
      </c>
      <c r="S592" t="s">
        <v>77</v>
      </c>
      <c r="T592" t="s">
        <v>560</v>
      </c>
      <c r="U592" t="s">
        <v>33</v>
      </c>
      <c r="V592" t="b">
        <v>1</v>
      </c>
      <c r="W592" t="b">
        <v>0</v>
      </c>
      <c r="X592" t="s">
        <v>349</v>
      </c>
      <c r="Y592" t="s">
        <v>561</v>
      </c>
      <c r="Z592" t="s">
        <v>351</v>
      </c>
      <c r="AA592" t="s">
        <v>33</v>
      </c>
    </row>
    <row r="593" spans="1:27" x14ac:dyDescent="0.25">
      <c r="A593">
        <v>865</v>
      </c>
      <c r="B593" t="s">
        <v>638</v>
      </c>
      <c r="C593" t="s">
        <v>33</v>
      </c>
      <c r="E593" t="s">
        <v>33</v>
      </c>
      <c r="F593" t="s">
        <v>33</v>
      </c>
      <c r="H593" t="s">
        <v>28</v>
      </c>
      <c r="I593" t="s">
        <v>29</v>
      </c>
      <c r="J593" t="s">
        <v>30</v>
      </c>
      <c r="K593">
        <v>11</v>
      </c>
      <c r="L593">
        <v>2016</v>
      </c>
      <c r="M593">
        <v>0.6</v>
      </c>
      <c r="N593">
        <v>3</v>
      </c>
      <c r="O593">
        <v>6</v>
      </c>
      <c r="P593">
        <v>0</v>
      </c>
      <c r="Q593">
        <v>0</v>
      </c>
      <c r="R593" t="s">
        <v>31</v>
      </c>
      <c r="S593" t="s">
        <v>77</v>
      </c>
      <c r="T593" t="s">
        <v>560</v>
      </c>
      <c r="U593" t="s">
        <v>33</v>
      </c>
      <c r="V593" t="b">
        <v>1</v>
      </c>
      <c r="W593" t="b">
        <v>0</v>
      </c>
      <c r="X593" t="s">
        <v>349</v>
      </c>
      <c r="Y593" t="s">
        <v>561</v>
      </c>
      <c r="Z593" t="s">
        <v>351</v>
      </c>
      <c r="AA593" t="s">
        <v>33</v>
      </c>
    </row>
    <row r="594" spans="1:27" x14ac:dyDescent="0.25">
      <c r="A594">
        <v>866</v>
      </c>
      <c r="B594" t="s">
        <v>639</v>
      </c>
      <c r="C594" t="s">
        <v>33</v>
      </c>
      <c r="E594" t="s">
        <v>33</v>
      </c>
      <c r="F594" t="s">
        <v>33</v>
      </c>
      <c r="H594" t="s">
        <v>28</v>
      </c>
      <c r="I594" t="s">
        <v>29</v>
      </c>
      <c r="J594" t="s">
        <v>30</v>
      </c>
      <c r="K594">
        <v>7</v>
      </c>
      <c r="L594">
        <v>2016</v>
      </c>
      <c r="M594">
        <v>0.5</v>
      </c>
      <c r="N594">
        <v>3</v>
      </c>
      <c r="O594">
        <v>7</v>
      </c>
      <c r="P594">
        <v>1</v>
      </c>
      <c r="Q594">
        <v>0.1429</v>
      </c>
      <c r="R594" t="s">
        <v>31</v>
      </c>
      <c r="S594" t="s">
        <v>77</v>
      </c>
      <c r="T594" t="s">
        <v>560</v>
      </c>
      <c r="U594" t="s">
        <v>33</v>
      </c>
      <c r="V594" t="b">
        <v>1</v>
      </c>
      <c r="W594" t="b">
        <v>0</v>
      </c>
      <c r="X594" t="s">
        <v>349</v>
      </c>
      <c r="Y594" t="s">
        <v>561</v>
      </c>
      <c r="Z594" t="s">
        <v>351</v>
      </c>
      <c r="AA594" t="s">
        <v>33</v>
      </c>
    </row>
    <row r="595" spans="1:27" x14ac:dyDescent="0.25">
      <c r="A595">
        <v>867</v>
      </c>
      <c r="B595" t="s">
        <v>640</v>
      </c>
      <c r="C595" t="s">
        <v>33</v>
      </c>
      <c r="E595" t="s">
        <v>33</v>
      </c>
      <c r="F595" t="s">
        <v>33</v>
      </c>
      <c r="H595" t="s">
        <v>28</v>
      </c>
      <c r="I595" t="s">
        <v>29</v>
      </c>
      <c r="J595" t="s">
        <v>30</v>
      </c>
      <c r="K595">
        <v>9</v>
      </c>
      <c r="L595">
        <v>2016</v>
      </c>
      <c r="M595">
        <v>1.2</v>
      </c>
      <c r="N595">
        <v>5</v>
      </c>
      <c r="O595">
        <v>6</v>
      </c>
      <c r="P595">
        <v>0</v>
      </c>
      <c r="Q595">
        <v>0</v>
      </c>
      <c r="R595" t="s">
        <v>31</v>
      </c>
      <c r="S595" t="s">
        <v>77</v>
      </c>
      <c r="T595" t="s">
        <v>560</v>
      </c>
      <c r="U595" t="s">
        <v>33</v>
      </c>
      <c r="V595" t="b">
        <v>1</v>
      </c>
      <c r="W595" t="b">
        <v>0</v>
      </c>
      <c r="X595" t="s">
        <v>349</v>
      </c>
      <c r="Y595" t="s">
        <v>561</v>
      </c>
      <c r="Z595" t="s">
        <v>351</v>
      </c>
      <c r="AA595" t="s">
        <v>33</v>
      </c>
    </row>
    <row r="596" spans="1:27" x14ac:dyDescent="0.25">
      <c r="A596">
        <v>868</v>
      </c>
      <c r="B596" t="s">
        <v>641</v>
      </c>
      <c r="C596" t="s">
        <v>33</v>
      </c>
      <c r="E596" t="s">
        <v>33</v>
      </c>
      <c r="F596" t="s">
        <v>33</v>
      </c>
      <c r="H596" t="s">
        <v>28</v>
      </c>
      <c r="I596" t="s">
        <v>29</v>
      </c>
      <c r="J596" t="s">
        <v>30</v>
      </c>
      <c r="K596">
        <v>6</v>
      </c>
      <c r="L596">
        <v>2016</v>
      </c>
      <c r="M596">
        <v>0.7</v>
      </c>
      <c r="N596">
        <v>5</v>
      </c>
      <c r="O596">
        <v>4</v>
      </c>
      <c r="P596">
        <v>0</v>
      </c>
      <c r="Q596">
        <v>0</v>
      </c>
      <c r="R596" t="s">
        <v>31</v>
      </c>
      <c r="S596" t="s">
        <v>77</v>
      </c>
      <c r="T596" t="s">
        <v>560</v>
      </c>
      <c r="U596" t="s">
        <v>33</v>
      </c>
      <c r="V596" t="b">
        <v>1</v>
      </c>
      <c r="W596" t="b">
        <v>0</v>
      </c>
      <c r="X596" t="s">
        <v>349</v>
      </c>
      <c r="Y596" t="s">
        <v>561</v>
      </c>
      <c r="Z596" t="s">
        <v>351</v>
      </c>
      <c r="AA596" t="s">
        <v>33</v>
      </c>
    </row>
    <row r="597" spans="1:27" x14ac:dyDescent="0.25">
      <c r="A597">
        <v>869</v>
      </c>
      <c r="B597" t="s">
        <v>642</v>
      </c>
      <c r="C597" t="s">
        <v>33</v>
      </c>
      <c r="E597" t="s">
        <v>33</v>
      </c>
      <c r="F597" t="s">
        <v>33</v>
      </c>
      <c r="H597" t="s">
        <v>28</v>
      </c>
      <c r="I597" t="s">
        <v>29</v>
      </c>
      <c r="J597" t="s">
        <v>30</v>
      </c>
      <c r="K597">
        <v>6</v>
      </c>
      <c r="L597">
        <v>2016</v>
      </c>
      <c r="M597">
        <v>2.2000000000000002</v>
      </c>
      <c r="N597">
        <v>5</v>
      </c>
      <c r="O597">
        <v>4</v>
      </c>
      <c r="P597">
        <v>0</v>
      </c>
      <c r="Q597">
        <v>0</v>
      </c>
      <c r="R597" t="s">
        <v>31</v>
      </c>
      <c r="S597" t="s">
        <v>77</v>
      </c>
      <c r="T597" t="s">
        <v>560</v>
      </c>
      <c r="U597" t="s">
        <v>33</v>
      </c>
      <c r="V597" t="b">
        <v>1</v>
      </c>
      <c r="W597" t="b">
        <v>0</v>
      </c>
      <c r="X597" t="s">
        <v>349</v>
      </c>
      <c r="Y597" t="s">
        <v>561</v>
      </c>
      <c r="Z597" t="s">
        <v>351</v>
      </c>
      <c r="AA597" t="s">
        <v>33</v>
      </c>
    </row>
    <row r="598" spans="1:27" x14ac:dyDescent="0.25">
      <c r="A598">
        <v>870</v>
      </c>
      <c r="B598" t="s">
        <v>643</v>
      </c>
      <c r="C598" t="s">
        <v>33</v>
      </c>
      <c r="E598" t="s">
        <v>33</v>
      </c>
      <c r="F598" t="s">
        <v>33</v>
      </c>
      <c r="H598" t="s">
        <v>28</v>
      </c>
      <c r="I598" t="s">
        <v>29</v>
      </c>
      <c r="J598" t="s">
        <v>30</v>
      </c>
      <c r="K598">
        <v>6</v>
      </c>
      <c r="L598">
        <v>2016</v>
      </c>
      <c r="M598">
        <v>0.8</v>
      </c>
      <c r="N598">
        <v>5</v>
      </c>
      <c r="O598">
        <v>10</v>
      </c>
      <c r="P598">
        <v>4</v>
      </c>
      <c r="Q598">
        <v>0.4</v>
      </c>
      <c r="R598" t="s">
        <v>31</v>
      </c>
      <c r="S598" t="s">
        <v>77</v>
      </c>
      <c r="T598" t="s">
        <v>560</v>
      </c>
      <c r="U598" t="s">
        <v>33</v>
      </c>
      <c r="V598" t="b">
        <v>1</v>
      </c>
      <c r="W598" t="b">
        <v>0</v>
      </c>
      <c r="X598" t="s">
        <v>349</v>
      </c>
      <c r="Y598" t="s">
        <v>561</v>
      </c>
      <c r="Z598" t="s">
        <v>351</v>
      </c>
      <c r="AA598" t="s">
        <v>33</v>
      </c>
    </row>
    <row r="599" spans="1:27" x14ac:dyDescent="0.25">
      <c r="A599">
        <v>871</v>
      </c>
      <c r="B599" t="s">
        <v>644</v>
      </c>
      <c r="C599" t="s">
        <v>33</v>
      </c>
      <c r="E599" t="s">
        <v>33</v>
      </c>
      <c r="F599" t="s">
        <v>33</v>
      </c>
      <c r="H599" t="s">
        <v>28</v>
      </c>
      <c r="I599" t="s">
        <v>29</v>
      </c>
      <c r="J599" t="s">
        <v>30</v>
      </c>
      <c r="K599">
        <v>6</v>
      </c>
      <c r="L599">
        <v>2016</v>
      </c>
      <c r="M599">
        <v>1.4</v>
      </c>
      <c r="N599">
        <v>2</v>
      </c>
      <c r="O599">
        <v>4</v>
      </c>
      <c r="P599">
        <v>0</v>
      </c>
      <c r="Q599">
        <v>0</v>
      </c>
      <c r="R599" t="s">
        <v>31</v>
      </c>
      <c r="S599" t="s">
        <v>77</v>
      </c>
      <c r="T599" t="s">
        <v>560</v>
      </c>
      <c r="U599" t="s">
        <v>33</v>
      </c>
      <c r="V599" t="b">
        <v>1</v>
      </c>
      <c r="W599" t="b">
        <v>0</v>
      </c>
      <c r="X599" t="s">
        <v>349</v>
      </c>
      <c r="Y599" t="s">
        <v>561</v>
      </c>
      <c r="Z599" t="s">
        <v>351</v>
      </c>
      <c r="AA599" t="s">
        <v>33</v>
      </c>
    </row>
    <row r="600" spans="1:27" x14ac:dyDescent="0.25">
      <c r="A600">
        <v>872</v>
      </c>
      <c r="B600" t="s">
        <v>645</v>
      </c>
      <c r="C600" t="s">
        <v>33</v>
      </c>
      <c r="E600" t="s">
        <v>33</v>
      </c>
      <c r="F600" t="s">
        <v>33</v>
      </c>
      <c r="H600" t="s">
        <v>28</v>
      </c>
      <c r="I600" t="s">
        <v>29</v>
      </c>
      <c r="J600" t="s">
        <v>30</v>
      </c>
      <c r="K600">
        <v>7</v>
      </c>
      <c r="L600">
        <v>2016</v>
      </c>
      <c r="M600">
        <v>0.8</v>
      </c>
      <c r="N600">
        <v>4</v>
      </c>
      <c r="O600">
        <v>3</v>
      </c>
      <c r="P600">
        <v>0</v>
      </c>
      <c r="Q600">
        <v>0</v>
      </c>
      <c r="R600" t="s">
        <v>31</v>
      </c>
      <c r="S600" t="s">
        <v>77</v>
      </c>
      <c r="T600" t="s">
        <v>560</v>
      </c>
      <c r="U600" t="s">
        <v>33</v>
      </c>
      <c r="V600" t="b">
        <v>1</v>
      </c>
      <c r="W600" t="b">
        <v>0</v>
      </c>
      <c r="X600" t="s">
        <v>349</v>
      </c>
      <c r="Y600" t="s">
        <v>561</v>
      </c>
      <c r="Z600" t="s">
        <v>351</v>
      </c>
      <c r="AA600" t="s">
        <v>33</v>
      </c>
    </row>
    <row r="601" spans="1:27" x14ac:dyDescent="0.25">
      <c r="A601">
        <v>873</v>
      </c>
      <c r="B601" t="s">
        <v>646</v>
      </c>
      <c r="C601" t="s">
        <v>33</v>
      </c>
      <c r="E601" t="s">
        <v>33</v>
      </c>
      <c r="F601" t="s">
        <v>33</v>
      </c>
      <c r="H601" t="s">
        <v>28</v>
      </c>
      <c r="I601" t="s">
        <v>29</v>
      </c>
      <c r="J601" t="s">
        <v>30</v>
      </c>
      <c r="K601">
        <v>11</v>
      </c>
      <c r="L601">
        <v>2016</v>
      </c>
      <c r="M601">
        <v>1</v>
      </c>
      <c r="N601">
        <v>2</v>
      </c>
      <c r="O601">
        <v>1</v>
      </c>
      <c r="P601">
        <v>0</v>
      </c>
      <c r="Q601">
        <v>0</v>
      </c>
      <c r="R601" t="s">
        <v>31</v>
      </c>
      <c r="S601" t="s">
        <v>77</v>
      </c>
      <c r="T601" t="s">
        <v>560</v>
      </c>
      <c r="U601" t="s">
        <v>33</v>
      </c>
      <c r="V601" t="b">
        <v>1</v>
      </c>
      <c r="W601" t="b">
        <v>0</v>
      </c>
      <c r="X601" t="s">
        <v>349</v>
      </c>
      <c r="Y601" t="s">
        <v>561</v>
      </c>
      <c r="Z601" t="s">
        <v>351</v>
      </c>
      <c r="AA601" t="s">
        <v>33</v>
      </c>
    </row>
    <row r="602" spans="1:27" x14ac:dyDescent="0.25">
      <c r="A602">
        <v>874</v>
      </c>
      <c r="B602" t="s">
        <v>647</v>
      </c>
      <c r="C602" t="s">
        <v>33</v>
      </c>
      <c r="E602" t="s">
        <v>33</v>
      </c>
      <c r="F602" t="s">
        <v>33</v>
      </c>
      <c r="H602" t="s">
        <v>28</v>
      </c>
      <c r="I602" t="s">
        <v>29</v>
      </c>
      <c r="J602" t="s">
        <v>30</v>
      </c>
      <c r="K602">
        <v>7</v>
      </c>
      <c r="L602">
        <v>2016</v>
      </c>
      <c r="M602">
        <v>0.6</v>
      </c>
      <c r="N602">
        <v>4</v>
      </c>
      <c r="O602">
        <v>8</v>
      </c>
      <c r="P602">
        <v>1</v>
      </c>
      <c r="Q602">
        <v>0.125</v>
      </c>
      <c r="R602" t="s">
        <v>31</v>
      </c>
      <c r="S602" t="s">
        <v>77</v>
      </c>
      <c r="T602" t="s">
        <v>560</v>
      </c>
      <c r="U602" t="s">
        <v>33</v>
      </c>
      <c r="V602" t="b">
        <v>1</v>
      </c>
      <c r="W602" t="b">
        <v>0</v>
      </c>
      <c r="X602" t="s">
        <v>349</v>
      </c>
      <c r="Y602" t="s">
        <v>561</v>
      </c>
      <c r="Z602" t="s">
        <v>351</v>
      </c>
      <c r="AA602" t="s">
        <v>33</v>
      </c>
    </row>
    <row r="603" spans="1:27" x14ac:dyDescent="0.25">
      <c r="A603">
        <v>875</v>
      </c>
      <c r="B603" t="s">
        <v>648</v>
      </c>
      <c r="C603" t="s">
        <v>33</v>
      </c>
      <c r="E603" t="s">
        <v>33</v>
      </c>
      <c r="F603" t="s">
        <v>33</v>
      </c>
      <c r="H603" t="s">
        <v>28</v>
      </c>
      <c r="I603" t="s">
        <v>29</v>
      </c>
      <c r="J603" t="s">
        <v>30</v>
      </c>
      <c r="K603">
        <v>10</v>
      </c>
      <c r="L603">
        <v>2016</v>
      </c>
      <c r="M603">
        <v>1</v>
      </c>
      <c r="N603">
        <v>5</v>
      </c>
      <c r="O603">
        <v>8</v>
      </c>
      <c r="P603">
        <v>0</v>
      </c>
      <c r="Q603">
        <v>0</v>
      </c>
      <c r="R603" t="s">
        <v>31</v>
      </c>
      <c r="S603" t="s">
        <v>77</v>
      </c>
      <c r="T603" t="s">
        <v>560</v>
      </c>
      <c r="U603" t="s">
        <v>33</v>
      </c>
      <c r="V603" t="b">
        <v>1</v>
      </c>
      <c r="W603" t="b">
        <v>0</v>
      </c>
      <c r="X603" t="s">
        <v>349</v>
      </c>
      <c r="Y603" t="s">
        <v>561</v>
      </c>
      <c r="Z603" t="s">
        <v>351</v>
      </c>
      <c r="AA603" t="s">
        <v>33</v>
      </c>
    </row>
    <row r="604" spans="1:27" x14ac:dyDescent="0.25">
      <c r="A604">
        <v>876</v>
      </c>
      <c r="B604" t="s">
        <v>649</v>
      </c>
      <c r="C604" t="s">
        <v>33</v>
      </c>
      <c r="E604" t="s">
        <v>33</v>
      </c>
      <c r="F604" t="s">
        <v>33</v>
      </c>
      <c r="H604" t="s">
        <v>28</v>
      </c>
      <c r="I604" t="s">
        <v>29</v>
      </c>
      <c r="J604" t="s">
        <v>30</v>
      </c>
      <c r="K604">
        <v>8</v>
      </c>
      <c r="L604">
        <v>2016</v>
      </c>
      <c r="M604">
        <v>0.8</v>
      </c>
      <c r="N604">
        <v>3</v>
      </c>
      <c r="O604">
        <v>6</v>
      </c>
      <c r="P604">
        <v>0</v>
      </c>
      <c r="Q604">
        <v>0</v>
      </c>
      <c r="R604" t="s">
        <v>31</v>
      </c>
      <c r="S604" t="s">
        <v>77</v>
      </c>
      <c r="T604" t="s">
        <v>560</v>
      </c>
      <c r="U604" t="s">
        <v>33</v>
      </c>
      <c r="V604" t="b">
        <v>1</v>
      </c>
      <c r="W604" t="b">
        <v>0</v>
      </c>
      <c r="X604" t="s">
        <v>349</v>
      </c>
      <c r="Y604" t="s">
        <v>561</v>
      </c>
      <c r="Z604" t="s">
        <v>351</v>
      </c>
      <c r="AA604" t="s">
        <v>33</v>
      </c>
    </row>
    <row r="605" spans="1:27" x14ac:dyDescent="0.25">
      <c r="A605">
        <v>877</v>
      </c>
      <c r="B605" t="s">
        <v>650</v>
      </c>
      <c r="C605" t="s">
        <v>33</v>
      </c>
      <c r="E605" t="s">
        <v>33</v>
      </c>
      <c r="F605" t="s">
        <v>33</v>
      </c>
      <c r="H605" t="s">
        <v>28</v>
      </c>
      <c r="I605" t="s">
        <v>29</v>
      </c>
      <c r="J605" t="s">
        <v>30</v>
      </c>
      <c r="K605">
        <v>6</v>
      </c>
      <c r="L605">
        <v>2016</v>
      </c>
      <c r="M605">
        <v>1.5</v>
      </c>
      <c r="N605">
        <v>4</v>
      </c>
      <c r="O605">
        <v>2</v>
      </c>
      <c r="P605">
        <v>0</v>
      </c>
      <c r="Q605">
        <v>0</v>
      </c>
      <c r="R605" t="s">
        <v>31</v>
      </c>
      <c r="S605" t="s">
        <v>77</v>
      </c>
      <c r="T605" t="s">
        <v>560</v>
      </c>
      <c r="U605" t="s">
        <v>33</v>
      </c>
      <c r="V605" t="b">
        <v>1</v>
      </c>
      <c r="W605" t="b">
        <v>0</v>
      </c>
      <c r="X605" t="s">
        <v>349</v>
      </c>
      <c r="Y605" t="s">
        <v>561</v>
      </c>
      <c r="Z605" t="s">
        <v>351</v>
      </c>
      <c r="AA605" t="s">
        <v>33</v>
      </c>
    </row>
    <row r="606" spans="1:27" x14ac:dyDescent="0.25">
      <c r="A606">
        <v>878</v>
      </c>
      <c r="B606" t="s">
        <v>651</v>
      </c>
      <c r="C606" t="s">
        <v>33</v>
      </c>
      <c r="E606" t="s">
        <v>33</v>
      </c>
      <c r="F606" t="s">
        <v>33</v>
      </c>
      <c r="H606" t="s">
        <v>28</v>
      </c>
      <c r="I606" t="s">
        <v>29</v>
      </c>
      <c r="J606" t="s">
        <v>30</v>
      </c>
      <c r="K606">
        <v>9</v>
      </c>
      <c r="L606">
        <v>2016</v>
      </c>
      <c r="M606">
        <v>2.4</v>
      </c>
      <c r="N606">
        <v>4</v>
      </c>
      <c r="O606">
        <v>5</v>
      </c>
      <c r="P606">
        <v>0</v>
      </c>
      <c r="Q606">
        <v>0</v>
      </c>
      <c r="R606" t="s">
        <v>31</v>
      </c>
      <c r="S606" t="s">
        <v>77</v>
      </c>
      <c r="T606" t="s">
        <v>560</v>
      </c>
      <c r="U606" t="s">
        <v>33</v>
      </c>
      <c r="V606" t="b">
        <v>1</v>
      </c>
      <c r="W606" t="b">
        <v>0</v>
      </c>
      <c r="X606" t="s">
        <v>349</v>
      </c>
      <c r="Y606" t="s">
        <v>561</v>
      </c>
      <c r="Z606" t="s">
        <v>351</v>
      </c>
      <c r="AA606" t="s">
        <v>33</v>
      </c>
    </row>
    <row r="607" spans="1:27" x14ac:dyDescent="0.25">
      <c r="A607">
        <v>879</v>
      </c>
      <c r="B607" t="s">
        <v>652</v>
      </c>
      <c r="C607" t="s">
        <v>33</v>
      </c>
      <c r="E607" t="s">
        <v>33</v>
      </c>
      <c r="F607" t="s">
        <v>33</v>
      </c>
      <c r="H607" t="s">
        <v>28</v>
      </c>
      <c r="I607" t="s">
        <v>29</v>
      </c>
      <c r="J607" t="s">
        <v>30</v>
      </c>
      <c r="K607">
        <v>7</v>
      </c>
      <c r="L607">
        <v>2016</v>
      </c>
      <c r="M607">
        <v>2.6</v>
      </c>
      <c r="N607">
        <v>5</v>
      </c>
      <c r="O607">
        <v>4</v>
      </c>
      <c r="P607">
        <v>0</v>
      </c>
      <c r="Q607">
        <v>0</v>
      </c>
      <c r="R607" t="s">
        <v>31</v>
      </c>
      <c r="S607" t="s">
        <v>77</v>
      </c>
      <c r="T607" t="s">
        <v>560</v>
      </c>
      <c r="U607" t="s">
        <v>33</v>
      </c>
      <c r="V607" t="b">
        <v>1</v>
      </c>
      <c r="W607" t="b">
        <v>0</v>
      </c>
      <c r="X607" t="s">
        <v>349</v>
      </c>
      <c r="Y607" t="s">
        <v>561</v>
      </c>
      <c r="Z607" t="s">
        <v>351</v>
      </c>
      <c r="AA607" t="s">
        <v>33</v>
      </c>
    </row>
    <row r="608" spans="1:27" x14ac:dyDescent="0.25">
      <c r="A608">
        <v>880</v>
      </c>
      <c r="B608" t="s">
        <v>653</v>
      </c>
      <c r="C608" t="s">
        <v>33</v>
      </c>
      <c r="E608" t="s">
        <v>33</v>
      </c>
      <c r="F608" t="s">
        <v>33</v>
      </c>
      <c r="H608" t="s">
        <v>28</v>
      </c>
      <c r="I608" t="s">
        <v>29</v>
      </c>
      <c r="J608" t="s">
        <v>30</v>
      </c>
      <c r="K608">
        <v>7</v>
      </c>
      <c r="L608">
        <v>2016</v>
      </c>
      <c r="M608">
        <v>0.8</v>
      </c>
      <c r="N608">
        <v>4</v>
      </c>
      <c r="O608">
        <v>6</v>
      </c>
      <c r="P608">
        <v>0</v>
      </c>
      <c r="Q608">
        <v>0</v>
      </c>
      <c r="R608" t="s">
        <v>31</v>
      </c>
      <c r="S608" t="s">
        <v>77</v>
      </c>
      <c r="T608" t="s">
        <v>560</v>
      </c>
      <c r="U608" t="s">
        <v>33</v>
      </c>
      <c r="V608" t="b">
        <v>1</v>
      </c>
      <c r="W608" t="b">
        <v>0</v>
      </c>
      <c r="X608" t="s">
        <v>349</v>
      </c>
      <c r="Y608" t="s">
        <v>561</v>
      </c>
      <c r="Z608" t="s">
        <v>351</v>
      </c>
      <c r="AA608" t="s">
        <v>33</v>
      </c>
    </row>
    <row r="609" spans="1:27" x14ac:dyDescent="0.25">
      <c r="A609">
        <v>881</v>
      </c>
      <c r="B609" t="s">
        <v>654</v>
      </c>
      <c r="C609" t="s">
        <v>33</v>
      </c>
      <c r="E609" t="s">
        <v>33</v>
      </c>
      <c r="F609" t="s">
        <v>33</v>
      </c>
      <c r="H609" t="s">
        <v>28</v>
      </c>
      <c r="I609" t="s">
        <v>29</v>
      </c>
      <c r="J609" t="s">
        <v>30</v>
      </c>
      <c r="K609">
        <v>7</v>
      </c>
      <c r="L609">
        <v>2016</v>
      </c>
      <c r="M609">
        <v>0.8</v>
      </c>
      <c r="N609">
        <v>4</v>
      </c>
      <c r="O609">
        <v>3</v>
      </c>
      <c r="P609">
        <v>0</v>
      </c>
      <c r="Q609">
        <v>0</v>
      </c>
      <c r="R609" t="s">
        <v>31</v>
      </c>
      <c r="S609" t="s">
        <v>77</v>
      </c>
      <c r="T609" t="s">
        <v>560</v>
      </c>
      <c r="U609" t="s">
        <v>33</v>
      </c>
      <c r="V609" t="b">
        <v>1</v>
      </c>
      <c r="W609" t="b">
        <v>0</v>
      </c>
      <c r="X609" t="s">
        <v>349</v>
      </c>
      <c r="Y609" t="s">
        <v>561</v>
      </c>
      <c r="Z609" t="s">
        <v>351</v>
      </c>
      <c r="AA609" t="s">
        <v>33</v>
      </c>
    </row>
    <row r="610" spans="1:27" x14ac:dyDescent="0.25">
      <c r="A610">
        <v>882</v>
      </c>
      <c r="B610" t="s">
        <v>655</v>
      </c>
      <c r="C610" t="s">
        <v>33</v>
      </c>
      <c r="E610" t="s">
        <v>33</v>
      </c>
      <c r="F610" t="s">
        <v>33</v>
      </c>
      <c r="H610" t="s">
        <v>28</v>
      </c>
      <c r="I610" t="s">
        <v>29</v>
      </c>
      <c r="J610" t="s">
        <v>30</v>
      </c>
      <c r="K610">
        <v>9</v>
      </c>
      <c r="L610">
        <v>2016</v>
      </c>
      <c r="M610">
        <v>0.5</v>
      </c>
      <c r="N610">
        <v>4</v>
      </c>
      <c r="O610">
        <v>7</v>
      </c>
      <c r="P610">
        <v>0</v>
      </c>
      <c r="Q610">
        <v>0</v>
      </c>
      <c r="R610" t="s">
        <v>31</v>
      </c>
      <c r="S610" t="s">
        <v>77</v>
      </c>
      <c r="T610" t="s">
        <v>560</v>
      </c>
      <c r="U610" t="s">
        <v>33</v>
      </c>
      <c r="V610" t="b">
        <v>1</v>
      </c>
      <c r="W610" t="b">
        <v>0</v>
      </c>
      <c r="X610" t="s">
        <v>349</v>
      </c>
      <c r="Y610" t="s">
        <v>561</v>
      </c>
      <c r="Z610" t="s">
        <v>351</v>
      </c>
      <c r="AA610" t="s">
        <v>33</v>
      </c>
    </row>
    <row r="611" spans="1:27" x14ac:dyDescent="0.25">
      <c r="A611">
        <v>883</v>
      </c>
      <c r="B611" t="s">
        <v>656</v>
      </c>
      <c r="C611" t="s">
        <v>33</v>
      </c>
      <c r="E611" t="s">
        <v>33</v>
      </c>
      <c r="F611" t="s">
        <v>33</v>
      </c>
      <c r="H611" t="s">
        <v>28</v>
      </c>
      <c r="I611" t="s">
        <v>29</v>
      </c>
      <c r="J611" t="s">
        <v>30</v>
      </c>
      <c r="K611">
        <v>9</v>
      </c>
      <c r="L611">
        <v>2016</v>
      </c>
      <c r="M611">
        <v>0.6</v>
      </c>
      <c r="N611">
        <v>3</v>
      </c>
      <c r="O611">
        <v>5</v>
      </c>
      <c r="P611">
        <v>0</v>
      </c>
      <c r="Q611">
        <v>0</v>
      </c>
      <c r="R611" t="s">
        <v>31</v>
      </c>
      <c r="S611" t="s">
        <v>77</v>
      </c>
      <c r="T611" t="s">
        <v>560</v>
      </c>
      <c r="U611" t="s">
        <v>33</v>
      </c>
      <c r="V611" t="b">
        <v>1</v>
      </c>
      <c r="W611" t="b">
        <v>0</v>
      </c>
      <c r="X611" t="s">
        <v>349</v>
      </c>
      <c r="Y611" t="s">
        <v>561</v>
      </c>
      <c r="Z611" t="s">
        <v>351</v>
      </c>
      <c r="AA611" t="s">
        <v>33</v>
      </c>
    </row>
    <row r="612" spans="1:27" x14ac:dyDescent="0.25">
      <c r="A612">
        <v>884</v>
      </c>
      <c r="B612" t="s">
        <v>657</v>
      </c>
      <c r="C612" t="s">
        <v>33</v>
      </c>
      <c r="E612" t="s">
        <v>33</v>
      </c>
      <c r="F612" t="s">
        <v>33</v>
      </c>
      <c r="H612" t="s">
        <v>28</v>
      </c>
      <c r="I612" t="s">
        <v>29</v>
      </c>
      <c r="J612" t="s">
        <v>30</v>
      </c>
      <c r="K612">
        <v>8</v>
      </c>
      <c r="L612">
        <v>2016</v>
      </c>
      <c r="M612">
        <v>0.7</v>
      </c>
      <c r="N612">
        <v>5</v>
      </c>
      <c r="O612">
        <v>13</v>
      </c>
      <c r="P612">
        <v>0</v>
      </c>
      <c r="Q612">
        <v>0</v>
      </c>
      <c r="R612" t="s">
        <v>31</v>
      </c>
      <c r="S612" t="s">
        <v>77</v>
      </c>
      <c r="T612" t="s">
        <v>560</v>
      </c>
      <c r="U612" t="s">
        <v>33</v>
      </c>
      <c r="V612" t="b">
        <v>1</v>
      </c>
      <c r="W612" t="b">
        <v>0</v>
      </c>
      <c r="X612" t="s">
        <v>349</v>
      </c>
      <c r="Y612" t="s">
        <v>561</v>
      </c>
      <c r="Z612" t="s">
        <v>351</v>
      </c>
      <c r="AA612" t="s">
        <v>33</v>
      </c>
    </row>
    <row r="613" spans="1:27" x14ac:dyDescent="0.25">
      <c r="A613">
        <v>885</v>
      </c>
      <c r="B613" t="s">
        <v>658</v>
      </c>
      <c r="C613" t="s">
        <v>33</v>
      </c>
      <c r="E613" t="s">
        <v>33</v>
      </c>
      <c r="F613" t="s">
        <v>33</v>
      </c>
      <c r="H613" t="s">
        <v>28</v>
      </c>
      <c r="I613" t="s">
        <v>29</v>
      </c>
      <c r="J613" t="s">
        <v>30</v>
      </c>
      <c r="K613">
        <v>7</v>
      </c>
      <c r="L613">
        <v>2016</v>
      </c>
      <c r="M613">
        <v>0.6</v>
      </c>
      <c r="N613">
        <v>5</v>
      </c>
      <c r="O613">
        <v>7</v>
      </c>
      <c r="P613">
        <v>0</v>
      </c>
      <c r="Q613">
        <v>0</v>
      </c>
      <c r="R613" t="s">
        <v>31</v>
      </c>
      <c r="S613" t="s">
        <v>77</v>
      </c>
      <c r="T613" t="s">
        <v>560</v>
      </c>
      <c r="U613" t="s">
        <v>33</v>
      </c>
      <c r="V613" t="b">
        <v>1</v>
      </c>
      <c r="W613" t="b">
        <v>0</v>
      </c>
      <c r="X613" t="s">
        <v>349</v>
      </c>
      <c r="Y613" t="s">
        <v>561</v>
      </c>
      <c r="Z613" t="s">
        <v>351</v>
      </c>
      <c r="AA613" t="s">
        <v>33</v>
      </c>
    </row>
    <row r="614" spans="1:27" x14ac:dyDescent="0.25">
      <c r="A614">
        <v>886</v>
      </c>
      <c r="B614" t="s">
        <v>659</v>
      </c>
      <c r="C614" t="s">
        <v>33</v>
      </c>
      <c r="E614" t="s">
        <v>33</v>
      </c>
      <c r="F614" t="s">
        <v>33</v>
      </c>
      <c r="H614" t="s">
        <v>28</v>
      </c>
      <c r="I614" t="s">
        <v>29</v>
      </c>
      <c r="J614" t="s">
        <v>30</v>
      </c>
      <c r="K614">
        <v>9</v>
      </c>
      <c r="L614">
        <v>2016</v>
      </c>
      <c r="M614">
        <v>1.8</v>
      </c>
      <c r="N614">
        <v>4</v>
      </c>
      <c r="O614">
        <v>6</v>
      </c>
      <c r="P614">
        <v>0</v>
      </c>
      <c r="Q614">
        <v>0</v>
      </c>
      <c r="R614" t="s">
        <v>31</v>
      </c>
      <c r="S614" t="s">
        <v>77</v>
      </c>
      <c r="T614" t="s">
        <v>560</v>
      </c>
      <c r="U614" t="s">
        <v>33</v>
      </c>
      <c r="V614" t="b">
        <v>1</v>
      </c>
      <c r="W614" t="b">
        <v>0</v>
      </c>
      <c r="X614" t="s">
        <v>349</v>
      </c>
      <c r="Y614" t="s">
        <v>561</v>
      </c>
      <c r="Z614" t="s">
        <v>351</v>
      </c>
      <c r="AA614" t="s">
        <v>33</v>
      </c>
    </row>
    <row r="615" spans="1:27" x14ac:dyDescent="0.25">
      <c r="A615">
        <v>887</v>
      </c>
      <c r="B615" t="s">
        <v>660</v>
      </c>
      <c r="C615" t="s">
        <v>33</v>
      </c>
      <c r="E615" t="s">
        <v>33</v>
      </c>
      <c r="F615" t="s">
        <v>33</v>
      </c>
      <c r="H615" t="s">
        <v>28</v>
      </c>
      <c r="I615" t="s">
        <v>29</v>
      </c>
      <c r="J615" t="s">
        <v>30</v>
      </c>
      <c r="K615">
        <v>9</v>
      </c>
      <c r="L615">
        <v>2016</v>
      </c>
      <c r="M615">
        <v>0.9</v>
      </c>
      <c r="N615">
        <v>5</v>
      </c>
      <c r="O615">
        <v>11</v>
      </c>
      <c r="P615">
        <v>0</v>
      </c>
      <c r="Q615">
        <v>0</v>
      </c>
      <c r="R615" t="s">
        <v>31</v>
      </c>
      <c r="S615" t="s">
        <v>77</v>
      </c>
      <c r="T615" t="s">
        <v>560</v>
      </c>
      <c r="U615" t="s">
        <v>33</v>
      </c>
      <c r="V615" t="b">
        <v>1</v>
      </c>
      <c r="W615" t="b">
        <v>0</v>
      </c>
      <c r="X615" t="s">
        <v>349</v>
      </c>
      <c r="Y615" t="s">
        <v>561</v>
      </c>
      <c r="Z615" t="s">
        <v>351</v>
      </c>
      <c r="AA615" t="s">
        <v>33</v>
      </c>
    </row>
    <row r="616" spans="1:27" x14ac:dyDescent="0.25">
      <c r="A616">
        <v>888</v>
      </c>
      <c r="B616" t="s">
        <v>661</v>
      </c>
      <c r="C616" t="s">
        <v>33</v>
      </c>
      <c r="E616" t="s">
        <v>33</v>
      </c>
      <c r="F616" t="s">
        <v>33</v>
      </c>
      <c r="H616" t="s">
        <v>28</v>
      </c>
      <c r="I616" t="s">
        <v>29</v>
      </c>
      <c r="J616" t="s">
        <v>30</v>
      </c>
      <c r="K616">
        <v>9</v>
      </c>
      <c r="L616">
        <v>2016</v>
      </c>
      <c r="M616">
        <v>1.2</v>
      </c>
      <c r="N616">
        <v>5</v>
      </c>
      <c r="O616">
        <v>10</v>
      </c>
      <c r="P616">
        <v>0</v>
      </c>
      <c r="Q616">
        <v>0</v>
      </c>
      <c r="R616" t="s">
        <v>31</v>
      </c>
      <c r="S616" t="s">
        <v>77</v>
      </c>
      <c r="T616" t="s">
        <v>560</v>
      </c>
      <c r="U616" t="s">
        <v>33</v>
      </c>
      <c r="V616" t="b">
        <v>1</v>
      </c>
      <c r="W616" t="b">
        <v>0</v>
      </c>
      <c r="X616" t="s">
        <v>349</v>
      </c>
      <c r="Y616" t="s">
        <v>561</v>
      </c>
      <c r="Z616" t="s">
        <v>351</v>
      </c>
      <c r="AA616" t="s">
        <v>33</v>
      </c>
    </row>
    <row r="617" spans="1:27" x14ac:dyDescent="0.25">
      <c r="A617">
        <v>889</v>
      </c>
      <c r="B617" t="s">
        <v>662</v>
      </c>
      <c r="C617" t="s">
        <v>33</v>
      </c>
      <c r="E617" t="s">
        <v>33</v>
      </c>
      <c r="F617" t="s">
        <v>33</v>
      </c>
      <c r="H617" t="s">
        <v>28</v>
      </c>
      <c r="I617" t="s">
        <v>29</v>
      </c>
      <c r="J617" t="s">
        <v>30</v>
      </c>
      <c r="K617">
        <v>9</v>
      </c>
      <c r="L617">
        <v>2016</v>
      </c>
      <c r="M617">
        <v>0.3</v>
      </c>
      <c r="N617">
        <v>5</v>
      </c>
      <c r="O617">
        <v>15</v>
      </c>
      <c r="P617">
        <v>1</v>
      </c>
      <c r="Q617">
        <v>6.6699999999999995E-2</v>
      </c>
      <c r="R617" t="s">
        <v>31</v>
      </c>
      <c r="S617" t="s">
        <v>77</v>
      </c>
      <c r="T617" t="s">
        <v>560</v>
      </c>
      <c r="U617" t="s">
        <v>33</v>
      </c>
      <c r="V617" t="b">
        <v>1</v>
      </c>
      <c r="W617" t="b">
        <v>0</v>
      </c>
      <c r="X617" t="s">
        <v>349</v>
      </c>
      <c r="Y617" t="s">
        <v>561</v>
      </c>
      <c r="Z617" t="s">
        <v>351</v>
      </c>
      <c r="AA617" t="s">
        <v>33</v>
      </c>
    </row>
    <row r="618" spans="1:27" x14ac:dyDescent="0.25">
      <c r="A618">
        <v>890</v>
      </c>
      <c r="B618" t="s">
        <v>663</v>
      </c>
      <c r="C618" t="s">
        <v>33</v>
      </c>
      <c r="E618" t="s">
        <v>33</v>
      </c>
      <c r="F618" t="s">
        <v>33</v>
      </c>
      <c r="H618" t="s">
        <v>28</v>
      </c>
      <c r="I618" t="s">
        <v>29</v>
      </c>
      <c r="J618" t="s">
        <v>30</v>
      </c>
      <c r="K618">
        <v>8</v>
      </c>
      <c r="L618">
        <v>2016</v>
      </c>
      <c r="M618">
        <v>1.1000000000000001</v>
      </c>
      <c r="N618">
        <v>5</v>
      </c>
      <c r="O618">
        <v>9</v>
      </c>
      <c r="P618">
        <v>1</v>
      </c>
      <c r="Q618">
        <v>0.1111</v>
      </c>
      <c r="R618" t="s">
        <v>31</v>
      </c>
      <c r="S618" t="s">
        <v>77</v>
      </c>
      <c r="T618" t="s">
        <v>560</v>
      </c>
      <c r="U618" t="s">
        <v>33</v>
      </c>
      <c r="V618" t="b">
        <v>1</v>
      </c>
      <c r="W618" t="b">
        <v>0</v>
      </c>
      <c r="X618" t="s">
        <v>349</v>
      </c>
      <c r="Y618" t="s">
        <v>561</v>
      </c>
      <c r="Z618" t="s">
        <v>351</v>
      </c>
      <c r="AA618" t="s">
        <v>33</v>
      </c>
    </row>
    <row r="619" spans="1:27" x14ac:dyDescent="0.25">
      <c r="A619">
        <v>891</v>
      </c>
      <c r="B619" t="s">
        <v>664</v>
      </c>
      <c r="C619" t="s">
        <v>33</v>
      </c>
      <c r="E619" t="s">
        <v>33</v>
      </c>
      <c r="F619" t="s">
        <v>33</v>
      </c>
      <c r="H619" t="s">
        <v>28</v>
      </c>
      <c r="I619" t="s">
        <v>29</v>
      </c>
      <c r="J619" t="s">
        <v>30</v>
      </c>
      <c r="K619">
        <v>8</v>
      </c>
      <c r="L619">
        <v>2016</v>
      </c>
      <c r="M619">
        <v>3.3</v>
      </c>
      <c r="N619">
        <v>4</v>
      </c>
      <c r="O619">
        <v>4</v>
      </c>
      <c r="P619">
        <v>1</v>
      </c>
      <c r="Q619">
        <v>0.25</v>
      </c>
      <c r="R619" t="s">
        <v>31</v>
      </c>
      <c r="S619" t="s">
        <v>77</v>
      </c>
      <c r="T619" t="s">
        <v>560</v>
      </c>
      <c r="U619" t="s">
        <v>33</v>
      </c>
      <c r="V619" t="b">
        <v>1</v>
      </c>
      <c r="W619" t="b">
        <v>0</v>
      </c>
      <c r="X619" t="s">
        <v>349</v>
      </c>
      <c r="Y619" t="s">
        <v>561</v>
      </c>
      <c r="Z619" t="s">
        <v>351</v>
      </c>
      <c r="AA619" t="s">
        <v>33</v>
      </c>
    </row>
    <row r="620" spans="1:27" x14ac:dyDescent="0.25">
      <c r="A620">
        <v>892</v>
      </c>
      <c r="B620" t="s">
        <v>665</v>
      </c>
      <c r="C620" t="s">
        <v>33</v>
      </c>
      <c r="E620" t="s">
        <v>33</v>
      </c>
      <c r="F620" t="s">
        <v>33</v>
      </c>
      <c r="H620" t="s">
        <v>28</v>
      </c>
      <c r="I620" t="s">
        <v>29</v>
      </c>
      <c r="J620" t="s">
        <v>30</v>
      </c>
      <c r="K620">
        <v>8</v>
      </c>
      <c r="L620">
        <v>2016</v>
      </c>
      <c r="M620">
        <v>0.7</v>
      </c>
      <c r="N620">
        <v>5</v>
      </c>
      <c r="O620">
        <v>7</v>
      </c>
      <c r="P620">
        <v>1</v>
      </c>
      <c r="Q620">
        <v>0.1429</v>
      </c>
      <c r="R620" t="s">
        <v>31</v>
      </c>
      <c r="S620" t="s">
        <v>77</v>
      </c>
      <c r="T620" t="s">
        <v>560</v>
      </c>
      <c r="U620" t="s">
        <v>33</v>
      </c>
      <c r="V620" t="b">
        <v>1</v>
      </c>
      <c r="W620" t="b">
        <v>0</v>
      </c>
      <c r="X620" t="s">
        <v>349</v>
      </c>
      <c r="Y620" t="s">
        <v>561</v>
      </c>
      <c r="Z620" t="s">
        <v>351</v>
      </c>
      <c r="AA620" t="s">
        <v>33</v>
      </c>
    </row>
    <row r="621" spans="1:27" x14ac:dyDescent="0.25">
      <c r="A621">
        <v>893</v>
      </c>
      <c r="B621" t="s">
        <v>666</v>
      </c>
      <c r="C621" t="s">
        <v>33</v>
      </c>
      <c r="E621" t="s">
        <v>33</v>
      </c>
      <c r="F621" t="s">
        <v>33</v>
      </c>
      <c r="H621" t="s">
        <v>28</v>
      </c>
      <c r="I621" t="s">
        <v>29</v>
      </c>
      <c r="J621" t="s">
        <v>30</v>
      </c>
      <c r="K621">
        <v>9</v>
      </c>
      <c r="L621">
        <v>2016</v>
      </c>
      <c r="M621">
        <v>1.3</v>
      </c>
      <c r="N621">
        <v>5</v>
      </c>
      <c r="O621">
        <v>12</v>
      </c>
      <c r="P621">
        <v>2</v>
      </c>
      <c r="Q621">
        <v>0.16669999999999999</v>
      </c>
      <c r="R621" t="s">
        <v>31</v>
      </c>
      <c r="S621" t="s">
        <v>77</v>
      </c>
      <c r="T621" t="s">
        <v>560</v>
      </c>
      <c r="U621" t="s">
        <v>33</v>
      </c>
      <c r="V621" t="b">
        <v>1</v>
      </c>
      <c r="W621" t="b">
        <v>0</v>
      </c>
      <c r="X621" t="s">
        <v>349</v>
      </c>
      <c r="Y621" t="s">
        <v>561</v>
      </c>
      <c r="Z621" t="s">
        <v>351</v>
      </c>
      <c r="AA621" t="s">
        <v>33</v>
      </c>
    </row>
    <row r="622" spans="1:27" x14ac:dyDescent="0.25">
      <c r="A622">
        <v>894</v>
      </c>
      <c r="B622" t="s">
        <v>667</v>
      </c>
      <c r="C622" t="s">
        <v>33</v>
      </c>
      <c r="E622" t="s">
        <v>33</v>
      </c>
      <c r="F622" t="s">
        <v>33</v>
      </c>
      <c r="H622" t="s">
        <v>28</v>
      </c>
      <c r="I622" t="s">
        <v>29</v>
      </c>
      <c r="J622" t="s">
        <v>30</v>
      </c>
      <c r="K622">
        <v>9</v>
      </c>
      <c r="L622">
        <v>2016</v>
      </c>
      <c r="M622">
        <v>0.8</v>
      </c>
      <c r="N622">
        <v>5</v>
      </c>
      <c r="O622">
        <v>8</v>
      </c>
      <c r="P622">
        <v>3</v>
      </c>
      <c r="Q622">
        <v>0.375</v>
      </c>
      <c r="R622" t="s">
        <v>31</v>
      </c>
      <c r="S622" t="s">
        <v>77</v>
      </c>
      <c r="T622" t="s">
        <v>560</v>
      </c>
      <c r="U622" t="s">
        <v>33</v>
      </c>
      <c r="V622" t="b">
        <v>1</v>
      </c>
      <c r="W622" t="b">
        <v>0</v>
      </c>
      <c r="X622" t="s">
        <v>349</v>
      </c>
      <c r="Y622" t="s">
        <v>561</v>
      </c>
      <c r="Z622" t="s">
        <v>351</v>
      </c>
      <c r="AA622" t="s">
        <v>33</v>
      </c>
    </row>
    <row r="623" spans="1:27" x14ac:dyDescent="0.25">
      <c r="A623">
        <v>895</v>
      </c>
      <c r="B623" t="s">
        <v>668</v>
      </c>
      <c r="C623" t="s">
        <v>33</v>
      </c>
      <c r="E623" t="s">
        <v>33</v>
      </c>
      <c r="F623" t="s">
        <v>33</v>
      </c>
      <c r="H623" t="s">
        <v>28</v>
      </c>
      <c r="I623" t="s">
        <v>29</v>
      </c>
      <c r="J623" t="s">
        <v>30</v>
      </c>
      <c r="K623">
        <v>9</v>
      </c>
      <c r="L623">
        <v>2016</v>
      </c>
      <c r="M623">
        <v>0.8</v>
      </c>
      <c r="N623">
        <v>5</v>
      </c>
      <c r="O623">
        <v>13</v>
      </c>
      <c r="P623">
        <v>4</v>
      </c>
      <c r="Q623">
        <v>0.30769999999999997</v>
      </c>
      <c r="R623" t="s">
        <v>31</v>
      </c>
      <c r="S623" t="s">
        <v>77</v>
      </c>
      <c r="T623" t="s">
        <v>560</v>
      </c>
      <c r="U623" t="s">
        <v>33</v>
      </c>
      <c r="V623" t="b">
        <v>1</v>
      </c>
      <c r="W623" t="b">
        <v>0</v>
      </c>
      <c r="X623" t="s">
        <v>349</v>
      </c>
      <c r="Y623" t="s">
        <v>561</v>
      </c>
      <c r="Z623" t="s">
        <v>351</v>
      </c>
      <c r="AA623" t="s">
        <v>33</v>
      </c>
    </row>
    <row r="624" spans="1:27" x14ac:dyDescent="0.25">
      <c r="A624">
        <v>896</v>
      </c>
      <c r="B624" t="s">
        <v>669</v>
      </c>
      <c r="C624" t="s">
        <v>33</v>
      </c>
      <c r="E624" t="s">
        <v>33</v>
      </c>
      <c r="F624" t="s">
        <v>33</v>
      </c>
      <c r="H624" t="s">
        <v>28</v>
      </c>
      <c r="I624" t="s">
        <v>29</v>
      </c>
      <c r="J624" t="s">
        <v>30</v>
      </c>
      <c r="K624">
        <v>9</v>
      </c>
      <c r="L624">
        <v>2016</v>
      </c>
      <c r="M624">
        <v>0.5</v>
      </c>
      <c r="N624">
        <v>5</v>
      </c>
      <c r="O624">
        <v>6</v>
      </c>
      <c r="P624">
        <v>5</v>
      </c>
      <c r="Q624">
        <v>0.83330000000000004</v>
      </c>
      <c r="R624" t="s">
        <v>31</v>
      </c>
      <c r="S624" t="s">
        <v>77</v>
      </c>
      <c r="T624" t="s">
        <v>560</v>
      </c>
      <c r="U624" t="s">
        <v>33</v>
      </c>
      <c r="V624" t="b">
        <v>1</v>
      </c>
      <c r="W624" t="b">
        <v>0</v>
      </c>
      <c r="X624" t="s">
        <v>349</v>
      </c>
      <c r="Y624" t="s">
        <v>561</v>
      </c>
      <c r="Z624" t="s">
        <v>351</v>
      </c>
      <c r="AA624" t="s">
        <v>33</v>
      </c>
    </row>
    <row r="625" spans="1:27" x14ac:dyDescent="0.25">
      <c r="A625">
        <v>897</v>
      </c>
      <c r="B625" t="s">
        <v>670</v>
      </c>
      <c r="C625" t="s">
        <v>33</v>
      </c>
      <c r="E625" t="s">
        <v>33</v>
      </c>
      <c r="F625" t="s">
        <v>33</v>
      </c>
      <c r="H625" t="s">
        <v>28</v>
      </c>
      <c r="I625" t="s">
        <v>29</v>
      </c>
      <c r="J625" t="s">
        <v>30</v>
      </c>
      <c r="K625">
        <v>9</v>
      </c>
      <c r="L625">
        <v>2016</v>
      </c>
      <c r="M625">
        <v>1</v>
      </c>
      <c r="N625">
        <v>5</v>
      </c>
      <c r="O625">
        <v>9</v>
      </c>
      <c r="P625">
        <v>1</v>
      </c>
      <c r="Q625">
        <v>0.1111</v>
      </c>
      <c r="R625" t="s">
        <v>31</v>
      </c>
      <c r="S625" t="s">
        <v>77</v>
      </c>
      <c r="T625" t="s">
        <v>560</v>
      </c>
      <c r="U625" t="s">
        <v>33</v>
      </c>
      <c r="V625" t="b">
        <v>1</v>
      </c>
      <c r="W625" t="b">
        <v>0</v>
      </c>
      <c r="X625" t="s">
        <v>349</v>
      </c>
      <c r="Y625" t="s">
        <v>561</v>
      </c>
      <c r="Z625" t="s">
        <v>351</v>
      </c>
      <c r="AA625" t="s">
        <v>33</v>
      </c>
    </row>
    <row r="626" spans="1:27" x14ac:dyDescent="0.25">
      <c r="A626">
        <v>898</v>
      </c>
      <c r="B626" t="s">
        <v>671</v>
      </c>
      <c r="C626" t="s">
        <v>33</v>
      </c>
      <c r="E626" t="s">
        <v>33</v>
      </c>
      <c r="F626" t="s">
        <v>33</v>
      </c>
      <c r="H626" t="s">
        <v>28</v>
      </c>
      <c r="I626" t="s">
        <v>29</v>
      </c>
      <c r="J626" t="s">
        <v>30</v>
      </c>
      <c r="K626">
        <v>9</v>
      </c>
      <c r="L626">
        <v>2016</v>
      </c>
      <c r="M626">
        <v>0.9</v>
      </c>
      <c r="N626">
        <v>5</v>
      </c>
      <c r="O626">
        <v>11</v>
      </c>
      <c r="P626">
        <v>2</v>
      </c>
      <c r="Q626">
        <v>0.18179999999999999</v>
      </c>
      <c r="R626" t="s">
        <v>31</v>
      </c>
      <c r="S626" t="s">
        <v>77</v>
      </c>
      <c r="T626" t="s">
        <v>560</v>
      </c>
      <c r="U626" t="s">
        <v>33</v>
      </c>
      <c r="V626" t="b">
        <v>1</v>
      </c>
      <c r="W626" t="b">
        <v>0</v>
      </c>
      <c r="X626" t="s">
        <v>349</v>
      </c>
      <c r="Y626" t="s">
        <v>561</v>
      </c>
      <c r="Z626" t="s">
        <v>351</v>
      </c>
      <c r="AA626" t="s">
        <v>33</v>
      </c>
    </row>
    <row r="627" spans="1:27" x14ac:dyDescent="0.25">
      <c r="A627">
        <v>899</v>
      </c>
      <c r="B627" t="s">
        <v>672</v>
      </c>
      <c r="C627" t="s">
        <v>33</v>
      </c>
      <c r="E627" t="s">
        <v>33</v>
      </c>
      <c r="F627" t="s">
        <v>33</v>
      </c>
      <c r="H627" t="s">
        <v>28</v>
      </c>
      <c r="I627" t="s">
        <v>29</v>
      </c>
      <c r="J627" t="s">
        <v>30</v>
      </c>
      <c r="K627">
        <v>9</v>
      </c>
      <c r="L627">
        <v>2016</v>
      </c>
      <c r="M627">
        <v>0.7</v>
      </c>
      <c r="N627">
        <v>5</v>
      </c>
      <c r="O627">
        <v>11</v>
      </c>
      <c r="P627">
        <v>2</v>
      </c>
      <c r="Q627">
        <v>0.18179999999999999</v>
      </c>
      <c r="R627" t="s">
        <v>31</v>
      </c>
      <c r="S627" t="s">
        <v>77</v>
      </c>
      <c r="T627" t="s">
        <v>560</v>
      </c>
      <c r="U627" t="s">
        <v>33</v>
      </c>
      <c r="V627" t="b">
        <v>1</v>
      </c>
      <c r="W627" t="b">
        <v>0</v>
      </c>
      <c r="X627" t="s">
        <v>349</v>
      </c>
      <c r="Y627" t="s">
        <v>561</v>
      </c>
      <c r="Z627" t="s">
        <v>351</v>
      </c>
      <c r="AA627" t="s">
        <v>33</v>
      </c>
    </row>
    <row r="628" spans="1:27" x14ac:dyDescent="0.25">
      <c r="A628">
        <v>900</v>
      </c>
      <c r="B628" t="s">
        <v>673</v>
      </c>
      <c r="C628" t="s">
        <v>33</v>
      </c>
      <c r="E628" t="s">
        <v>33</v>
      </c>
      <c r="F628" t="s">
        <v>33</v>
      </c>
      <c r="H628" t="s">
        <v>28</v>
      </c>
      <c r="I628" t="s">
        <v>29</v>
      </c>
      <c r="J628" t="s">
        <v>30</v>
      </c>
      <c r="K628">
        <v>8</v>
      </c>
      <c r="L628">
        <v>2016</v>
      </c>
      <c r="M628">
        <v>0.6</v>
      </c>
      <c r="N628">
        <v>4</v>
      </c>
      <c r="O628">
        <v>14</v>
      </c>
      <c r="P628">
        <v>0</v>
      </c>
      <c r="Q628">
        <v>0</v>
      </c>
      <c r="R628" t="s">
        <v>31</v>
      </c>
      <c r="S628" t="s">
        <v>77</v>
      </c>
      <c r="T628" t="s">
        <v>560</v>
      </c>
      <c r="U628" t="s">
        <v>33</v>
      </c>
      <c r="V628" t="b">
        <v>1</v>
      </c>
      <c r="W628" t="b">
        <v>0</v>
      </c>
      <c r="X628" t="s">
        <v>349</v>
      </c>
      <c r="Y628" t="s">
        <v>561</v>
      </c>
      <c r="Z628" t="s">
        <v>351</v>
      </c>
      <c r="AA628" t="s">
        <v>33</v>
      </c>
    </row>
    <row r="629" spans="1:27" x14ac:dyDescent="0.25">
      <c r="A629">
        <v>901</v>
      </c>
      <c r="B629" t="s">
        <v>674</v>
      </c>
      <c r="C629" t="s">
        <v>33</v>
      </c>
      <c r="E629" t="s">
        <v>33</v>
      </c>
      <c r="F629" t="s">
        <v>33</v>
      </c>
      <c r="H629" t="s">
        <v>28</v>
      </c>
      <c r="I629" t="s">
        <v>29</v>
      </c>
      <c r="J629" t="s">
        <v>30</v>
      </c>
      <c r="K629">
        <v>8</v>
      </c>
      <c r="L629">
        <v>2016</v>
      </c>
      <c r="M629">
        <v>0.6</v>
      </c>
      <c r="N629">
        <v>4</v>
      </c>
      <c r="O629">
        <v>5</v>
      </c>
      <c r="P629">
        <v>0</v>
      </c>
      <c r="Q629">
        <v>0</v>
      </c>
      <c r="R629" t="s">
        <v>31</v>
      </c>
      <c r="S629" t="s">
        <v>77</v>
      </c>
      <c r="T629" t="s">
        <v>560</v>
      </c>
      <c r="U629" t="s">
        <v>33</v>
      </c>
      <c r="V629" t="b">
        <v>1</v>
      </c>
      <c r="W629" t="b">
        <v>0</v>
      </c>
      <c r="X629" t="s">
        <v>349</v>
      </c>
      <c r="Y629" t="s">
        <v>561</v>
      </c>
      <c r="Z629" t="s">
        <v>351</v>
      </c>
      <c r="AA629" t="s">
        <v>33</v>
      </c>
    </row>
    <row r="630" spans="1:27" x14ac:dyDescent="0.25">
      <c r="A630">
        <v>902</v>
      </c>
      <c r="B630" t="s">
        <v>675</v>
      </c>
      <c r="C630" t="s">
        <v>33</v>
      </c>
      <c r="E630" t="s">
        <v>33</v>
      </c>
      <c r="F630" t="s">
        <v>33</v>
      </c>
      <c r="H630" t="s">
        <v>28</v>
      </c>
      <c r="I630" t="s">
        <v>29</v>
      </c>
      <c r="J630" t="s">
        <v>30</v>
      </c>
      <c r="K630">
        <v>8</v>
      </c>
      <c r="L630">
        <v>2016</v>
      </c>
      <c r="M630">
        <v>1.4</v>
      </c>
      <c r="N630">
        <v>4</v>
      </c>
      <c r="O630">
        <v>6</v>
      </c>
      <c r="P630">
        <v>0</v>
      </c>
      <c r="Q630">
        <v>0</v>
      </c>
      <c r="R630" t="s">
        <v>31</v>
      </c>
      <c r="S630" t="s">
        <v>77</v>
      </c>
      <c r="T630" t="s">
        <v>560</v>
      </c>
      <c r="U630" t="s">
        <v>33</v>
      </c>
      <c r="V630" t="b">
        <v>1</v>
      </c>
      <c r="W630" t="b">
        <v>0</v>
      </c>
      <c r="X630" t="s">
        <v>349</v>
      </c>
      <c r="Y630" t="s">
        <v>561</v>
      </c>
      <c r="Z630" t="s">
        <v>351</v>
      </c>
      <c r="AA630" t="s">
        <v>33</v>
      </c>
    </row>
    <row r="631" spans="1:27" x14ac:dyDescent="0.25">
      <c r="A631">
        <v>903</v>
      </c>
      <c r="B631" t="s">
        <v>676</v>
      </c>
      <c r="C631" t="s">
        <v>33</v>
      </c>
      <c r="E631" t="s">
        <v>33</v>
      </c>
      <c r="F631" t="s">
        <v>33</v>
      </c>
      <c r="H631" t="s">
        <v>28</v>
      </c>
      <c r="I631" t="s">
        <v>29</v>
      </c>
      <c r="J631" t="s">
        <v>30</v>
      </c>
      <c r="K631">
        <v>8</v>
      </c>
      <c r="L631">
        <v>2016</v>
      </c>
      <c r="M631">
        <v>0.5</v>
      </c>
      <c r="N631">
        <v>4</v>
      </c>
      <c r="O631">
        <v>6</v>
      </c>
      <c r="P631">
        <v>0</v>
      </c>
      <c r="Q631">
        <v>0</v>
      </c>
      <c r="R631" t="s">
        <v>31</v>
      </c>
      <c r="S631" t="s">
        <v>77</v>
      </c>
      <c r="T631" t="s">
        <v>560</v>
      </c>
      <c r="U631" t="s">
        <v>33</v>
      </c>
      <c r="V631" t="b">
        <v>1</v>
      </c>
      <c r="W631" t="b">
        <v>0</v>
      </c>
      <c r="X631" t="s">
        <v>349</v>
      </c>
      <c r="Y631" t="s">
        <v>561</v>
      </c>
      <c r="Z631" t="s">
        <v>351</v>
      </c>
      <c r="AA631" t="s">
        <v>33</v>
      </c>
    </row>
    <row r="632" spans="1:27" x14ac:dyDescent="0.25">
      <c r="A632">
        <v>904</v>
      </c>
      <c r="B632" t="s">
        <v>677</v>
      </c>
      <c r="C632" t="s">
        <v>33</v>
      </c>
      <c r="E632" t="s">
        <v>33</v>
      </c>
      <c r="F632" t="s">
        <v>33</v>
      </c>
      <c r="H632" t="s">
        <v>28</v>
      </c>
      <c r="I632" t="s">
        <v>29</v>
      </c>
      <c r="J632" t="s">
        <v>30</v>
      </c>
      <c r="K632">
        <v>8</v>
      </c>
      <c r="L632">
        <v>2016</v>
      </c>
      <c r="M632">
        <v>0.5</v>
      </c>
      <c r="N632">
        <v>4</v>
      </c>
      <c r="O632">
        <v>12</v>
      </c>
      <c r="P632">
        <v>4</v>
      </c>
      <c r="Q632">
        <v>0.33329999999999999</v>
      </c>
      <c r="R632" t="s">
        <v>31</v>
      </c>
      <c r="S632" t="s">
        <v>77</v>
      </c>
      <c r="T632" t="s">
        <v>560</v>
      </c>
      <c r="U632" t="s">
        <v>33</v>
      </c>
      <c r="V632" t="b">
        <v>1</v>
      </c>
      <c r="W632" t="b">
        <v>0</v>
      </c>
      <c r="X632" t="s">
        <v>349</v>
      </c>
      <c r="Y632" t="s">
        <v>561</v>
      </c>
      <c r="Z632" t="s">
        <v>351</v>
      </c>
      <c r="AA632" t="s">
        <v>33</v>
      </c>
    </row>
    <row r="633" spans="1:27" x14ac:dyDescent="0.25">
      <c r="A633">
        <v>905</v>
      </c>
      <c r="B633" t="s">
        <v>678</v>
      </c>
      <c r="C633" t="s">
        <v>33</v>
      </c>
      <c r="E633" t="s">
        <v>33</v>
      </c>
      <c r="F633" t="s">
        <v>33</v>
      </c>
      <c r="H633" t="s">
        <v>28</v>
      </c>
      <c r="I633" t="s">
        <v>29</v>
      </c>
      <c r="J633" t="s">
        <v>30</v>
      </c>
      <c r="K633">
        <v>8</v>
      </c>
      <c r="L633">
        <v>2016</v>
      </c>
      <c r="M633">
        <v>1.8</v>
      </c>
      <c r="N633">
        <v>5</v>
      </c>
      <c r="O633">
        <v>10</v>
      </c>
      <c r="P633">
        <v>5</v>
      </c>
      <c r="Q633">
        <v>0.5</v>
      </c>
      <c r="R633" t="s">
        <v>31</v>
      </c>
      <c r="S633" t="s">
        <v>77</v>
      </c>
      <c r="T633" t="s">
        <v>560</v>
      </c>
      <c r="U633" t="s">
        <v>33</v>
      </c>
      <c r="V633" t="b">
        <v>1</v>
      </c>
      <c r="W633" t="b">
        <v>0</v>
      </c>
      <c r="X633" t="s">
        <v>349</v>
      </c>
      <c r="Y633" t="s">
        <v>561</v>
      </c>
      <c r="Z633" t="s">
        <v>351</v>
      </c>
      <c r="AA633" t="s">
        <v>33</v>
      </c>
    </row>
    <row r="634" spans="1:27" x14ac:dyDescent="0.25">
      <c r="A634">
        <v>906</v>
      </c>
      <c r="B634" t="s">
        <v>679</v>
      </c>
      <c r="C634" t="s">
        <v>33</v>
      </c>
      <c r="E634" t="s">
        <v>33</v>
      </c>
      <c r="F634" t="s">
        <v>33</v>
      </c>
      <c r="H634" t="s">
        <v>28</v>
      </c>
      <c r="I634" t="s">
        <v>29</v>
      </c>
      <c r="J634" t="s">
        <v>30</v>
      </c>
      <c r="K634">
        <v>8</v>
      </c>
      <c r="L634">
        <v>2016</v>
      </c>
      <c r="M634">
        <v>1.5</v>
      </c>
      <c r="N634">
        <v>5</v>
      </c>
      <c r="O634">
        <v>9</v>
      </c>
      <c r="P634">
        <v>4</v>
      </c>
      <c r="Q634">
        <v>0.44440000000000002</v>
      </c>
      <c r="R634" t="s">
        <v>31</v>
      </c>
      <c r="S634" t="s">
        <v>77</v>
      </c>
      <c r="T634" t="s">
        <v>560</v>
      </c>
      <c r="U634" t="s">
        <v>33</v>
      </c>
      <c r="V634" t="b">
        <v>1</v>
      </c>
      <c r="W634" t="b">
        <v>0</v>
      </c>
      <c r="X634" t="s">
        <v>349</v>
      </c>
      <c r="Y634" t="s">
        <v>561</v>
      </c>
      <c r="Z634" t="s">
        <v>351</v>
      </c>
      <c r="AA634" t="s">
        <v>33</v>
      </c>
    </row>
    <row r="635" spans="1:27" x14ac:dyDescent="0.25">
      <c r="A635">
        <v>907</v>
      </c>
      <c r="B635" t="s">
        <v>680</v>
      </c>
      <c r="C635" t="s">
        <v>33</v>
      </c>
      <c r="E635" t="s">
        <v>33</v>
      </c>
      <c r="F635" t="s">
        <v>33</v>
      </c>
      <c r="H635" t="s">
        <v>28</v>
      </c>
      <c r="I635" t="s">
        <v>29</v>
      </c>
      <c r="J635" t="s">
        <v>30</v>
      </c>
      <c r="K635">
        <v>8</v>
      </c>
      <c r="L635">
        <v>2016</v>
      </c>
      <c r="M635">
        <v>1</v>
      </c>
      <c r="N635">
        <v>4</v>
      </c>
      <c r="O635">
        <v>8</v>
      </c>
      <c r="P635">
        <v>4</v>
      </c>
      <c r="Q635">
        <v>0.5</v>
      </c>
      <c r="R635" t="s">
        <v>31</v>
      </c>
      <c r="S635" t="s">
        <v>77</v>
      </c>
      <c r="T635" t="s">
        <v>560</v>
      </c>
      <c r="U635" t="s">
        <v>33</v>
      </c>
      <c r="V635" t="b">
        <v>1</v>
      </c>
      <c r="W635" t="b">
        <v>0</v>
      </c>
      <c r="X635" t="s">
        <v>349</v>
      </c>
      <c r="Y635" t="s">
        <v>561</v>
      </c>
      <c r="Z635" t="s">
        <v>351</v>
      </c>
      <c r="AA635" t="s">
        <v>33</v>
      </c>
    </row>
    <row r="636" spans="1:27" x14ac:dyDescent="0.25">
      <c r="A636">
        <v>908</v>
      </c>
      <c r="B636" t="s">
        <v>681</v>
      </c>
      <c r="C636" t="s">
        <v>33</v>
      </c>
      <c r="E636" t="s">
        <v>33</v>
      </c>
      <c r="F636" t="s">
        <v>33</v>
      </c>
      <c r="H636" t="s">
        <v>28</v>
      </c>
      <c r="I636" t="s">
        <v>29</v>
      </c>
      <c r="J636" t="s">
        <v>30</v>
      </c>
      <c r="K636">
        <v>8</v>
      </c>
      <c r="L636">
        <v>2016</v>
      </c>
      <c r="M636">
        <v>0.5</v>
      </c>
      <c r="N636">
        <v>5</v>
      </c>
      <c r="O636">
        <v>15</v>
      </c>
      <c r="P636">
        <v>9</v>
      </c>
      <c r="Q636">
        <v>0.6</v>
      </c>
      <c r="R636" t="s">
        <v>31</v>
      </c>
      <c r="S636" t="s">
        <v>77</v>
      </c>
      <c r="T636" t="s">
        <v>560</v>
      </c>
      <c r="U636" t="s">
        <v>33</v>
      </c>
      <c r="V636" t="b">
        <v>1</v>
      </c>
      <c r="W636" t="b">
        <v>0</v>
      </c>
      <c r="X636" t="s">
        <v>349</v>
      </c>
      <c r="Y636" t="s">
        <v>561</v>
      </c>
      <c r="Z636" t="s">
        <v>351</v>
      </c>
      <c r="AA636" t="s">
        <v>33</v>
      </c>
    </row>
    <row r="637" spans="1:27" x14ac:dyDescent="0.25">
      <c r="A637">
        <v>909</v>
      </c>
      <c r="B637" t="s">
        <v>682</v>
      </c>
      <c r="C637" t="s">
        <v>33</v>
      </c>
      <c r="E637" t="s">
        <v>33</v>
      </c>
      <c r="F637" t="s">
        <v>33</v>
      </c>
      <c r="H637" t="s">
        <v>28</v>
      </c>
      <c r="I637" t="s">
        <v>29</v>
      </c>
      <c r="J637" t="s">
        <v>30</v>
      </c>
      <c r="K637">
        <v>8</v>
      </c>
      <c r="L637">
        <v>2016</v>
      </c>
      <c r="M637">
        <v>0.9</v>
      </c>
      <c r="N637">
        <v>5</v>
      </c>
      <c r="O637">
        <v>9</v>
      </c>
      <c r="P637">
        <v>6</v>
      </c>
      <c r="Q637">
        <v>0.66669999999999996</v>
      </c>
      <c r="R637" t="s">
        <v>31</v>
      </c>
      <c r="S637" t="s">
        <v>77</v>
      </c>
      <c r="T637" t="s">
        <v>560</v>
      </c>
      <c r="U637" t="s">
        <v>33</v>
      </c>
      <c r="V637" t="b">
        <v>1</v>
      </c>
      <c r="W637" t="b">
        <v>0</v>
      </c>
      <c r="X637" t="s">
        <v>349</v>
      </c>
      <c r="Y637" t="s">
        <v>561</v>
      </c>
      <c r="Z637" t="s">
        <v>351</v>
      </c>
      <c r="AA637" t="s">
        <v>33</v>
      </c>
    </row>
    <row r="638" spans="1:27" x14ac:dyDescent="0.25">
      <c r="A638">
        <v>910</v>
      </c>
      <c r="B638" t="s">
        <v>683</v>
      </c>
      <c r="C638" t="s">
        <v>33</v>
      </c>
      <c r="E638" t="s">
        <v>33</v>
      </c>
      <c r="F638" t="s">
        <v>33</v>
      </c>
      <c r="H638" t="s">
        <v>28</v>
      </c>
      <c r="I638" t="s">
        <v>29</v>
      </c>
      <c r="J638" t="s">
        <v>30</v>
      </c>
      <c r="K638">
        <v>8</v>
      </c>
      <c r="L638">
        <v>2016</v>
      </c>
      <c r="M638">
        <v>0.8</v>
      </c>
      <c r="N638">
        <v>5</v>
      </c>
      <c r="O638">
        <v>7</v>
      </c>
      <c r="P638">
        <v>4</v>
      </c>
      <c r="Q638">
        <v>0.57140000000000002</v>
      </c>
      <c r="R638" t="s">
        <v>31</v>
      </c>
      <c r="S638" t="s">
        <v>77</v>
      </c>
      <c r="T638" t="s">
        <v>560</v>
      </c>
      <c r="U638" t="s">
        <v>33</v>
      </c>
      <c r="V638" t="b">
        <v>1</v>
      </c>
      <c r="W638" t="b">
        <v>0</v>
      </c>
      <c r="X638" t="s">
        <v>349</v>
      </c>
      <c r="Y638" t="s">
        <v>561</v>
      </c>
      <c r="Z638" t="s">
        <v>351</v>
      </c>
      <c r="AA638" t="s">
        <v>33</v>
      </c>
    </row>
    <row r="639" spans="1:27" x14ac:dyDescent="0.25">
      <c r="A639">
        <v>911</v>
      </c>
      <c r="B639" t="s">
        <v>684</v>
      </c>
      <c r="C639" t="s">
        <v>33</v>
      </c>
      <c r="E639" t="s">
        <v>33</v>
      </c>
      <c r="F639" t="s">
        <v>33</v>
      </c>
      <c r="H639" t="s">
        <v>28</v>
      </c>
      <c r="I639" t="s">
        <v>29</v>
      </c>
      <c r="J639" t="s">
        <v>30</v>
      </c>
      <c r="K639">
        <v>9</v>
      </c>
      <c r="L639">
        <v>2016</v>
      </c>
      <c r="M639">
        <v>0.9</v>
      </c>
      <c r="N639">
        <v>4</v>
      </c>
      <c r="O639">
        <v>8</v>
      </c>
      <c r="P639">
        <v>0</v>
      </c>
      <c r="Q639">
        <v>0</v>
      </c>
      <c r="R639" t="s">
        <v>31</v>
      </c>
      <c r="S639" t="s">
        <v>77</v>
      </c>
      <c r="T639" t="s">
        <v>560</v>
      </c>
      <c r="U639" t="s">
        <v>33</v>
      </c>
      <c r="V639" t="b">
        <v>1</v>
      </c>
      <c r="W639" t="b">
        <v>0</v>
      </c>
      <c r="X639" t="s">
        <v>349</v>
      </c>
      <c r="Y639" t="s">
        <v>561</v>
      </c>
      <c r="Z639" t="s">
        <v>351</v>
      </c>
      <c r="AA639" t="s">
        <v>33</v>
      </c>
    </row>
    <row r="640" spans="1:27" x14ac:dyDescent="0.25">
      <c r="A640">
        <v>912</v>
      </c>
      <c r="B640" t="s">
        <v>685</v>
      </c>
      <c r="C640" t="s">
        <v>33</v>
      </c>
      <c r="E640" t="s">
        <v>33</v>
      </c>
      <c r="F640" t="s">
        <v>33</v>
      </c>
      <c r="H640" t="s">
        <v>28</v>
      </c>
      <c r="I640" t="s">
        <v>29</v>
      </c>
      <c r="J640" t="s">
        <v>30</v>
      </c>
      <c r="K640">
        <v>8</v>
      </c>
      <c r="L640">
        <v>2016</v>
      </c>
      <c r="M640">
        <v>0.7</v>
      </c>
      <c r="N640">
        <v>5</v>
      </c>
      <c r="O640">
        <v>9</v>
      </c>
      <c r="P640">
        <v>2</v>
      </c>
      <c r="Q640">
        <v>0.22220000000000001</v>
      </c>
      <c r="R640" t="s">
        <v>31</v>
      </c>
      <c r="S640" t="s">
        <v>77</v>
      </c>
      <c r="T640" t="s">
        <v>560</v>
      </c>
      <c r="U640" t="s">
        <v>33</v>
      </c>
      <c r="V640" t="b">
        <v>1</v>
      </c>
      <c r="W640" t="b">
        <v>0</v>
      </c>
      <c r="X640" t="s">
        <v>349</v>
      </c>
      <c r="Y640" t="s">
        <v>561</v>
      </c>
      <c r="Z640" t="s">
        <v>351</v>
      </c>
      <c r="AA640" t="s">
        <v>33</v>
      </c>
    </row>
    <row r="641" spans="1:27" x14ac:dyDescent="0.25">
      <c r="A641">
        <v>913</v>
      </c>
      <c r="B641" t="s">
        <v>686</v>
      </c>
      <c r="C641" t="s">
        <v>33</v>
      </c>
      <c r="E641" t="s">
        <v>33</v>
      </c>
      <c r="F641" t="s">
        <v>33</v>
      </c>
      <c r="H641" t="s">
        <v>28</v>
      </c>
      <c r="I641" t="s">
        <v>29</v>
      </c>
      <c r="J641" t="s">
        <v>30</v>
      </c>
      <c r="K641">
        <v>8</v>
      </c>
      <c r="L641">
        <v>2016</v>
      </c>
      <c r="M641">
        <v>1</v>
      </c>
      <c r="N641">
        <v>4</v>
      </c>
      <c r="O641">
        <v>7</v>
      </c>
      <c r="P641">
        <v>0</v>
      </c>
      <c r="Q641">
        <v>0</v>
      </c>
      <c r="R641" t="s">
        <v>31</v>
      </c>
      <c r="S641" t="s">
        <v>77</v>
      </c>
      <c r="T641" t="s">
        <v>560</v>
      </c>
      <c r="U641" t="s">
        <v>33</v>
      </c>
      <c r="V641" t="b">
        <v>1</v>
      </c>
      <c r="W641" t="b">
        <v>0</v>
      </c>
      <c r="X641" t="s">
        <v>349</v>
      </c>
      <c r="Y641" t="s">
        <v>561</v>
      </c>
      <c r="Z641" t="s">
        <v>351</v>
      </c>
      <c r="AA641" t="s">
        <v>33</v>
      </c>
    </row>
    <row r="642" spans="1:27" x14ac:dyDescent="0.25">
      <c r="A642">
        <v>914</v>
      </c>
      <c r="B642" t="s">
        <v>687</v>
      </c>
      <c r="C642" t="s">
        <v>33</v>
      </c>
      <c r="E642" t="s">
        <v>33</v>
      </c>
      <c r="F642" t="s">
        <v>33</v>
      </c>
      <c r="H642" t="s">
        <v>28</v>
      </c>
      <c r="I642" t="s">
        <v>29</v>
      </c>
      <c r="J642" t="s">
        <v>30</v>
      </c>
      <c r="K642">
        <v>8</v>
      </c>
      <c r="L642">
        <v>2016</v>
      </c>
      <c r="M642">
        <v>3.5</v>
      </c>
      <c r="N642">
        <v>5</v>
      </c>
      <c r="O642">
        <v>3</v>
      </c>
      <c r="P642">
        <v>3</v>
      </c>
      <c r="Q642">
        <v>1</v>
      </c>
      <c r="R642" t="s">
        <v>31</v>
      </c>
      <c r="S642" t="s">
        <v>77</v>
      </c>
      <c r="T642" t="s">
        <v>560</v>
      </c>
      <c r="U642" t="s">
        <v>33</v>
      </c>
      <c r="V642" t="b">
        <v>1</v>
      </c>
      <c r="W642" t="b">
        <v>0</v>
      </c>
      <c r="X642" t="s">
        <v>349</v>
      </c>
      <c r="Y642" t="s">
        <v>561</v>
      </c>
      <c r="Z642" t="s">
        <v>351</v>
      </c>
      <c r="AA642" t="s">
        <v>33</v>
      </c>
    </row>
    <row r="643" spans="1:27" x14ac:dyDescent="0.25">
      <c r="A643">
        <v>915</v>
      </c>
      <c r="B643" t="s">
        <v>688</v>
      </c>
      <c r="C643" t="s">
        <v>33</v>
      </c>
      <c r="E643" t="s">
        <v>33</v>
      </c>
      <c r="F643" t="s">
        <v>33</v>
      </c>
      <c r="H643" t="s">
        <v>28</v>
      </c>
      <c r="I643" t="s">
        <v>29</v>
      </c>
      <c r="J643" t="s">
        <v>30</v>
      </c>
      <c r="K643">
        <v>10</v>
      </c>
      <c r="L643">
        <v>2016</v>
      </c>
      <c r="M643">
        <v>1.2</v>
      </c>
      <c r="N643">
        <v>5</v>
      </c>
      <c r="O643">
        <v>5</v>
      </c>
      <c r="P643">
        <v>2</v>
      </c>
      <c r="Q643">
        <v>0.4</v>
      </c>
      <c r="R643" t="s">
        <v>31</v>
      </c>
      <c r="S643" t="s">
        <v>77</v>
      </c>
      <c r="T643" t="s">
        <v>560</v>
      </c>
      <c r="U643" t="s">
        <v>33</v>
      </c>
      <c r="V643" t="b">
        <v>1</v>
      </c>
      <c r="W643" t="b">
        <v>0</v>
      </c>
      <c r="X643" t="s">
        <v>349</v>
      </c>
      <c r="Y643" t="s">
        <v>561</v>
      </c>
      <c r="Z643" t="s">
        <v>351</v>
      </c>
      <c r="AA643" t="s">
        <v>33</v>
      </c>
    </row>
    <row r="644" spans="1:27" x14ac:dyDescent="0.25">
      <c r="A644">
        <v>916</v>
      </c>
      <c r="B644" t="s">
        <v>689</v>
      </c>
      <c r="C644" t="s">
        <v>33</v>
      </c>
      <c r="E644" t="s">
        <v>33</v>
      </c>
      <c r="F644" t="s">
        <v>33</v>
      </c>
      <c r="H644" t="s">
        <v>28</v>
      </c>
      <c r="I644" t="s">
        <v>29</v>
      </c>
      <c r="J644" t="s">
        <v>30</v>
      </c>
      <c r="K644">
        <v>8</v>
      </c>
      <c r="L644">
        <v>2016</v>
      </c>
      <c r="M644">
        <v>1.3</v>
      </c>
      <c r="N644">
        <v>5</v>
      </c>
      <c r="O644">
        <v>6</v>
      </c>
      <c r="P644">
        <v>4</v>
      </c>
      <c r="Q644">
        <v>0.66669999999999996</v>
      </c>
      <c r="R644" t="s">
        <v>31</v>
      </c>
      <c r="S644" t="s">
        <v>77</v>
      </c>
      <c r="T644" t="s">
        <v>560</v>
      </c>
      <c r="U644" t="s">
        <v>33</v>
      </c>
      <c r="V644" t="b">
        <v>1</v>
      </c>
      <c r="W644" t="b">
        <v>0</v>
      </c>
      <c r="X644" t="s">
        <v>349</v>
      </c>
      <c r="Y644" t="s">
        <v>561</v>
      </c>
      <c r="Z644" t="s">
        <v>351</v>
      </c>
      <c r="AA644" t="s">
        <v>33</v>
      </c>
    </row>
    <row r="645" spans="1:27" x14ac:dyDescent="0.25">
      <c r="A645">
        <v>917</v>
      </c>
      <c r="B645" t="s">
        <v>690</v>
      </c>
      <c r="C645" t="s">
        <v>33</v>
      </c>
      <c r="E645" t="s">
        <v>33</v>
      </c>
      <c r="F645" t="s">
        <v>33</v>
      </c>
      <c r="H645" t="s">
        <v>28</v>
      </c>
      <c r="I645" t="s">
        <v>29</v>
      </c>
      <c r="J645" t="s">
        <v>30</v>
      </c>
      <c r="K645">
        <v>8</v>
      </c>
      <c r="L645">
        <v>2016</v>
      </c>
      <c r="M645">
        <v>0.6</v>
      </c>
      <c r="N645">
        <v>5</v>
      </c>
      <c r="O645">
        <v>12</v>
      </c>
      <c r="P645">
        <v>1</v>
      </c>
      <c r="Q645">
        <v>8.3299999999999999E-2</v>
      </c>
      <c r="R645" t="s">
        <v>31</v>
      </c>
      <c r="S645" t="s">
        <v>77</v>
      </c>
      <c r="T645" t="s">
        <v>560</v>
      </c>
      <c r="U645" t="s">
        <v>33</v>
      </c>
      <c r="V645" t="b">
        <v>1</v>
      </c>
      <c r="W645" t="b">
        <v>0</v>
      </c>
      <c r="X645" t="s">
        <v>349</v>
      </c>
      <c r="Y645" t="s">
        <v>561</v>
      </c>
      <c r="Z645" t="s">
        <v>351</v>
      </c>
      <c r="AA645" t="s">
        <v>33</v>
      </c>
    </row>
    <row r="646" spans="1:27" x14ac:dyDescent="0.25">
      <c r="A646">
        <v>918</v>
      </c>
      <c r="B646" t="s">
        <v>691</v>
      </c>
      <c r="C646" t="s">
        <v>33</v>
      </c>
      <c r="E646" t="s">
        <v>33</v>
      </c>
      <c r="F646" t="s">
        <v>33</v>
      </c>
      <c r="H646" t="s">
        <v>28</v>
      </c>
      <c r="I646" t="s">
        <v>29</v>
      </c>
      <c r="J646" t="s">
        <v>30</v>
      </c>
      <c r="K646">
        <v>9</v>
      </c>
      <c r="L646">
        <v>2016</v>
      </c>
      <c r="M646">
        <v>1.3</v>
      </c>
      <c r="N646">
        <v>5</v>
      </c>
      <c r="O646">
        <v>5</v>
      </c>
      <c r="P646">
        <v>2</v>
      </c>
      <c r="Q646">
        <v>0.4</v>
      </c>
      <c r="R646" t="s">
        <v>31</v>
      </c>
      <c r="S646" t="s">
        <v>77</v>
      </c>
      <c r="T646" t="s">
        <v>560</v>
      </c>
      <c r="U646" t="s">
        <v>33</v>
      </c>
      <c r="V646" t="b">
        <v>1</v>
      </c>
      <c r="W646" t="b">
        <v>0</v>
      </c>
      <c r="X646" t="s">
        <v>349</v>
      </c>
      <c r="Y646" t="s">
        <v>561</v>
      </c>
      <c r="Z646" t="s">
        <v>351</v>
      </c>
      <c r="AA646" t="s">
        <v>33</v>
      </c>
    </row>
    <row r="647" spans="1:27" x14ac:dyDescent="0.25">
      <c r="A647">
        <v>919</v>
      </c>
      <c r="B647" t="s">
        <v>692</v>
      </c>
      <c r="C647" t="s">
        <v>33</v>
      </c>
      <c r="E647" t="s">
        <v>33</v>
      </c>
      <c r="F647" t="s">
        <v>33</v>
      </c>
      <c r="H647" t="s">
        <v>28</v>
      </c>
      <c r="I647" t="s">
        <v>29</v>
      </c>
      <c r="J647" t="s">
        <v>30</v>
      </c>
      <c r="K647">
        <v>8</v>
      </c>
      <c r="L647">
        <v>2016</v>
      </c>
      <c r="M647">
        <v>0.7</v>
      </c>
      <c r="N647">
        <v>4</v>
      </c>
      <c r="O647">
        <v>10</v>
      </c>
      <c r="P647">
        <v>0</v>
      </c>
      <c r="Q647">
        <v>0</v>
      </c>
      <c r="R647" t="s">
        <v>31</v>
      </c>
      <c r="S647" t="s">
        <v>77</v>
      </c>
      <c r="T647" t="s">
        <v>560</v>
      </c>
      <c r="U647" t="s">
        <v>33</v>
      </c>
      <c r="V647" t="b">
        <v>1</v>
      </c>
      <c r="W647" t="b">
        <v>0</v>
      </c>
      <c r="X647" t="s">
        <v>349</v>
      </c>
      <c r="Y647" t="s">
        <v>561</v>
      </c>
      <c r="Z647" t="s">
        <v>351</v>
      </c>
      <c r="AA647" t="s">
        <v>33</v>
      </c>
    </row>
    <row r="648" spans="1:27" x14ac:dyDescent="0.25">
      <c r="A648">
        <v>920</v>
      </c>
      <c r="B648" t="s">
        <v>693</v>
      </c>
      <c r="C648" t="s">
        <v>33</v>
      </c>
      <c r="E648" t="s">
        <v>33</v>
      </c>
      <c r="F648" t="s">
        <v>33</v>
      </c>
      <c r="H648" t="s">
        <v>28</v>
      </c>
      <c r="I648" t="s">
        <v>29</v>
      </c>
      <c r="J648" t="s">
        <v>30</v>
      </c>
      <c r="K648">
        <v>9</v>
      </c>
      <c r="L648">
        <v>2016</v>
      </c>
      <c r="M648">
        <v>3.8</v>
      </c>
      <c r="N648">
        <v>5</v>
      </c>
      <c r="O648">
        <v>4</v>
      </c>
      <c r="P648">
        <v>0</v>
      </c>
      <c r="Q648">
        <v>0</v>
      </c>
      <c r="R648" t="s">
        <v>31</v>
      </c>
      <c r="S648" t="s">
        <v>77</v>
      </c>
      <c r="T648" t="s">
        <v>560</v>
      </c>
      <c r="U648" t="s">
        <v>33</v>
      </c>
      <c r="V648" t="b">
        <v>1</v>
      </c>
      <c r="W648" t="b">
        <v>0</v>
      </c>
      <c r="X648" t="s">
        <v>349</v>
      </c>
      <c r="Y648" t="s">
        <v>561</v>
      </c>
      <c r="Z648" t="s">
        <v>351</v>
      </c>
      <c r="AA648" t="s">
        <v>33</v>
      </c>
    </row>
    <row r="649" spans="1:27" x14ac:dyDescent="0.25">
      <c r="A649">
        <v>921</v>
      </c>
      <c r="B649" t="s">
        <v>694</v>
      </c>
      <c r="C649" t="s">
        <v>33</v>
      </c>
      <c r="E649" t="s">
        <v>33</v>
      </c>
      <c r="F649" t="s">
        <v>33</v>
      </c>
      <c r="H649" t="s">
        <v>28</v>
      </c>
      <c r="I649" t="s">
        <v>29</v>
      </c>
      <c r="J649" t="s">
        <v>30</v>
      </c>
      <c r="K649">
        <v>8</v>
      </c>
      <c r="L649">
        <v>2016</v>
      </c>
      <c r="M649">
        <v>1.8</v>
      </c>
      <c r="N649">
        <v>4</v>
      </c>
      <c r="O649">
        <v>4</v>
      </c>
      <c r="P649">
        <v>0</v>
      </c>
      <c r="Q649">
        <v>0</v>
      </c>
      <c r="R649" t="s">
        <v>31</v>
      </c>
      <c r="S649" t="s">
        <v>77</v>
      </c>
      <c r="T649" t="s">
        <v>560</v>
      </c>
      <c r="U649" t="s">
        <v>33</v>
      </c>
      <c r="V649" t="b">
        <v>1</v>
      </c>
      <c r="W649" t="b">
        <v>0</v>
      </c>
      <c r="X649" t="s">
        <v>349</v>
      </c>
      <c r="Y649" t="s">
        <v>561</v>
      </c>
      <c r="Z649" t="s">
        <v>351</v>
      </c>
      <c r="AA649" t="s">
        <v>33</v>
      </c>
    </row>
    <row r="650" spans="1:27" x14ac:dyDescent="0.25">
      <c r="A650">
        <v>922</v>
      </c>
      <c r="B650" t="s">
        <v>695</v>
      </c>
      <c r="C650" t="s">
        <v>33</v>
      </c>
      <c r="E650" t="s">
        <v>33</v>
      </c>
      <c r="F650" t="s">
        <v>33</v>
      </c>
      <c r="H650" t="s">
        <v>28</v>
      </c>
      <c r="I650" t="s">
        <v>29</v>
      </c>
      <c r="J650" t="s">
        <v>30</v>
      </c>
      <c r="K650">
        <v>8</v>
      </c>
      <c r="L650">
        <v>2016</v>
      </c>
      <c r="M650">
        <v>1.8</v>
      </c>
      <c r="N650">
        <v>4</v>
      </c>
      <c r="O650">
        <v>4</v>
      </c>
      <c r="P650">
        <v>0</v>
      </c>
      <c r="Q650">
        <v>0</v>
      </c>
      <c r="R650" t="s">
        <v>31</v>
      </c>
      <c r="S650" t="s">
        <v>77</v>
      </c>
      <c r="T650" t="s">
        <v>560</v>
      </c>
      <c r="U650" t="s">
        <v>33</v>
      </c>
      <c r="V650" t="b">
        <v>1</v>
      </c>
      <c r="W650" t="b">
        <v>0</v>
      </c>
      <c r="X650" t="s">
        <v>349</v>
      </c>
      <c r="Y650" t="s">
        <v>561</v>
      </c>
      <c r="Z650" t="s">
        <v>351</v>
      </c>
      <c r="AA650" t="s">
        <v>33</v>
      </c>
    </row>
    <row r="651" spans="1:27" x14ac:dyDescent="0.25">
      <c r="A651">
        <v>923</v>
      </c>
      <c r="B651" t="s">
        <v>696</v>
      </c>
      <c r="C651" t="s">
        <v>33</v>
      </c>
      <c r="E651" t="s">
        <v>33</v>
      </c>
      <c r="F651" t="s">
        <v>33</v>
      </c>
      <c r="H651" t="s">
        <v>28</v>
      </c>
      <c r="I651" t="s">
        <v>29</v>
      </c>
      <c r="J651" t="s">
        <v>30</v>
      </c>
      <c r="K651">
        <v>8</v>
      </c>
      <c r="L651">
        <v>2016</v>
      </c>
      <c r="M651">
        <v>0.7</v>
      </c>
      <c r="N651">
        <v>5</v>
      </c>
      <c r="O651">
        <v>8</v>
      </c>
      <c r="P651">
        <v>1</v>
      </c>
      <c r="Q651">
        <v>0.125</v>
      </c>
      <c r="R651" t="s">
        <v>31</v>
      </c>
      <c r="S651" t="s">
        <v>77</v>
      </c>
      <c r="T651" t="s">
        <v>560</v>
      </c>
      <c r="U651" t="s">
        <v>33</v>
      </c>
      <c r="V651" t="b">
        <v>1</v>
      </c>
      <c r="W651" t="b">
        <v>0</v>
      </c>
      <c r="X651" t="s">
        <v>349</v>
      </c>
      <c r="Y651" t="s">
        <v>561</v>
      </c>
      <c r="Z651" t="s">
        <v>351</v>
      </c>
      <c r="AA651" t="s">
        <v>33</v>
      </c>
    </row>
    <row r="652" spans="1:27" x14ac:dyDescent="0.25">
      <c r="A652">
        <v>924</v>
      </c>
      <c r="B652" t="s">
        <v>697</v>
      </c>
      <c r="C652" t="s">
        <v>33</v>
      </c>
      <c r="E652" t="s">
        <v>33</v>
      </c>
      <c r="F652" t="s">
        <v>33</v>
      </c>
      <c r="H652" t="s">
        <v>28</v>
      </c>
      <c r="I652" t="s">
        <v>29</v>
      </c>
      <c r="J652" t="s">
        <v>30</v>
      </c>
      <c r="K652">
        <v>10</v>
      </c>
      <c r="L652">
        <v>2016</v>
      </c>
      <c r="M652">
        <v>0.6</v>
      </c>
      <c r="N652">
        <v>5</v>
      </c>
      <c r="O652">
        <v>11</v>
      </c>
      <c r="P652">
        <v>0</v>
      </c>
      <c r="Q652">
        <v>0</v>
      </c>
      <c r="R652" t="s">
        <v>31</v>
      </c>
      <c r="S652" t="s">
        <v>77</v>
      </c>
      <c r="T652" t="s">
        <v>560</v>
      </c>
      <c r="U652" t="s">
        <v>33</v>
      </c>
      <c r="V652" t="b">
        <v>1</v>
      </c>
      <c r="W652" t="b">
        <v>0</v>
      </c>
      <c r="X652" t="s">
        <v>349</v>
      </c>
      <c r="Y652" t="s">
        <v>561</v>
      </c>
      <c r="Z652" t="s">
        <v>351</v>
      </c>
      <c r="AA652" t="s">
        <v>33</v>
      </c>
    </row>
    <row r="653" spans="1:27" x14ac:dyDescent="0.25">
      <c r="A653">
        <v>925</v>
      </c>
      <c r="B653" t="s">
        <v>698</v>
      </c>
      <c r="C653" t="s">
        <v>33</v>
      </c>
      <c r="E653" t="s">
        <v>33</v>
      </c>
      <c r="F653" t="s">
        <v>33</v>
      </c>
      <c r="H653" t="s">
        <v>28</v>
      </c>
      <c r="I653" t="s">
        <v>29</v>
      </c>
      <c r="J653" t="s">
        <v>30</v>
      </c>
      <c r="K653">
        <v>10</v>
      </c>
      <c r="L653">
        <v>2016</v>
      </c>
      <c r="M653">
        <v>0.7</v>
      </c>
      <c r="N653">
        <v>5</v>
      </c>
      <c r="O653">
        <v>11</v>
      </c>
      <c r="P653">
        <v>1</v>
      </c>
      <c r="Q653">
        <v>9.0899999999999995E-2</v>
      </c>
      <c r="R653" t="s">
        <v>31</v>
      </c>
      <c r="S653" t="s">
        <v>77</v>
      </c>
      <c r="T653" t="s">
        <v>560</v>
      </c>
      <c r="U653" t="s">
        <v>33</v>
      </c>
      <c r="V653" t="b">
        <v>1</v>
      </c>
      <c r="W653" t="b">
        <v>0</v>
      </c>
      <c r="X653" t="s">
        <v>349</v>
      </c>
      <c r="Y653" t="s">
        <v>561</v>
      </c>
      <c r="Z653" t="s">
        <v>351</v>
      </c>
      <c r="AA653" t="s">
        <v>33</v>
      </c>
    </row>
    <row r="654" spans="1:27" x14ac:dyDescent="0.25">
      <c r="A654">
        <v>926</v>
      </c>
      <c r="B654" t="s">
        <v>699</v>
      </c>
      <c r="C654" t="s">
        <v>33</v>
      </c>
      <c r="E654" t="s">
        <v>33</v>
      </c>
      <c r="F654" t="s">
        <v>33</v>
      </c>
      <c r="H654" t="s">
        <v>28</v>
      </c>
      <c r="I654" t="s">
        <v>29</v>
      </c>
      <c r="J654" t="s">
        <v>30</v>
      </c>
      <c r="K654">
        <v>10</v>
      </c>
      <c r="L654">
        <v>2016</v>
      </c>
      <c r="M654">
        <v>5</v>
      </c>
      <c r="N654">
        <v>6</v>
      </c>
      <c r="O654">
        <v>1</v>
      </c>
      <c r="P654">
        <v>0</v>
      </c>
      <c r="Q654">
        <v>0</v>
      </c>
      <c r="R654" t="s">
        <v>31</v>
      </c>
      <c r="S654" t="s">
        <v>77</v>
      </c>
      <c r="T654" t="s">
        <v>560</v>
      </c>
      <c r="U654" t="s">
        <v>33</v>
      </c>
      <c r="V654" t="b">
        <v>1</v>
      </c>
      <c r="W654" t="b">
        <v>0</v>
      </c>
      <c r="X654" t="s">
        <v>349</v>
      </c>
      <c r="Y654" t="s">
        <v>561</v>
      </c>
      <c r="Z654" t="s">
        <v>351</v>
      </c>
      <c r="AA654" t="s">
        <v>33</v>
      </c>
    </row>
    <row r="655" spans="1:27" x14ac:dyDescent="0.25">
      <c r="A655">
        <v>927</v>
      </c>
      <c r="B655" t="s">
        <v>700</v>
      </c>
      <c r="C655" t="s">
        <v>33</v>
      </c>
      <c r="E655" t="s">
        <v>33</v>
      </c>
      <c r="F655" t="s">
        <v>33</v>
      </c>
      <c r="H655" t="s">
        <v>28</v>
      </c>
      <c r="I655" t="s">
        <v>29</v>
      </c>
      <c r="J655" t="s">
        <v>30</v>
      </c>
      <c r="K655">
        <v>8</v>
      </c>
      <c r="L655">
        <v>2016</v>
      </c>
      <c r="M655">
        <v>1.7</v>
      </c>
      <c r="N655">
        <v>3</v>
      </c>
      <c r="O655">
        <v>3</v>
      </c>
      <c r="P655">
        <v>0</v>
      </c>
      <c r="Q655">
        <v>0</v>
      </c>
      <c r="R655" t="s">
        <v>31</v>
      </c>
      <c r="S655" t="s">
        <v>77</v>
      </c>
      <c r="T655" t="s">
        <v>560</v>
      </c>
      <c r="U655" t="s">
        <v>33</v>
      </c>
      <c r="V655" t="b">
        <v>1</v>
      </c>
      <c r="W655" t="b">
        <v>0</v>
      </c>
      <c r="X655" t="s">
        <v>349</v>
      </c>
      <c r="Y655" t="s">
        <v>561</v>
      </c>
      <c r="Z655" t="s">
        <v>351</v>
      </c>
      <c r="AA655" t="s">
        <v>33</v>
      </c>
    </row>
    <row r="656" spans="1:27" x14ac:dyDescent="0.25">
      <c r="A656">
        <v>928</v>
      </c>
      <c r="B656" t="s">
        <v>701</v>
      </c>
      <c r="C656" t="s">
        <v>33</v>
      </c>
      <c r="E656" t="s">
        <v>33</v>
      </c>
      <c r="F656" t="s">
        <v>33</v>
      </c>
      <c r="H656" t="s">
        <v>28</v>
      </c>
      <c r="I656" t="s">
        <v>29</v>
      </c>
      <c r="J656" t="s">
        <v>30</v>
      </c>
      <c r="K656">
        <v>8</v>
      </c>
      <c r="L656">
        <v>2016</v>
      </c>
      <c r="M656">
        <v>1.6</v>
      </c>
      <c r="N656">
        <v>5</v>
      </c>
      <c r="O656">
        <v>4</v>
      </c>
      <c r="P656">
        <v>0</v>
      </c>
      <c r="Q656">
        <v>0</v>
      </c>
      <c r="R656" t="s">
        <v>31</v>
      </c>
      <c r="S656" t="s">
        <v>77</v>
      </c>
      <c r="T656" t="s">
        <v>560</v>
      </c>
      <c r="U656" t="s">
        <v>33</v>
      </c>
      <c r="V656" t="b">
        <v>1</v>
      </c>
      <c r="W656" t="b">
        <v>0</v>
      </c>
      <c r="X656" t="s">
        <v>349</v>
      </c>
      <c r="Y656" t="s">
        <v>561</v>
      </c>
      <c r="Z656" t="s">
        <v>351</v>
      </c>
      <c r="AA656" t="s">
        <v>33</v>
      </c>
    </row>
    <row r="657" spans="1:27" x14ac:dyDescent="0.25">
      <c r="A657">
        <v>929</v>
      </c>
      <c r="B657" t="s">
        <v>702</v>
      </c>
      <c r="C657" t="s">
        <v>33</v>
      </c>
      <c r="E657" t="s">
        <v>33</v>
      </c>
      <c r="F657" t="s">
        <v>33</v>
      </c>
      <c r="H657" t="s">
        <v>28</v>
      </c>
      <c r="I657" t="s">
        <v>29</v>
      </c>
      <c r="J657" t="s">
        <v>30</v>
      </c>
      <c r="K657">
        <v>8</v>
      </c>
      <c r="L657">
        <v>2016</v>
      </c>
      <c r="M657">
        <v>1</v>
      </c>
      <c r="N657">
        <v>5</v>
      </c>
      <c r="O657">
        <v>8</v>
      </c>
      <c r="P657">
        <v>5</v>
      </c>
      <c r="Q657">
        <v>0.625</v>
      </c>
      <c r="R657" t="s">
        <v>31</v>
      </c>
      <c r="S657" t="s">
        <v>77</v>
      </c>
      <c r="T657" t="s">
        <v>560</v>
      </c>
      <c r="U657" t="s">
        <v>33</v>
      </c>
      <c r="V657" t="b">
        <v>1</v>
      </c>
      <c r="W657" t="b">
        <v>0</v>
      </c>
      <c r="X657" t="s">
        <v>349</v>
      </c>
      <c r="Y657" t="s">
        <v>561</v>
      </c>
      <c r="Z657" t="s">
        <v>351</v>
      </c>
      <c r="AA657" t="s">
        <v>33</v>
      </c>
    </row>
    <row r="658" spans="1:27" x14ac:dyDescent="0.25">
      <c r="A658">
        <v>930</v>
      </c>
      <c r="B658" t="s">
        <v>703</v>
      </c>
      <c r="C658" t="s">
        <v>33</v>
      </c>
      <c r="E658" t="s">
        <v>33</v>
      </c>
      <c r="F658" t="s">
        <v>33</v>
      </c>
      <c r="H658" t="s">
        <v>28</v>
      </c>
      <c r="I658" t="s">
        <v>29</v>
      </c>
      <c r="J658" t="s">
        <v>30</v>
      </c>
      <c r="K658">
        <v>11</v>
      </c>
      <c r="L658">
        <v>2016</v>
      </c>
      <c r="M658">
        <v>0.7</v>
      </c>
      <c r="N658">
        <v>5</v>
      </c>
      <c r="O658">
        <v>12</v>
      </c>
      <c r="P658">
        <v>5</v>
      </c>
      <c r="Q658">
        <v>0.41670000000000001</v>
      </c>
      <c r="R658" t="s">
        <v>31</v>
      </c>
      <c r="S658" t="s">
        <v>77</v>
      </c>
      <c r="T658" t="s">
        <v>560</v>
      </c>
      <c r="U658" t="s">
        <v>33</v>
      </c>
      <c r="V658" t="b">
        <v>1</v>
      </c>
      <c r="W658" t="b">
        <v>0</v>
      </c>
      <c r="X658" t="s">
        <v>349</v>
      </c>
      <c r="Y658" t="s">
        <v>561</v>
      </c>
      <c r="Z658" t="s">
        <v>351</v>
      </c>
      <c r="AA658" t="s">
        <v>33</v>
      </c>
    </row>
    <row r="659" spans="1:27" x14ac:dyDescent="0.25">
      <c r="A659">
        <v>931</v>
      </c>
      <c r="B659" t="s">
        <v>704</v>
      </c>
      <c r="C659" t="s">
        <v>33</v>
      </c>
      <c r="E659" t="s">
        <v>33</v>
      </c>
      <c r="F659" t="s">
        <v>33</v>
      </c>
      <c r="H659" t="s">
        <v>28</v>
      </c>
      <c r="I659" t="s">
        <v>29</v>
      </c>
      <c r="J659" t="s">
        <v>30</v>
      </c>
      <c r="K659">
        <v>11</v>
      </c>
      <c r="L659">
        <v>2016</v>
      </c>
      <c r="M659">
        <v>1.3</v>
      </c>
      <c r="N659">
        <v>5</v>
      </c>
      <c r="O659">
        <v>11</v>
      </c>
      <c r="P659">
        <v>5</v>
      </c>
      <c r="Q659">
        <v>0.45450000000000002</v>
      </c>
      <c r="R659" t="s">
        <v>31</v>
      </c>
      <c r="S659" t="s">
        <v>77</v>
      </c>
      <c r="T659" t="s">
        <v>560</v>
      </c>
      <c r="U659" t="s">
        <v>33</v>
      </c>
      <c r="V659" t="b">
        <v>1</v>
      </c>
      <c r="W659" t="b">
        <v>0</v>
      </c>
      <c r="X659" t="s">
        <v>349</v>
      </c>
      <c r="Y659" t="s">
        <v>561</v>
      </c>
      <c r="Z659" t="s">
        <v>351</v>
      </c>
      <c r="AA659" t="s">
        <v>33</v>
      </c>
    </row>
    <row r="660" spans="1:27" x14ac:dyDescent="0.25">
      <c r="A660">
        <v>932</v>
      </c>
      <c r="B660" t="s">
        <v>705</v>
      </c>
      <c r="C660" t="s">
        <v>33</v>
      </c>
      <c r="E660" t="s">
        <v>33</v>
      </c>
      <c r="F660" t="s">
        <v>33</v>
      </c>
      <c r="H660" t="s">
        <v>28</v>
      </c>
      <c r="I660" t="s">
        <v>29</v>
      </c>
      <c r="J660" t="s">
        <v>30</v>
      </c>
      <c r="K660">
        <v>9</v>
      </c>
      <c r="L660">
        <v>2016</v>
      </c>
      <c r="M660">
        <v>0.5</v>
      </c>
      <c r="N660">
        <v>5</v>
      </c>
      <c r="O660">
        <v>11</v>
      </c>
      <c r="P660">
        <v>1</v>
      </c>
      <c r="Q660">
        <v>9.0899999999999995E-2</v>
      </c>
      <c r="R660" t="s">
        <v>31</v>
      </c>
      <c r="S660" t="s">
        <v>77</v>
      </c>
      <c r="T660" t="s">
        <v>560</v>
      </c>
      <c r="U660" t="s">
        <v>33</v>
      </c>
      <c r="V660" t="b">
        <v>1</v>
      </c>
      <c r="W660" t="b">
        <v>0</v>
      </c>
      <c r="X660" t="s">
        <v>349</v>
      </c>
      <c r="Y660" t="s">
        <v>561</v>
      </c>
      <c r="Z660" t="s">
        <v>351</v>
      </c>
      <c r="AA660" t="s">
        <v>33</v>
      </c>
    </row>
    <row r="661" spans="1:27" x14ac:dyDescent="0.25">
      <c r="A661">
        <v>933</v>
      </c>
      <c r="B661" t="s">
        <v>706</v>
      </c>
      <c r="C661" t="s">
        <v>33</v>
      </c>
      <c r="E661" t="s">
        <v>33</v>
      </c>
      <c r="F661" t="s">
        <v>33</v>
      </c>
      <c r="H661" t="s">
        <v>28</v>
      </c>
      <c r="I661" t="s">
        <v>29</v>
      </c>
      <c r="J661" t="s">
        <v>30</v>
      </c>
      <c r="K661">
        <v>7</v>
      </c>
      <c r="L661">
        <v>2016</v>
      </c>
      <c r="M661">
        <v>0.8</v>
      </c>
      <c r="N661">
        <v>5</v>
      </c>
      <c r="O661">
        <v>6</v>
      </c>
      <c r="P661">
        <v>1</v>
      </c>
      <c r="Q661">
        <v>0.16669999999999999</v>
      </c>
      <c r="R661" t="s">
        <v>31</v>
      </c>
      <c r="S661" t="s">
        <v>77</v>
      </c>
      <c r="T661" t="s">
        <v>560</v>
      </c>
      <c r="U661" t="s">
        <v>33</v>
      </c>
      <c r="V661" t="b">
        <v>1</v>
      </c>
      <c r="W661" t="b">
        <v>0</v>
      </c>
      <c r="X661" t="s">
        <v>349</v>
      </c>
      <c r="Y661" t="s">
        <v>561</v>
      </c>
      <c r="Z661" t="s">
        <v>351</v>
      </c>
      <c r="AA661" t="s">
        <v>33</v>
      </c>
    </row>
    <row r="662" spans="1:27" x14ac:dyDescent="0.25">
      <c r="A662">
        <v>934</v>
      </c>
      <c r="B662" t="s">
        <v>707</v>
      </c>
      <c r="C662" t="s">
        <v>33</v>
      </c>
      <c r="E662" t="s">
        <v>33</v>
      </c>
      <c r="F662" t="s">
        <v>33</v>
      </c>
      <c r="H662" t="s">
        <v>28</v>
      </c>
      <c r="I662" t="s">
        <v>29</v>
      </c>
      <c r="J662" t="s">
        <v>30</v>
      </c>
      <c r="K662">
        <v>8</v>
      </c>
      <c r="L662">
        <v>2016</v>
      </c>
      <c r="M662">
        <v>0.7</v>
      </c>
      <c r="N662">
        <v>5</v>
      </c>
      <c r="O662">
        <v>11</v>
      </c>
      <c r="P662">
        <v>6</v>
      </c>
      <c r="Q662">
        <v>0.54549999999999998</v>
      </c>
      <c r="R662" t="s">
        <v>31</v>
      </c>
      <c r="S662" t="s">
        <v>77</v>
      </c>
      <c r="T662" t="s">
        <v>560</v>
      </c>
      <c r="U662" t="s">
        <v>33</v>
      </c>
      <c r="V662" t="b">
        <v>1</v>
      </c>
      <c r="W662" t="b">
        <v>0</v>
      </c>
      <c r="X662" t="s">
        <v>349</v>
      </c>
      <c r="Y662" t="s">
        <v>561</v>
      </c>
      <c r="Z662" t="s">
        <v>351</v>
      </c>
      <c r="AA662" t="s">
        <v>33</v>
      </c>
    </row>
    <row r="663" spans="1:27" x14ac:dyDescent="0.25">
      <c r="A663">
        <v>935</v>
      </c>
      <c r="B663" t="s">
        <v>708</v>
      </c>
      <c r="C663" t="s">
        <v>33</v>
      </c>
      <c r="E663" t="s">
        <v>33</v>
      </c>
      <c r="F663" t="s">
        <v>33</v>
      </c>
      <c r="H663" t="s">
        <v>28</v>
      </c>
      <c r="I663" t="s">
        <v>29</v>
      </c>
      <c r="J663" t="s">
        <v>30</v>
      </c>
      <c r="K663">
        <v>8</v>
      </c>
      <c r="L663">
        <v>2016</v>
      </c>
      <c r="M663">
        <v>0.9</v>
      </c>
      <c r="N663">
        <v>5</v>
      </c>
      <c r="O663">
        <v>7</v>
      </c>
      <c r="P663">
        <v>3</v>
      </c>
      <c r="Q663">
        <v>0.42859999999999998</v>
      </c>
      <c r="R663" t="s">
        <v>31</v>
      </c>
      <c r="S663" t="s">
        <v>77</v>
      </c>
      <c r="T663" t="s">
        <v>560</v>
      </c>
      <c r="U663" t="s">
        <v>33</v>
      </c>
      <c r="V663" t="b">
        <v>1</v>
      </c>
      <c r="W663" t="b">
        <v>0</v>
      </c>
      <c r="X663" t="s">
        <v>349</v>
      </c>
      <c r="Y663" t="s">
        <v>561</v>
      </c>
      <c r="Z663" t="s">
        <v>351</v>
      </c>
      <c r="AA663" t="s">
        <v>33</v>
      </c>
    </row>
    <row r="664" spans="1:27" x14ac:dyDescent="0.25">
      <c r="A664">
        <v>936</v>
      </c>
      <c r="B664" t="s">
        <v>709</v>
      </c>
      <c r="C664" t="s">
        <v>33</v>
      </c>
      <c r="E664" t="s">
        <v>33</v>
      </c>
      <c r="F664" t="s">
        <v>33</v>
      </c>
      <c r="H664" t="s">
        <v>28</v>
      </c>
      <c r="I664" t="s">
        <v>29</v>
      </c>
      <c r="J664" t="s">
        <v>30</v>
      </c>
      <c r="K664">
        <v>9</v>
      </c>
      <c r="L664">
        <v>2016</v>
      </c>
      <c r="M664">
        <v>0.8</v>
      </c>
      <c r="N664">
        <v>5</v>
      </c>
      <c r="O664">
        <v>12</v>
      </c>
      <c r="P664">
        <v>5</v>
      </c>
      <c r="Q664">
        <v>0.41670000000000001</v>
      </c>
      <c r="R664" t="s">
        <v>31</v>
      </c>
      <c r="S664" t="s">
        <v>77</v>
      </c>
      <c r="T664" t="s">
        <v>560</v>
      </c>
      <c r="U664" t="s">
        <v>33</v>
      </c>
      <c r="V664" t="b">
        <v>1</v>
      </c>
      <c r="W664" t="b">
        <v>0</v>
      </c>
      <c r="X664" t="s">
        <v>349</v>
      </c>
      <c r="Y664" t="s">
        <v>561</v>
      </c>
      <c r="Z664" t="s">
        <v>351</v>
      </c>
      <c r="AA664" t="s">
        <v>33</v>
      </c>
    </row>
    <row r="665" spans="1:27" x14ac:dyDescent="0.25">
      <c r="A665">
        <v>937</v>
      </c>
      <c r="B665" t="s">
        <v>710</v>
      </c>
      <c r="C665" t="s">
        <v>33</v>
      </c>
      <c r="E665" t="s">
        <v>33</v>
      </c>
      <c r="F665" t="s">
        <v>33</v>
      </c>
      <c r="H665" t="s">
        <v>28</v>
      </c>
      <c r="I665" t="s">
        <v>29</v>
      </c>
      <c r="J665" t="s">
        <v>30</v>
      </c>
      <c r="K665">
        <v>8</v>
      </c>
      <c r="L665">
        <v>2016</v>
      </c>
      <c r="M665">
        <v>0.9</v>
      </c>
      <c r="N665">
        <v>5</v>
      </c>
      <c r="O665">
        <v>13</v>
      </c>
      <c r="P665">
        <v>7</v>
      </c>
      <c r="Q665">
        <v>0.53849999999999998</v>
      </c>
      <c r="R665" t="s">
        <v>31</v>
      </c>
      <c r="S665" t="s">
        <v>77</v>
      </c>
      <c r="T665" t="s">
        <v>560</v>
      </c>
      <c r="U665" t="s">
        <v>33</v>
      </c>
      <c r="V665" t="b">
        <v>1</v>
      </c>
      <c r="W665" t="b">
        <v>0</v>
      </c>
      <c r="X665" t="s">
        <v>349</v>
      </c>
      <c r="Y665" t="s">
        <v>561</v>
      </c>
      <c r="Z665" t="s">
        <v>351</v>
      </c>
      <c r="AA665" t="s">
        <v>33</v>
      </c>
    </row>
    <row r="666" spans="1:27" x14ac:dyDescent="0.25">
      <c r="A666">
        <v>938</v>
      </c>
      <c r="B666" t="s">
        <v>711</v>
      </c>
      <c r="C666" t="s">
        <v>33</v>
      </c>
      <c r="E666" t="s">
        <v>33</v>
      </c>
      <c r="F666" t="s">
        <v>33</v>
      </c>
      <c r="H666" t="s">
        <v>28</v>
      </c>
      <c r="I666" t="s">
        <v>29</v>
      </c>
      <c r="J666" t="s">
        <v>30</v>
      </c>
      <c r="K666">
        <v>9</v>
      </c>
      <c r="L666">
        <v>2016</v>
      </c>
      <c r="M666">
        <v>0.9</v>
      </c>
      <c r="N666">
        <v>5</v>
      </c>
      <c r="O666">
        <v>9</v>
      </c>
      <c r="P666">
        <v>5</v>
      </c>
      <c r="Q666">
        <v>0.55559999999999998</v>
      </c>
      <c r="R666" t="s">
        <v>31</v>
      </c>
      <c r="S666" t="s">
        <v>77</v>
      </c>
      <c r="T666" t="s">
        <v>560</v>
      </c>
      <c r="U666" t="s">
        <v>33</v>
      </c>
      <c r="V666" t="b">
        <v>1</v>
      </c>
      <c r="W666" t="b">
        <v>0</v>
      </c>
      <c r="X666" t="s">
        <v>349</v>
      </c>
      <c r="Y666" t="s">
        <v>561</v>
      </c>
      <c r="Z666" t="s">
        <v>351</v>
      </c>
      <c r="AA666" t="s">
        <v>33</v>
      </c>
    </row>
    <row r="667" spans="1:27" x14ac:dyDescent="0.25">
      <c r="A667">
        <v>939</v>
      </c>
      <c r="B667" t="s">
        <v>712</v>
      </c>
      <c r="C667" t="s">
        <v>33</v>
      </c>
      <c r="E667" t="s">
        <v>33</v>
      </c>
      <c r="F667" t="s">
        <v>33</v>
      </c>
      <c r="H667" t="s">
        <v>28</v>
      </c>
      <c r="I667" t="s">
        <v>29</v>
      </c>
      <c r="J667" t="s">
        <v>30</v>
      </c>
      <c r="K667">
        <v>9</v>
      </c>
      <c r="L667">
        <v>2016</v>
      </c>
      <c r="M667">
        <v>0.5</v>
      </c>
      <c r="N667">
        <v>5</v>
      </c>
      <c r="O667">
        <v>16</v>
      </c>
      <c r="P667">
        <v>14</v>
      </c>
      <c r="Q667">
        <v>0.875</v>
      </c>
      <c r="R667" t="s">
        <v>31</v>
      </c>
      <c r="S667" t="s">
        <v>77</v>
      </c>
      <c r="T667" t="s">
        <v>560</v>
      </c>
      <c r="U667" t="s">
        <v>33</v>
      </c>
      <c r="V667" t="b">
        <v>1</v>
      </c>
      <c r="W667" t="b">
        <v>0</v>
      </c>
      <c r="X667" t="s">
        <v>349</v>
      </c>
      <c r="Y667" t="s">
        <v>561</v>
      </c>
      <c r="Z667" t="s">
        <v>351</v>
      </c>
      <c r="AA667" t="s">
        <v>33</v>
      </c>
    </row>
    <row r="668" spans="1:27" x14ac:dyDescent="0.25">
      <c r="A668">
        <v>940</v>
      </c>
      <c r="B668" t="s">
        <v>713</v>
      </c>
      <c r="C668" t="s">
        <v>33</v>
      </c>
      <c r="E668" t="s">
        <v>33</v>
      </c>
      <c r="F668" t="s">
        <v>33</v>
      </c>
      <c r="H668" t="s">
        <v>28</v>
      </c>
      <c r="I668" t="s">
        <v>29</v>
      </c>
      <c r="J668" t="s">
        <v>30</v>
      </c>
      <c r="K668">
        <v>9</v>
      </c>
      <c r="L668">
        <v>2016</v>
      </c>
      <c r="M668">
        <v>1.8</v>
      </c>
      <c r="N668">
        <v>5</v>
      </c>
      <c r="O668">
        <v>10</v>
      </c>
      <c r="P668">
        <v>6</v>
      </c>
      <c r="Q668">
        <v>0.6</v>
      </c>
      <c r="R668" t="s">
        <v>31</v>
      </c>
      <c r="S668" t="s">
        <v>77</v>
      </c>
      <c r="T668" t="s">
        <v>560</v>
      </c>
      <c r="U668" t="s">
        <v>33</v>
      </c>
      <c r="V668" t="b">
        <v>1</v>
      </c>
      <c r="W668" t="b">
        <v>0</v>
      </c>
      <c r="X668" t="s">
        <v>349</v>
      </c>
      <c r="Y668" t="s">
        <v>561</v>
      </c>
      <c r="Z668" t="s">
        <v>351</v>
      </c>
      <c r="AA668" t="s">
        <v>33</v>
      </c>
    </row>
    <row r="669" spans="1:27" x14ac:dyDescent="0.25">
      <c r="A669">
        <v>941</v>
      </c>
      <c r="B669" t="s">
        <v>714</v>
      </c>
      <c r="C669" t="s">
        <v>33</v>
      </c>
      <c r="E669" t="s">
        <v>33</v>
      </c>
      <c r="F669" t="s">
        <v>33</v>
      </c>
      <c r="H669" t="s">
        <v>28</v>
      </c>
      <c r="I669" t="s">
        <v>29</v>
      </c>
      <c r="J669" t="s">
        <v>30</v>
      </c>
      <c r="K669">
        <v>9</v>
      </c>
      <c r="L669">
        <v>2016</v>
      </c>
      <c r="M669">
        <v>0.7</v>
      </c>
      <c r="N669">
        <v>5</v>
      </c>
      <c r="O669">
        <v>14</v>
      </c>
      <c r="P669">
        <v>5</v>
      </c>
      <c r="Q669">
        <v>0.35709999999999997</v>
      </c>
      <c r="R669" t="s">
        <v>31</v>
      </c>
      <c r="S669" t="s">
        <v>77</v>
      </c>
      <c r="T669" t="s">
        <v>560</v>
      </c>
      <c r="U669" t="s">
        <v>33</v>
      </c>
      <c r="V669" t="b">
        <v>1</v>
      </c>
      <c r="W669" t="b">
        <v>0</v>
      </c>
      <c r="X669" t="s">
        <v>349</v>
      </c>
      <c r="Y669" t="s">
        <v>561</v>
      </c>
      <c r="Z669" t="s">
        <v>351</v>
      </c>
      <c r="AA669" t="s">
        <v>33</v>
      </c>
    </row>
    <row r="670" spans="1:27" x14ac:dyDescent="0.25">
      <c r="A670">
        <v>942</v>
      </c>
      <c r="B670" t="s">
        <v>715</v>
      </c>
      <c r="C670" t="s">
        <v>33</v>
      </c>
      <c r="E670" t="s">
        <v>33</v>
      </c>
      <c r="F670" t="s">
        <v>33</v>
      </c>
      <c r="H670" t="s">
        <v>28</v>
      </c>
      <c r="I670" t="s">
        <v>29</v>
      </c>
      <c r="J670" t="s">
        <v>30</v>
      </c>
      <c r="K670">
        <v>9</v>
      </c>
      <c r="L670">
        <v>2016</v>
      </c>
      <c r="M670">
        <v>0.5</v>
      </c>
      <c r="N670">
        <v>5</v>
      </c>
      <c r="O670">
        <v>9</v>
      </c>
      <c r="P670">
        <v>3</v>
      </c>
      <c r="Q670">
        <v>0.33329999999999999</v>
      </c>
      <c r="R670" t="s">
        <v>31</v>
      </c>
      <c r="S670" t="s">
        <v>77</v>
      </c>
      <c r="T670" t="s">
        <v>560</v>
      </c>
      <c r="U670" t="s">
        <v>33</v>
      </c>
      <c r="V670" t="b">
        <v>1</v>
      </c>
      <c r="W670" t="b">
        <v>0</v>
      </c>
      <c r="X670" t="s">
        <v>349</v>
      </c>
      <c r="Y670" t="s">
        <v>561</v>
      </c>
      <c r="Z670" t="s">
        <v>351</v>
      </c>
      <c r="AA670" t="s">
        <v>33</v>
      </c>
    </row>
    <row r="671" spans="1:27" x14ac:dyDescent="0.25">
      <c r="A671">
        <v>943</v>
      </c>
      <c r="B671" t="s">
        <v>716</v>
      </c>
      <c r="C671" t="s">
        <v>33</v>
      </c>
      <c r="E671" t="s">
        <v>33</v>
      </c>
      <c r="F671" t="s">
        <v>33</v>
      </c>
      <c r="H671" t="s">
        <v>28</v>
      </c>
      <c r="I671" t="s">
        <v>29</v>
      </c>
      <c r="J671" t="s">
        <v>30</v>
      </c>
      <c r="K671">
        <v>10</v>
      </c>
      <c r="L671">
        <v>2016</v>
      </c>
      <c r="M671">
        <v>0.6</v>
      </c>
      <c r="N671">
        <v>4</v>
      </c>
      <c r="O671">
        <v>5</v>
      </c>
      <c r="P671">
        <v>0</v>
      </c>
      <c r="Q671">
        <v>0</v>
      </c>
      <c r="R671" t="s">
        <v>31</v>
      </c>
      <c r="S671" t="s">
        <v>77</v>
      </c>
      <c r="T671" t="s">
        <v>560</v>
      </c>
      <c r="U671" t="s">
        <v>33</v>
      </c>
      <c r="V671" t="b">
        <v>1</v>
      </c>
      <c r="W671" t="b">
        <v>0</v>
      </c>
      <c r="X671" t="s">
        <v>349</v>
      </c>
      <c r="Y671" t="s">
        <v>561</v>
      </c>
      <c r="Z671" t="s">
        <v>351</v>
      </c>
      <c r="AA671" t="s">
        <v>33</v>
      </c>
    </row>
    <row r="672" spans="1:27" x14ac:dyDescent="0.25">
      <c r="A672">
        <v>944</v>
      </c>
      <c r="B672" t="s">
        <v>717</v>
      </c>
      <c r="C672" t="s">
        <v>33</v>
      </c>
      <c r="E672" t="s">
        <v>33</v>
      </c>
      <c r="F672" t="s">
        <v>33</v>
      </c>
      <c r="H672" t="s">
        <v>28</v>
      </c>
      <c r="I672" t="s">
        <v>29</v>
      </c>
      <c r="J672" t="s">
        <v>30</v>
      </c>
      <c r="K672">
        <v>10</v>
      </c>
      <c r="L672">
        <v>2016</v>
      </c>
      <c r="M672">
        <v>1.3</v>
      </c>
      <c r="N672">
        <v>5</v>
      </c>
      <c r="O672">
        <v>8</v>
      </c>
      <c r="P672">
        <v>2</v>
      </c>
      <c r="Q672">
        <v>0.25</v>
      </c>
      <c r="R672" t="s">
        <v>31</v>
      </c>
      <c r="S672" t="s">
        <v>77</v>
      </c>
      <c r="T672" t="s">
        <v>560</v>
      </c>
      <c r="U672" t="s">
        <v>33</v>
      </c>
      <c r="V672" t="b">
        <v>1</v>
      </c>
      <c r="W672" t="b">
        <v>0</v>
      </c>
      <c r="X672" t="s">
        <v>349</v>
      </c>
      <c r="Y672" t="s">
        <v>561</v>
      </c>
      <c r="Z672" t="s">
        <v>351</v>
      </c>
      <c r="AA672" t="s">
        <v>33</v>
      </c>
    </row>
    <row r="673" spans="1:27" x14ac:dyDescent="0.25">
      <c r="A673">
        <v>945</v>
      </c>
      <c r="B673" t="s">
        <v>718</v>
      </c>
      <c r="C673" t="s">
        <v>33</v>
      </c>
      <c r="E673" t="s">
        <v>33</v>
      </c>
      <c r="F673" t="s">
        <v>33</v>
      </c>
      <c r="H673" t="s">
        <v>28</v>
      </c>
      <c r="I673" t="s">
        <v>29</v>
      </c>
      <c r="J673" t="s">
        <v>30</v>
      </c>
      <c r="K673">
        <v>10</v>
      </c>
      <c r="L673">
        <v>2016</v>
      </c>
      <c r="M673">
        <v>2</v>
      </c>
      <c r="N673">
        <v>5</v>
      </c>
      <c r="O673">
        <v>7</v>
      </c>
      <c r="P673">
        <v>6</v>
      </c>
      <c r="Q673">
        <v>0.85709999999999997</v>
      </c>
      <c r="R673" t="s">
        <v>31</v>
      </c>
      <c r="S673" t="s">
        <v>77</v>
      </c>
      <c r="T673" t="s">
        <v>560</v>
      </c>
      <c r="U673" t="s">
        <v>33</v>
      </c>
      <c r="V673" t="b">
        <v>1</v>
      </c>
      <c r="W673" t="b">
        <v>0</v>
      </c>
      <c r="X673" t="s">
        <v>349</v>
      </c>
      <c r="Y673" t="s">
        <v>561</v>
      </c>
      <c r="Z673" t="s">
        <v>351</v>
      </c>
      <c r="AA673" t="s">
        <v>33</v>
      </c>
    </row>
    <row r="674" spans="1:27" x14ac:dyDescent="0.25">
      <c r="A674">
        <v>946</v>
      </c>
      <c r="B674" t="s">
        <v>719</v>
      </c>
      <c r="C674" t="s">
        <v>33</v>
      </c>
      <c r="E674" t="s">
        <v>33</v>
      </c>
      <c r="F674" t="s">
        <v>33</v>
      </c>
      <c r="H674" t="s">
        <v>28</v>
      </c>
      <c r="I674" t="s">
        <v>29</v>
      </c>
      <c r="J674" t="s">
        <v>30</v>
      </c>
      <c r="K674">
        <v>10</v>
      </c>
      <c r="L674">
        <v>2016</v>
      </c>
      <c r="M674">
        <v>2.1</v>
      </c>
      <c r="N674">
        <v>5</v>
      </c>
      <c r="O674">
        <v>8</v>
      </c>
      <c r="P674">
        <v>5</v>
      </c>
      <c r="Q674">
        <v>0.625</v>
      </c>
      <c r="R674" t="s">
        <v>31</v>
      </c>
      <c r="S674" t="s">
        <v>77</v>
      </c>
      <c r="T674" t="s">
        <v>560</v>
      </c>
      <c r="U674" t="s">
        <v>33</v>
      </c>
      <c r="V674" t="b">
        <v>1</v>
      </c>
      <c r="W674" t="b">
        <v>0</v>
      </c>
      <c r="X674" t="s">
        <v>349</v>
      </c>
      <c r="Y674" t="s">
        <v>561</v>
      </c>
      <c r="Z674" t="s">
        <v>351</v>
      </c>
      <c r="AA674" t="s">
        <v>33</v>
      </c>
    </row>
    <row r="675" spans="1:27" x14ac:dyDescent="0.25">
      <c r="A675">
        <v>947</v>
      </c>
      <c r="B675" t="s">
        <v>720</v>
      </c>
      <c r="C675" t="s">
        <v>33</v>
      </c>
      <c r="E675" t="s">
        <v>33</v>
      </c>
      <c r="F675" t="s">
        <v>33</v>
      </c>
      <c r="H675" t="s">
        <v>28</v>
      </c>
      <c r="I675" t="s">
        <v>29</v>
      </c>
      <c r="J675" t="s">
        <v>30</v>
      </c>
      <c r="K675">
        <v>8</v>
      </c>
      <c r="L675">
        <v>2016</v>
      </c>
      <c r="M675">
        <v>0.7</v>
      </c>
      <c r="N675">
        <v>5</v>
      </c>
      <c r="O675">
        <v>11</v>
      </c>
      <c r="P675">
        <v>10</v>
      </c>
      <c r="Q675">
        <v>0.90910000000000002</v>
      </c>
      <c r="R675" t="s">
        <v>31</v>
      </c>
      <c r="S675" t="s">
        <v>77</v>
      </c>
      <c r="T675" t="s">
        <v>560</v>
      </c>
      <c r="U675" t="s">
        <v>33</v>
      </c>
      <c r="V675" t="b">
        <v>1</v>
      </c>
      <c r="W675" t="b">
        <v>0</v>
      </c>
      <c r="X675" t="s">
        <v>349</v>
      </c>
      <c r="Y675" t="s">
        <v>561</v>
      </c>
      <c r="Z675" t="s">
        <v>351</v>
      </c>
      <c r="AA675" t="s">
        <v>33</v>
      </c>
    </row>
    <row r="676" spans="1:27" x14ac:dyDescent="0.25">
      <c r="A676">
        <v>948</v>
      </c>
      <c r="B676" t="s">
        <v>721</v>
      </c>
      <c r="C676" t="s">
        <v>33</v>
      </c>
      <c r="E676" t="s">
        <v>33</v>
      </c>
      <c r="F676" t="s">
        <v>33</v>
      </c>
      <c r="H676" t="s">
        <v>28</v>
      </c>
      <c r="I676" t="s">
        <v>29</v>
      </c>
      <c r="J676" t="s">
        <v>30</v>
      </c>
      <c r="K676">
        <v>8</v>
      </c>
      <c r="L676">
        <v>2016</v>
      </c>
      <c r="M676">
        <v>0.8</v>
      </c>
      <c r="N676">
        <v>5</v>
      </c>
      <c r="O676">
        <v>14</v>
      </c>
      <c r="P676">
        <v>11</v>
      </c>
      <c r="Q676">
        <v>0.78569999999999995</v>
      </c>
      <c r="R676" t="s">
        <v>31</v>
      </c>
      <c r="S676" t="s">
        <v>77</v>
      </c>
      <c r="T676" t="s">
        <v>560</v>
      </c>
      <c r="U676" t="s">
        <v>33</v>
      </c>
      <c r="V676" t="b">
        <v>1</v>
      </c>
      <c r="W676" t="b">
        <v>0</v>
      </c>
      <c r="X676" t="s">
        <v>349</v>
      </c>
      <c r="Y676" t="s">
        <v>561</v>
      </c>
      <c r="Z676" t="s">
        <v>351</v>
      </c>
      <c r="AA676" t="s">
        <v>33</v>
      </c>
    </row>
    <row r="677" spans="1:27" x14ac:dyDescent="0.25">
      <c r="A677">
        <v>949</v>
      </c>
      <c r="B677" t="s">
        <v>722</v>
      </c>
      <c r="C677" t="s">
        <v>33</v>
      </c>
      <c r="E677" t="s">
        <v>33</v>
      </c>
      <c r="F677" t="s">
        <v>33</v>
      </c>
      <c r="H677" t="s">
        <v>28</v>
      </c>
      <c r="I677" t="s">
        <v>29</v>
      </c>
      <c r="J677" t="s">
        <v>30</v>
      </c>
      <c r="K677">
        <v>7</v>
      </c>
      <c r="L677">
        <v>2016</v>
      </c>
      <c r="M677">
        <v>1.2</v>
      </c>
      <c r="N677">
        <v>3</v>
      </c>
      <c r="O677">
        <v>9</v>
      </c>
      <c r="P677">
        <v>4</v>
      </c>
      <c r="Q677">
        <v>0.44440000000000002</v>
      </c>
      <c r="R677" t="s">
        <v>31</v>
      </c>
      <c r="S677" t="s">
        <v>77</v>
      </c>
      <c r="T677" t="s">
        <v>560</v>
      </c>
      <c r="U677" t="s">
        <v>33</v>
      </c>
      <c r="V677" t="b">
        <v>1</v>
      </c>
      <c r="W677" t="b">
        <v>0</v>
      </c>
      <c r="X677" t="s">
        <v>349</v>
      </c>
      <c r="Y677" t="s">
        <v>561</v>
      </c>
      <c r="Z677" t="s">
        <v>351</v>
      </c>
      <c r="AA677" t="s">
        <v>33</v>
      </c>
    </row>
    <row r="678" spans="1:27" x14ac:dyDescent="0.25">
      <c r="A678">
        <v>950</v>
      </c>
      <c r="B678" t="s">
        <v>723</v>
      </c>
      <c r="C678" t="s">
        <v>33</v>
      </c>
      <c r="E678" t="s">
        <v>33</v>
      </c>
      <c r="F678" t="s">
        <v>33</v>
      </c>
      <c r="H678" t="s">
        <v>28</v>
      </c>
      <c r="I678" t="s">
        <v>29</v>
      </c>
      <c r="J678" t="s">
        <v>30</v>
      </c>
      <c r="K678">
        <v>6</v>
      </c>
      <c r="L678">
        <v>2016</v>
      </c>
      <c r="M678">
        <v>0.7</v>
      </c>
      <c r="N678">
        <v>4</v>
      </c>
      <c r="O678">
        <v>13</v>
      </c>
      <c r="P678">
        <v>11</v>
      </c>
      <c r="Q678">
        <v>0.84619999999999995</v>
      </c>
      <c r="R678" t="s">
        <v>31</v>
      </c>
      <c r="S678" t="s">
        <v>77</v>
      </c>
      <c r="T678" t="s">
        <v>560</v>
      </c>
      <c r="U678" t="s">
        <v>33</v>
      </c>
      <c r="V678" t="b">
        <v>1</v>
      </c>
      <c r="W678" t="b">
        <v>0</v>
      </c>
      <c r="X678" t="s">
        <v>349</v>
      </c>
      <c r="Y678" t="s">
        <v>561</v>
      </c>
      <c r="Z678" t="s">
        <v>351</v>
      </c>
      <c r="AA678" t="s">
        <v>33</v>
      </c>
    </row>
    <row r="679" spans="1:27" x14ac:dyDescent="0.25">
      <c r="A679">
        <v>951</v>
      </c>
      <c r="B679" t="s">
        <v>724</v>
      </c>
      <c r="C679" t="s">
        <v>33</v>
      </c>
      <c r="E679" t="s">
        <v>33</v>
      </c>
      <c r="F679" t="s">
        <v>33</v>
      </c>
      <c r="H679" t="s">
        <v>28</v>
      </c>
      <c r="I679" t="s">
        <v>29</v>
      </c>
      <c r="J679" t="s">
        <v>30</v>
      </c>
      <c r="K679">
        <v>7</v>
      </c>
      <c r="L679">
        <v>2016</v>
      </c>
      <c r="M679">
        <v>1.8</v>
      </c>
      <c r="N679">
        <v>3</v>
      </c>
      <c r="O679">
        <v>3</v>
      </c>
      <c r="P679">
        <v>3</v>
      </c>
      <c r="Q679">
        <v>1</v>
      </c>
      <c r="R679" t="s">
        <v>31</v>
      </c>
      <c r="S679" t="s">
        <v>77</v>
      </c>
      <c r="T679" t="s">
        <v>560</v>
      </c>
      <c r="U679" t="s">
        <v>33</v>
      </c>
      <c r="V679" t="b">
        <v>1</v>
      </c>
      <c r="W679" t="b">
        <v>0</v>
      </c>
      <c r="X679" t="s">
        <v>349</v>
      </c>
      <c r="Y679" t="s">
        <v>561</v>
      </c>
      <c r="Z679" t="s">
        <v>351</v>
      </c>
      <c r="AA679" t="s">
        <v>33</v>
      </c>
    </row>
    <row r="680" spans="1:27" x14ac:dyDescent="0.25">
      <c r="A680">
        <v>952</v>
      </c>
      <c r="B680" t="s">
        <v>725</v>
      </c>
      <c r="C680" t="s">
        <v>33</v>
      </c>
      <c r="E680" t="s">
        <v>33</v>
      </c>
      <c r="F680" t="s">
        <v>33</v>
      </c>
      <c r="H680" t="s">
        <v>28</v>
      </c>
      <c r="I680" t="s">
        <v>29</v>
      </c>
      <c r="J680" t="s">
        <v>30</v>
      </c>
      <c r="K680">
        <v>7</v>
      </c>
      <c r="L680">
        <v>2016</v>
      </c>
      <c r="M680">
        <v>2.7</v>
      </c>
      <c r="N680">
        <v>4</v>
      </c>
      <c r="O680">
        <v>6</v>
      </c>
      <c r="P680">
        <v>5</v>
      </c>
      <c r="Q680">
        <v>0.83330000000000004</v>
      </c>
      <c r="R680" t="s">
        <v>31</v>
      </c>
      <c r="S680" t="s">
        <v>77</v>
      </c>
      <c r="T680" t="s">
        <v>560</v>
      </c>
      <c r="U680" t="s">
        <v>33</v>
      </c>
      <c r="V680" t="b">
        <v>1</v>
      </c>
      <c r="W680" t="b">
        <v>0</v>
      </c>
      <c r="X680" t="s">
        <v>349</v>
      </c>
      <c r="Y680" t="s">
        <v>561</v>
      </c>
      <c r="Z680" t="s">
        <v>351</v>
      </c>
      <c r="AA680" t="s">
        <v>33</v>
      </c>
    </row>
    <row r="681" spans="1:27" x14ac:dyDescent="0.25">
      <c r="A681">
        <v>953</v>
      </c>
      <c r="B681" t="s">
        <v>726</v>
      </c>
      <c r="C681" t="s">
        <v>33</v>
      </c>
      <c r="E681" t="s">
        <v>33</v>
      </c>
      <c r="F681" t="s">
        <v>33</v>
      </c>
      <c r="H681" t="s">
        <v>28</v>
      </c>
      <c r="I681" t="s">
        <v>29</v>
      </c>
      <c r="J681" t="s">
        <v>30</v>
      </c>
      <c r="K681">
        <v>6</v>
      </c>
      <c r="L681">
        <v>2016</v>
      </c>
      <c r="M681">
        <v>0.6</v>
      </c>
      <c r="N681">
        <v>3</v>
      </c>
      <c r="O681">
        <v>6</v>
      </c>
      <c r="P681">
        <v>4</v>
      </c>
      <c r="Q681">
        <v>0.66669999999999996</v>
      </c>
      <c r="R681" t="s">
        <v>31</v>
      </c>
      <c r="S681" t="s">
        <v>77</v>
      </c>
      <c r="T681" t="s">
        <v>560</v>
      </c>
      <c r="U681" t="s">
        <v>33</v>
      </c>
      <c r="V681" t="b">
        <v>1</v>
      </c>
      <c r="W681" t="b">
        <v>0</v>
      </c>
      <c r="X681" t="s">
        <v>349</v>
      </c>
      <c r="Y681" t="s">
        <v>561</v>
      </c>
      <c r="Z681" t="s">
        <v>351</v>
      </c>
      <c r="AA681" t="s">
        <v>33</v>
      </c>
    </row>
    <row r="682" spans="1:27" x14ac:dyDescent="0.25">
      <c r="A682">
        <v>954</v>
      </c>
      <c r="B682" t="s">
        <v>727</v>
      </c>
      <c r="C682" t="s">
        <v>33</v>
      </c>
      <c r="E682" t="s">
        <v>33</v>
      </c>
      <c r="F682" t="s">
        <v>33</v>
      </c>
      <c r="H682" t="s">
        <v>28</v>
      </c>
      <c r="I682" t="s">
        <v>29</v>
      </c>
      <c r="J682" t="s">
        <v>30</v>
      </c>
      <c r="K682">
        <v>7</v>
      </c>
      <c r="L682">
        <v>2016</v>
      </c>
      <c r="M682">
        <v>1.2</v>
      </c>
      <c r="N682">
        <v>5</v>
      </c>
      <c r="O682">
        <v>7</v>
      </c>
      <c r="P682">
        <v>7</v>
      </c>
      <c r="Q682">
        <v>1</v>
      </c>
      <c r="R682" t="s">
        <v>31</v>
      </c>
      <c r="S682" t="s">
        <v>77</v>
      </c>
      <c r="T682" t="s">
        <v>560</v>
      </c>
      <c r="U682" t="s">
        <v>33</v>
      </c>
      <c r="V682" t="b">
        <v>1</v>
      </c>
      <c r="W682" t="b">
        <v>0</v>
      </c>
      <c r="X682" t="s">
        <v>349</v>
      </c>
      <c r="Y682" t="s">
        <v>561</v>
      </c>
      <c r="Z682" t="s">
        <v>351</v>
      </c>
      <c r="AA682" t="s">
        <v>33</v>
      </c>
    </row>
    <row r="683" spans="1:27" x14ac:dyDescent="0.25">
      <c r="A683">
        <v>955</v>
      </c>
      <c r="B683" t="s">
        <v>728</v>
      </c>
      <c r="C683" t="s">
        <v>33</v>
      </c>
      <c r="E683" t="s">
        <v>33</v>
      </c>
      <c r="F683" t="s">
        <v>33</v>
      </c>
      <c r="H683" t="s">
        <v>28</v>
      </c>
      <c r="I683" t="s">
        <v>29</v>
      </c>
      <c r="J683" t="s">
        <v>30</v>
      </c>
      <c r="K683">
        <v>7</v>
      </c>
      <c r="L683">
        <v>2016</v>
      </c>
      <c r="M683">
        <v>1.1000000000000001</v>
      </c>
      <c r="N683">
        <v>5</v>
      </c>
      <c r="O683">
        <v>12</v>
      </c>
      <c r="P683">
        <v>10</v>
      </c>
      <c r="Q683">
        <v>0.83330000000000004</v>
      </c>
      <c r="R683" t="s">
        <v>31</v>
      </c>
      <c r="S683" t="s">
        <v>77</v>
      </c>
      <c r="T683" t="s">
        <v>560</v>
      </c>
      <c r="U683" t="s">
        <v>33</v>
      </c>
      <c r="V683" t="b">
        <v>1</v>
      </c>
      <c r="W683" t="b">
        <v>0</v>
      </c>
      <c r="X683" t="s">
        <v>349</v>
      </c>
      <c r="Y683" t="s">
        <v>561</v>
      </c>
      <c r="Z683" t="s">
        <v>351</v>
      </c>
      <c r="AA683" t="s">
        <v>33</v>
      </c>
    </row>
    <row r="684" spans="1:27" x14ac:dyDescent="0.25">
      <c r="A684">
        <v>956</v>
      </c>
      <c r="B684" t="s">
        <v>729</v>
      </c>
      <c r="C684" t="s">
        <v>33</v>
      </c>
      <c r="E684" t="s">
        <v>33</v>
      </c>
      <c r="F684" t="s">
        <v>33</v>
      </c>
      <c r="H684" t="s">
        <v>28</v>
      </c>
      <c r="I684" t="s">
        <v>29</v>
      </c>
      <c r="J684" t="s">
        <v>30</v>
      </c>
      <c r="K684">
        <v>7</v>
      </c>
      <c r="L684">
        <v>2016</v>
      </c>
      <c r="M684">
        <v>0.5</v>
      </c>
      <c r="N684">
        <v>5</v>
      </c>
      <c r="O684">
        <v>11</v>
      </c>
      <c r="P684">
        <v>9</v>
      </c>
      <c r="Q684">
        <v>0.81820000000000004</v>
      </c>
      <c r="R684" t="s">
        <v>31</v>
      </c>
      <c r="S684" t="s">
        <v>77</v>
      </c>
      <c r="T684" t="s">
        <v>560</v>
      </c>
      <c r="U684" t="s">
        <v>33</v>
      </c>
      <c r="V684" t="b">
        <v>1</v>
      </c>
      <c r="W684" t="b">
        <v>0</v>
      </c>
      <c r="X684" t="s">
        <v>349</v>
      </c>
      <c r="Y684" t="s">
        <v>561</v>
      </c>
      <c r="Z684" t="s">
        <v>351</v>
      </c>
      <c r="AA684" t="s">
        <v>33</v>
      </c>
    </row>
    <row r="685" spans="1:27" x14ac:dyDescent="0.25">
      <c r="A685">
        <v>957</v>
      </c>
      <c r="B685" t="s">
        <v>730</v>
      </c>
      <c r="C685" t="s">
        <v>33</v>
      </c>
      <c r="E685" t="s">
        <v>33</v>
      </c>
      <c r="F685" t="s">
        <v>33</v>
      </c>
      <c r="H685" t="s">
        <v>28</v>
      </c>
      <c r="I685" t="s">
        <v>29</v>
      </c>
      <c r="J685" t="s">
        <v>30</v>
      </c>
      <c r="K685">
        <v>8</v>
      </c>
      <c r="L685">
        <v>2016</v>
      </c>
      <c r="M685">
        <v>0.7</v>
      </c>
      <c r="N685">
        <v>5</v>
      </c>
      <c r="O685">
        <v>12</v>
      </c>
      <c r="P685">
        <v>11</v>
      </c>
      <c r="Q685">
        <v>0.91669999999999996</v>
      </c>
      <c r="R685" t="s">
        <v>31</v>
      </c>
      <c r="S685" t="s">
        <v>77</v>
      </c>
      <c r="T685" t="s">
        <v>560</v>
      </c>
      <c r="U685" t="s">
        <v>33</v>
      </c>
      <c r="V685" t="b">
        <v>1</v>
      </c>
      <c r="W685" t="b">
        <v>0</v>
      </c>
      <c r="X685" t="s">
        <v>349</v>
      </c>
      <c r="Y685" t="s">
        <v>561</v>
      </c>
      <c r="Z685" t="s">
        <v>351</v>
      </c>
      <c r="AA685" t="s">
        <v>33</v>
      </c>
    </row>
    <row r="686" spans="1:27" x14ac:dyDescent="0.25">
      <c r="A686">
        <v>958</v>
      </c>
      <c r="B686" t="s">
        <v>731</v>
      </c>
      <c r="C686" t="s">
        <v>33</v>
      </c>
      <c r="E686" t="s">
        <v>33</v>
      </c>
      <c r="F686" t="s">
        <v>33</v>
      </c>
      <c r="H686" t="s">
        <v>28</v>
      </c>
      <c r="I686" t="s">
        <v>29</v>
      </c>
      <c r="J686" t="s">
        <v>30</v>
      </c>
      <c r="K686">
        <v>8</v>
      </c>
      <c r="L686">
        <v>2016</v>
      </c>
      <c r="M686">
        <v>0.6</v>
      </c>
      <c r="N686">
        <v>5</v>
      </c>
      <c r="O686">
        <v>21</v>
      </c>
      <c r="P686">
        <v>16</v>
      </c>
      <c r="Q686">
        <v>0.76190000000000002</v>
      </c>
      <c r="R686" t="s">
        <v>31</v>
      </c>
      <c r="S686" t="s">
        <v>77</v>
      </c>
      <c r="T686" t="s">
        <v>560</v>
      </c>
      <c r="U686" t="s">
        <v>33</v>
      </c>
      <c r="V686" t="b">
        <v>1</v>
      </c>
      <c r="W686" t="b">
        <v>0</v>
      </c>
      <c r="X686" t="s">
        <v>349</v>
      </c>
      <c r="Y686" t="s">
        <v>561</v>
      </c>
      <c r="Z686" t="s">
        <v>351</v>
      </c>
      <c r="AA686" t="s">
        <v>33</v>
      </c>
    </row>
    <row r="687" spans="1:27" x14ac:dyDescent="0.25">
      <c r="A687">
        <v>959</v>
      </c>
      <c r="B687" t="s">
        <v>732</v>
      </c>
      <c r="C687" t="s">
        <v>33</v>
      </c>
      <c r="E687" t="s">
        <v>33</v>
      </c>
      <c r="F687" t="s">
        <v>33</v>
      </c>
      <c r="H687" t="s">
        <v>28</v>
      </c>
      <c r="I687" t="s">
        <v>29</v>
      </c>
      <c r="J687" t="s">
        <v>30</v>
      </c>
      <c r="K687">
        <v>8</v>
      </c>
      <c r="L687">
        <v>2016</v>
      </c>
      <c r="M687">
        <v>0.5</v>
      </c>
      <c r="N687">
        <v>5</v>
      </c>
      <c r="O687">
        <v>13</v>
      </c>
      <c r="P687">
        <v>2</v>
      </c>
      <c r="Q687">
        <v>0.15379999999999999</v>
      </c>
      <c r="R687" t="s">
        <v>31</v>
      </c>
      <c r="S687" t="s">
        <v>77</v>
      </c>
      <c r="T687" t="s">
        <v>560</v>
      </c>
      <c r="U687" t="s">
        <v>33</v>
      </c>
      <c r="V687" t="b">
        <v>1</v>
      </c>
      <c r="W687" t="b">
        <v>0</v>
      </c>
      <c r="X687" t="s">
        <v>349</v>
      </c>
      <c r="Y687" t="s">
        <v>561</v>
      </c>
      <c r="Z687" t="s">
        <v>351</v>
      </c>
      <c r="AA687" t="s">
        <v>33</v>
      </c>
    </row>
    <row r="688" spans="1:27" x14ac:dyDescent="0.25">
      <c r="A688">
        <v>960</v>
      </c>
      <c r="B688" t="s">
        <v>733</v>
      </c>
      <c r="C688" t="s">
        <v>33</v>
      </c>
      <c r="E688" t="s">
        <v>33</v>
      </c>
      <c r="F688" t="s">
        <v>33</v>
      </c>
      <c r="H688" t="s">
        <v>28</v>
      </c>
      <c r="I688" t="s">
        <v>29</v>
      </c>
      <c r="J688" t="s">
        <v>30</v>
      </c>
      <c r="K688">
        <v>8</v>
      </c>
      <c r="L688">
        <v>2016</v>
      </c>
      <c r="M688">
        <v>1.1000000000000001</v>
      </c>
      <c r="N688">
        <v>4</v>
      </c>
      <c r="O688">
        <v>6</v>
      </c>
      <c r="P688">
        <v>0</v>
      </c>
      <c r="Q688">
        <v>0</v>
      </c>
      <c r="R688" t="s">
        <v>31</v>
      </c>
      <c r="S688" t="s">
        <v>77</v>
      </c>
      <c r="T688" t="s">
        <v>560</v>
      </c>
      <c r="U688" t="s">
        <v>33</v>
      </c>
      <c r="V688" t="b">
        <v>1</v>
      </c>
      <c r="W688" t="b">
        <v>0</v>
      </c>
      <c r="X688" t="s">
        <v>349</v>
      </c>
      <c r="Y688" t="s">
        <v>561</v>
      </c>
      <c r="Z688" t="s">
        <v>351</v>
      </c>
      <c r="AA688" t="s">
        <v>33</v>
      </c>
    </row>
    <row r="689" spans="1:27" x14ac:dyDescent="0.25">
      <c r="A689">
        <v>961</v>
      </c>
      <c r="B689" t="s">
        <v>734</v>
      </c>
      <c r="C689" t="s">
        <v>33</v>
      </c>
      <c r="E689" t="s">
        <v>33</v>
      </c>
      <c r="F689" t="s">
        <v>33</v>
      </c>
      <c r="H689" t="s">
        <v>28</v>
      </c>
      <c r="I689" t="s">
        <v>29</v>
      </c>
      <c r="J689" t="s">
        <v>30</v>
      </c>
      <c r="K689">
        <v>10</v>
      </c>
      <c r="L689">
        <v>2016</v>
      </c>
      <c r="M689">
        <v>0.7</v>
      </c>
      <c r="N689">
        <v>5</v>
      </c>
      <c r="O689">
        <v>13</v>
      </c>
      <c r="P689">
        <v>3</v>
      </c>
      <c r="Q689">
        <v>0.23080000000000001</v>
      </c>
      <c r="R689" t="s">
        <v>31</v>
      </c>
      <c r="S689" t="s">
        <v>77</v>
      </c>
      <c r="T689" t="s">
        <v>560</v>
      </c>
      <c r="U689" t="s">
        <v>33</v>
      </c>
      <c r="V689" t="b">
        <v>1</v>
      </c>
      <c r="W689" t="b">
        <v>0</v>
      </c>
      <c r="X689" t="s">
        <v>349</v>
      </c>
      <c r="Y689" t="s">
        <v>561</v>
      </c>
      <c r="Z689" t="s">
        <v>351</v>
      </c>
      <c r="AA689" t="s">
        <v>33</v>
      </c>
    </row>
    <row r="690" spans="1:27" x14ac:dyDescent="0.25">
      <c r="A690">
        <v>962</v>
      </c>
      <c r="B690" t="s">
        <v>735</v>
      </c>
      <c r="C690" t="s">
        <v>33</v>
      </c>
      <c r="E690" t="s">
        <v>33</v>
      </c>
      <c r="F690" t="s">
        <v>33</v>
      </c>
      <c r="H690" t="s">
        <v>28</v>
      </c>
      <c r="I690" t="s">
        <v>29</v>
      </c>
      <c r="J690" t="s">
        <v>30</v>
      </c>
      <c r="K690">
        <v>8</v>
      </c>
      <c r="L690">
        <v>2016</v>
      </c>
      <c r="M690">
        <v>0.8</v>
      </c>
      <c r="N690">
        <v>3</v>
      </c>
      <c r="O690">
        <v>3</v>
      </c>
      <c r="P690">
        <v>0</v>
      </c>
      <c r="Q690">
        <v>0</v>
      </c>
      <c r="R690" t="s">
        <v>31</v>
      </c>
      <c r="S690" t="s">
        <v>77</v>
      </c>
      <c r="T690" t="s">
        <v>560</v>
      </c>
      <c r="U690" t="s">
        <v>33</v>
      </c>
      <c r="V690" t="b">
        <v>1</v>
      </c>
      <c r="W690" t="b">
        <v>0</v>
      </c>
      <c r="X690" t="s">
        <v>349</v>
      </c>
      <c r="Y690" t="s">
        <v>561</v>
      </c>
      <c r="Z690" t="s">
        <v>351</v>
      </c>
      <c r="AA690" t="s">
        <v>33</v>
      </c>
    </row>
    <row r="691" spans="1:27" x14ac:dyDescent="0.25">
      <c r="A691">
        <v>963</v>
      </c>
      <c r="B691" t="s">
        <v>736</v>
      </c>
      <c r="C691" t="s">
        <v>33</v>
      </c>
      <c r="E691" t="s">
        <v>33</v>
      </c>
      <c r="F691" t="s">
        <v>33</v>
      </c>
      <c r="H691" t="s">
        <v>28</v>
      </c>
      <c r="I691" t="s">
        <v>29</v>
      </c>
      <c r="J691" t="s">
        <v>30</v>
      </c>
      <c r="K691">
        <v>9</v>
      </c>
      <c r="L691">
        <v>2016</v>
      </c>
      <c r="M691">
        <v>1</v>
      </c>
      <c r="N691">
        <v>4</v>
      </c>
      <c r="O691">
        <v>2</v>
      </c>
      <c r="P691">
        <v>0</v>
      </c>
      <c r="Q691">
        <v>0</v>
      </c>
      <c r="R691" t="s">
        <v>31</v>
      </c>
      <c r="S691" t="s">
        <v>77</v>
      </c>
      <c r="T691" t="s">
        <v>560</v>
      </c>
      <c r="U691" t="s">
        <v>33</v>
      </c>
      <c r="V691" t="b">
        <v>1</v>
      </c>
      <c r="W691" t="b">
        <v>0</v>
      </c>
      <c r="X691" t="s">
        <v>349</v>
      </c>
      <c r="Y691" t="s">
        <v>561</v>
      </c>
      <c r="Z691" t="s">
        <v>351</v>
      </c>
      <c r="AA691" t="s">
        <v>33</v>
      </c>
    </row>
    <row r="692" spans="1:27" x14ac:dyDescent="0.25">
      <c r="A692">
        <v>964</v>
      </c>
      <c r="B692" t="s">
        <v>737</v>
      </c>
      <c r="C692" t="s">
        <v>33</v>
      </c>
      <c r="E692" t="s">
        <v>33</v>
      </c>
      <c r="F692" t="s">
        <v>33</v>
      </c>
      <c r="H692" t="s">
        <v>28</v>
      </c>
      <c r="I692" t="s">
        <v>29</v>
      </c>
      <c r="J692" t="s">
        <v>30</v>
      </c>
      <c r="K692">
        <v>10</v>
      </c>
      <c r="L692">
        <v>2016</v>
      </c>
      <c r="M692">
        <v>2</v>
      </c>
      <c r="N692">
        <v>4</v>
      </c>
      <c r="O692">
        <v>3</v>
      </c>
      <c r="P692">
        <v>0</v>
      </c>
      <c r="Q692">
        <v>0</v>
      </c>
      <c r="R692" t="s">
        <v>31</v>
      </c>
      <c r="S692" t="s">
        <v>77</v>
      </c>
      <c r="T692" t="s">
        <v>560</v>
      </c>
      <c r="U692" t="s">
        <v>33</v>
      </c>
      <c r="V692" t="b">
        <v>1</v>
      </c>
      <c r="W692" t="b">
        <v>0</v>
      </c>
      <c r="X692" t="s">
        <v>349</v>
      </c>
      <c r="Y692" t="s">
        <v>561</v>
      </c>
      <c r="Z692" t="s">
        <v>351</v>
      </c>
      <c r="AA692" t="s">
        <v>33</v>
      </c>
    </row>
    <row r="693" spans="1:27" x14ac:dyDescent="0.25">
      <c r="A693">
        <v>965</v>
      </c>
      <c r="B693" t="s">
        <v>738</v>
      </c>
      <c r="C693" t="s">
        <v>33</v>
      </c>
      <c r="E693" t="s">
        <v>33</v>
      </c>
      <c r="F693" t="s">
        <v>33</v>
      </c>
      <c r="H693" t="s">
        <v>28</v>
      </c>
      <c r="I693" t="s">
        <v>29</v>
      </c>
      <c r="J693" t="s">
        <v>30</v>
      </c>
      <c r="K693">
        <v>10</v>
      </c>
      <c r="L693">
        <v>2016</v>
      </c>
      <c r="M693">
        <v>2</v>
      </c>
      <c r="N693">
        <v>4</v>
      </c>
      <c r="O693">
        <v>4</v>
      </c>
      <c r="P693">
        <v>1</v>
      </c>
      <c r="Q693">
        <v>0.25</v>
      </c>
      <c r="R693" t="s">
        <v>31</v>
      </c>
      <c r="S693" t="s">
        <v>77</v>
      </c>
      <c r="T693" t="s">
        <v>560</v>
      </c>
      <c r="U693" t="s">
        <v>33</v>
      </c>
      <c r="V693" t="b">
        <v>1</v>
      </c>
      <c r="W693" t="b">
        <v>0</v>
      </c>
      <c r="X693" t="s">
        <v>349</v>
      </c>
      <c r="Y693" t="s">
        <v>561</v>
      </c>
      <c r="Z693" t="s">
        <v>351</v>
      </c>
      <c r="AA693" t="s">
        <v>33</v>
      </c>
    </row>
    <row r="694" spans="1:27" x14ac:dyDescent="0.25">
      <c r="A694">
        <v>966</v>
      </c>
      <c r="B694" t="s">
        <v>739</v>
      </c>
      <c r="C694" t="s">
        <v>33</v>
      </c>
      <c r="E694" t="s">
        <v>33</v>
      </c>
      <c r="F694" t="s">
        <v>33</v>
      </c>
      <c r="H694" t="s">
        <v>28</v>
      </c>
      <c r="I694" t="s">
        <v>29</v>
      </c>
      <c r="J694" t="s">
        <v>30</v>
      </c>
      <c r="K694">
        <v>10</v>
      </c>
      <c r="L694">
        <v>2016</v>
      </c>
      <c r="M694">
        <v>0.7</v>
      </c>
      <c r="N694">
        <v>4</v>
      </c>
      <c r="O694">
        <v>8</v>
      </c>
      <c r="P694">
        <v>0</v>
      </c>
      <c r="Q694">
        <v>0</v>
      </c>
      <c r="R694" t="s">
        <v>31</v>
      </c>
      <c r="S694" t="s">
        <v>77</v>
      </c>
      <c r="T694" t="s">
        <v>560</v>
      </c>
      <c r="U694" t="s">
        <v>33</v>
      </c>
      <c r="V694" t="b">
        <v>1</v>
      </c>
      <c r="W694" t="b">
        <v>0</v>
      </c>
      <c r="X694" t="s">
        <v>349</v>
      </c>
      <c r="Y694" t="s">
        <v>561</v>
      </c>
      <c r="Z694" t="s">
        <v>351</v>
      </c>
      <c r="AA694" t="s">
        <v>33</v>
      </c>
    </row>
    <row r="695" spans="1:27" x14ac:dyDescent="0.25">
      <c r="A695">
        <v>967</v>
      </c>
      <c r="B695" t="s">
        <v>740</v>
      </c>
      <c r="C695" t="s">
        <v>33</v>
      </c>
      <c r="E695" t="s">
        <v>33</v>
      </c>
      <c r="F695" t="s">
        <v>33</v>
      </c>
      <c r="H695" t="s">
        <v>28</v>
      </c>
      <c r="I695" t="s">
        <v>29</v>
      </c>
      <c r="J695" t="s">
        <v>30</v>
      </c>
      <c r="K695">
        <v>6</v>
      </c>
      <c r="L695">
        <v>2016</v>
      </c>
      <c r="M695">
        <v>1.7</v>
      </c>
      <c r="N695">
        <v>5</v>
      </c>
      <c r="O695">
        <v>8</v>
      </c>
      <c r="P695">
        <v>6</v>
      </c>
      <c r="Q695">
        <v>0.75</v>
      </c>
      <c r="R695" t="s">
        <v>31</v>
      </c>
      <c r="S695" t="s">
        <v>77</v>
      </c>
      <c r="T695" t="s">
        <v>560</v>
      </c>
      <c r="U695" t="s">
        <v>33</v>
      </c>
      <c r="V695" t="b">
        <v>1</v>
      </c>
      <c r="W695" t="b">
        <v>0</v>
      </c>
      <c r="X695" t="s">
        <v>349</v>
      </c>
      <c r="Y695" t="s">
        <v>561</v>
      </c>
      <c r="Z695" t="s">
        <v>351</v>
      </c>
      <c r="AA695" t="s">
        <v>33</v>
      </c>
    </row>
    <row r="696" spans="1:27" x14ac:dyDescent="0.25">
      <c r="A696">
        <v>968</v>
      </c>
      <c r="B696" t="s">
        <v>741</v>
      </c>
      <c r="C696" t="s">
        <v>33</v>
      </c>
      <c r="E696" t="s">
        <v>33</v>
      </c>
      <c r="F696" t="s">
        <v>33</v>
      </c>
      <c r="H696" t="s">
        <v>28</v>
      </c>
      <c r="I696" t="s">
        <v>29</v>
      </c>
      <c r="J696" t="s">
        <v>30</v>
      </c>
      <c r="K696">
        <v>11</v>
      </c>
      <c r="L696">
        <v>2016</v>
      </c>
      <c r="M696">
        <v>2.1</v>
      </c>
      <c r="N696">
        <v>5</v>
      </c>
      <c r="O696">
        <v>10</v>
      </c>
      <c r="P696">
        <v>9</v>
      </c>
      <c r="Q696">
        <v>0.9</v>
      </c>
      <c r="R696" t="s">
        <v>31</v>
      </c>
      <c r="S696" t="s">
        <v>77</v>
      </c>
      <c r="T696" t="s">
        <v>560</v>
      </c>
      <c r="U696" t="s">
        <v>33</v>
      </c>
      <c r="V696" t="b">
        <v>1</v>
      </c>
      <c r="W696" t="b">
        <v>0</v>
      </c>
      <c r="X696" t="s">
        <v>349</v>
      </c>
      <c r="Y696" t="s">
        <v>561</v>
      </c>
      <c r="Z696" t="s">
        <v>351</v>
      </c>
      <c r="AA696" t="s">
        <v>33</v>
      </c>
    </row>
    <row r="697" spans="1:27" x14ac:dyDescent="0.25">
      <c r="A697">
        <v>969</v>
      </c>
      <c r="B697" t="s">
        <v>742</v>
      </c>
      <c r="C697" t="s">
        <v>33</v>
      </c>
      <c r="E697" t="s">
        <v>33</v>
      </c>
      <c r="F697" t="s">
        <v>33</v>
      </c>
      <c r="H697" t="s">
        <v>28</v>
      </c>
      <c r="I697" t="s">
        <v>29</v>
      </c>
      <c r="J697" t="s">
        <v>30</v>
      </c>
      <c r="K697">
        <v>11</v>
      </c>
      <c r="L697">
        <v>2016</v>
      </c>
      <c r="M697">
        <v>0.5</v>
      </c>
      <c r="N697">
        <v>5</v>
      </c>
      <c r="O697">
        <v>14</v>
      </c>
      <c r="P697">
        <v>14</v>
      </c>
      <c r="Q697">
        <v>1</v>
      </c>
      <c r="R697" t="s">
        <v>31</v>
      </c>
      <c r="S697" t="s">
        <v>77</v>
      </c>
      <c r="T697" t="s">
        <v>560</v>
      </c>
      <c r="U697" t="s">
        <v>33</v>
      </c>
      <c r="V697" t="b">
        <v>1</v>
      </c>
      <c r="W697" t="b">
        <v>0</v>
      </c>
      <c r="X697" t="s">
        <v>349</v>
      </c>
      <c r="Y697" t="s">
        <v>561</v>
      </c>
      <c r="Z697" t="s">
        <v>351</v>
      </c>
      <c r="AA697" t="s">
        <v>33</v>
      </c>
    </row>
    <row r="698" spans="1:27" x14ac:dyDescent="0.25">
      <c r="A698">
        <v>970</v>
      </c>
      <c r="B698" t="s">
        <v>743</v>
      </c>
      <c r="C698" t="s">
        <v>33</v>
      </c>
      <c r="E698" t="s">
        <v>33</v>
      </c>
      <c r="F698" t="s">
        <v>33</v>
      </c>
      <c r="H698" t="s">
        <v>28</v>
      </c>
      <c r="I698" t="s">
        <v>29</v>
      </c>
      <c r="J698" t="s">
        <v>30</v>
      </c>
      <c r="K698">
        <v>11</v>
      </c>
      <c r="L698">
        <v>2016</v>
      </c>
      <c r="M698">
        <v>1</v>
      </c>
      <c r="N698">
        <v>5</v>
      </c>
      <c r="O698">
        <v>15</v>
      </c>
      <c r="P698">
        <v>11</v>
      </c>
      <c r="Q698">
        <v>0.73329999999999995</v>
      </c>
      <c r="R698" t="s">
        <v>31</v>
      </c>
      <c r="S698" t="s">
        <v>77</v>
      </c>
      <c r="T698" t="s">
        <v>560</v>
      </c>
      <c r="U698" t="s">
        <v>33</v>
      </c>
      <c r="V698" t="b">
        <v>1</v>
      </c>
      <c r="W698" t="b">
        <v>0</v>
      </c>
      <c r="X698" t="s">
        <v>349</v>
      </c>
      <c r="Y698" t="s">
        <v>561</v>
      </c>
      <c r="Z698" t="s">
        <v>351</v>
      </c>
      <c r="AA698" t="s">
        <v>33</v>
      </c>
    </row>
    <row r="699" spans="1:27" x14ac:dyDescent="0.25">
      <c r="A699">
        <v>971</v>
      </c>
      <c r="B699" t="s">
        <v>744</v>
      </c>
      <c r="C699" t="s">
        <v>33</v>
      </c>
      <c r="E699" t="s">
        <v>33</v>
      </c>
      <c r="F699" t="s">
        <v>33</v>
      </c>
      <c r="H699" t="s">
        <v>28</v>
      </c>
      <c r="I699" t="s">
        <v>29</v>
      </c>
      <c r="J699" t="s">
        <v>30</v>
      </c>
      <c r="K699">
        <v>11</v>
      </c>
      <c r="L699">
        <v>2016</v>
      </c>
      <c r="M699">
        <v>2.2999999999999998</v>
      </c>
      <c r="N699">
        <v>5</v>
      </c>
      <c r="O699">
        <v>9</v>
      </c>
      <c r="P699">
        <v>6</v>
      </c>
      <c r="Q699">
        <v>0.66669999999999996</v>
      </c>
      <c r="R699" t="s">
        <v>31</v>
      </c>
      <c r="S699" t="s">
        <v>77</v>
      </c>
      <c r="T699" t="s">
        <v>560</v>
      </c>
      <c r="U699" t="s">
        <v>33</v>
      </c>
      <c r="V699" t="b">
        <v>1</v>
      </c>
      <c r="W699" t="b">
        <v>0</v>
      </c>
      <c r="X699" t="s">
        <v>349</v>
      </c>
      <c r="Y699" t="s">
        <v>561</v>
      </c>
      <c r="Z699" t="s">
        <v>351</v>
      </c>
      <c r="AA699" t="s">
        <v>33</v>
      </c>
    </row>
    <row r="700" spans="1:27" x14ac:dyDescent="0.25">
      <c r="A700">
        <v>972</v>
      </c>
      <c r="B700" t="s">
        <v>745</v>
      </c>
      <c r="C700" t="s">
        <v>33</v>
      </c>
      <c r="E700" t="s">
        <v>33</v>
      </c>
      <c r="F700" t="s">
        <v>33</v>
      </c>
      <c r="H700" t="s">
        <v>28</v>
      </c>
      <c r="I700" t="s">
        <v>29</v>
      </c>
      <c r="J700" t="s">
        <v>30</v>
      </c>
      <c r="K700">
        <v>10</v>
      </c>
      <c r="L700">
        <v>2016</v>
      </c>
      <c r="M700">
        <v>1.3</v>
      </c>
      <c r="N700">
        <v>5</v>
      </c>
      <c r="O700">
        <v>8</v>
      </c>
      <c r="P700">
        <v>7</v>
      </c>
      <c r="Q700">
        <v>0.875</v>
      </c>
      <c r="R700" t="s">
        <v>31</v>
      </c>
      <c r="S700" t="s">
        <v>77</v>
      </c>
      <c r="T700" t="s">
        <v>560</v>
      </c>
      <c r="U700" t="s">
        <v>33</v>
      </c>
      <c r="V700" t="b">
        <v>1</v>
      </c>
      <c r="W700" t="b">
        <v>0</v>
      </c>
      <c r="X700" t="s">
        <v>349</v>
      </c>
      <c r="Y700" t="s">
        <v>561</v>
      </c>
      <c r="Z700" t="s">
        <v>351</v>
      </c>
      <c r="AA700" t="s">
        <v>33</v>
      </c>
    </row>
    <row r="701" spans="1:27" x14ac:dyDescent="0.25">
      <c r="A701">
        <v>973</v>
      </c>
      <c r="B701" t="s">
        <v>746</v>
      </c>
      <c r="C701" t="s">
        <v>33</v>
      </c>
      <c r="E701" t="s">
        <v>33</v>
      </c>
      <c r="F701" t="s">
        <v>33</v>
      </c>
      <c r="H701" t="s">
        <v>28</v>
      </c>
      <c r="I701" t="s">
        <v>29</v>
      </c>
      <c r="J701" t="s">
        <v>30</v>
      </c>
      <c r="K701">
        <v>11</v>
      </c>
      <c r="L701">
        <v>2016</v>
      </c>
      <c r="M701">
        <v>1.1000000000000001</v>
      </c>
      <c r="N701">
        <v>4</v>
      </c>
      <c r="O701">
        <v>10</v>
      </c>
      <c r="P701">
        <v>9</v>
      </c>
      <c r="Q701">
        <v>0.9</v>
      </c>
      <c r="R701" t="s">
        <v>31</v>
      </c>
      <c r="S701" t="s">
        <v>77</v>
      </c>
      <c r="T701" t="s">
        <v>560</v>
      </c>
      <c r="U701" t="s">
        <v>33</v>
      </c>
      <c r="V701" t="b">
        <v>1</v>
      </c>
      <c r="W701" t="b">
        <v>0</v>
      </c>
      <c r="X701" t="s">
        <v>349</v>
      </c>
      <c r="Y701" t="s">
        <v>561</v>
      </c>
      <c r="Z701" t="s">
        <v>351</v>
      </c>
      <c r="AA701" t="s">
        <v>33</v>
      </c>
    </row>
    <row r="702" spans="1:27" x14ac:dyDescent="0.25">
      <c r="A702">
        <v>974</v>
      </c>
      <c r="B702" t="s">
        <v>747</v>
      </c>
      <c r="C702" t="s">
        <v>33</v>
      </c>
      <c r="E702" t="s">
        <v>33</v>
      </c>
      <c r="F702" t="s">
        <v>33</v>
      </c>
      <c r="H702" t="s">
        <v>28</v>
      </c>
      <c r="I702" t="s">
        <v>29</v>
      </c>
      <c r="J702" t="s">
        <v>30</v>
      </c>
      <c r="K702">
        <v>11</v>
      </c>
      <c r="L702">
        <v>2016</v>
      </c>
      <c r="M702">
        <v>0.8</v>
      </c>
      <c r="N702">
        <v>5</v>
      </c>
      <c r="O702">
        <v>11</v>
      </c>
      <c r="P702">
        <v>0</v>
      </c>
      <c r="Q702">
        <v>0</v>
      </c>
      <c r="R702" t="s">
        <v>31</v>
      </c>
      <c r="S702" t="s">
        <v>77</v>
      </c>
      <c r="T702" t="s">
        <v>560</v>
      </c>
      <c r="U702" t="s">
        <v>33</v>
      </c>
      <c r="V702" t="b">
        <v>1</v>
      </c>
      <c r="W702" t="b">
        <v>0</v>
      </c>
      <c r="X702" t="s">
        <v>349</v>
      </c>
      <c r="Y702" t="s">
        <v>561</v>
      </c>
      <c r="Z702" t="s">
        <v>351</v>
      </c>
      <c r="AA702" t="s">
        <v>33</v>
      </c>
    </row>
    <row r="703" spans="1:27" x14ac:dyDescent="0.25">
      <c r="A703">
        <v>975</v>
      </c>
      <c r="B703" t="s">
        <v>748</v>
      </c>
      <c r="C703" t="s">
        <v>33</v>
      </c>
      <c r="E703" t="s">
        <v>33</v>
      </c>
      <c r="F703" t="s">
        <v>33</v>
      </c>
      <c r="H703" t="s">
        <v>28</v>
      </c>
      <c r="I703" t="s">
        <v>29</v>
      </c>
      <c r="J703" t="s">
        <v>30</v>
      </c>
      <c r="K703">
        <v>10</v>
      </c>
      <c r="L703">
        <v>2016</v>
      </c>
      <c r="M703">
        <v>1</v>
      </c>
      <c r="N703">
        <v>3</v>
      </c>
      <c r="O703">
        <v>6</v>
      </c>
      <c r="P703">
        <v>1</v>
      </c>
      <c r="Q703">
        <v>0.16669999999999999</v>
      </c>
      <c r="R703" t="s">
        <v>31</v>
      </c>
      <c r="S703" t="s">
        <v>77</v>
      </c>
      <c r="T703" t="s">
        <v>560</v>
      </c>
      <c r="U703" t="s">
        <v>33</v>
      </c>
      <c r="V703" t="b">
        <v>1</v>
      </c>
      <c r="W703" t="b">
        <v>0</v>
      </c>
      <c r="X703" t="s">
        <v>349</v>
      </c>
      <c r="Y703" t="s">
        <v>561</v>
      </c>
      <c r="Z703" t="s">
        <v>351</v>
      </c>
      <c r="AA703" t="s">
        <v>33</v>
      </c>
    </row>
    <row r="704" spans="1:27" x14ac:dyDescent="0.25">
      <c r="A704">
        <v>976</v>
      </c>
      <c r="B704" t="s">
        <v>749</v>
      </c>
      <c r="C704" t="s">
        <v>33</v>
      </c>
      <c r="E704" t="s">
        <v>33</v>
      </c>
      <c r="F704" t="s">
        <v>33</v>
      </c>
      <c r="H704" t="s">
        <v>28</v>
      </c>
      <c r="I704" t="s">
        <v>29</v>
      </c>
      <c r="J704" t="s">
        <v>30</v>
      </c>
      <c r="K704">
        <v>10</v>
      </c>
      <c r="L704">
        <v>2016</v>
      </c>
      <c r="M704">
        <v>0.9</v>
      </c>
      <c r="N704">
        <v>5</v>
      </c>
      <c r="O704">
        <v>13</v>
      </c>
      <c r="P704">
        <v>0</v>
      </c>
      <c r="Q704">
        <v>0</v>
      </c>
      <c r="R704" t="s">
        <v>31</v>
      </c>
      <c r="S704" t="s">
        <v>77</v>
      </c>
      <c r="T704" t="s">
        <v>560</v>
      </c>
      <c r="U704" t="s">
        <v>33</v>
      </c>
      <c r="V704" t="b">
        <v>1</v>
      </c>
      <c r="W704" t="b">
        <v>0</v>
      </c>
      <c r="X704" t="s">
        <v>349</v>
      </c>
      <c r="Y704" t="s">
        <v>561</v>
      </c>
      <c r="Z704" t="s">
        <v>351</v>
      </c>
      <c r="AA704" t="s">
        <v>33</v>
      </c>
    </row>
    <row r="705" spans="1:27" x14ac:dyDescent="0.25">
      <c r="A705">
        <v>977</v>
      </c>
      <c r="B705" t="s">
        <v>750</v>
      </c>
      <c r="C705" t="s">
        <v>33</v>
      </c>
      <c r="E705" t="s">
        <v>33</v>
      </c>
      <c r="F705" t="s">
        <v>33</v>
      </c>
      <c r="H705" t="s">
        <v>28</v>
      </c>
      <c r="I705" t="s">
        <v>29</v>
      </c>
      <c r="J705" t="s">
        <v>30</v>
      </c>
      <c r="K705">
        <v>9</v>
      </c>
      <c r="L705">
        <v>2016</v>
      </c>
      <c r="M705">
        <v>0.7</v>
      </c>
      <c r="N705">
        <v>5</v>
      </c>
      <c r="O705">
        <v>10</v>
      </c>
      <c r="P705">
        <v>1</v>
      </c>
      <c r="Q705">
        <v>0.1</v>
      </c>
      <c r="R705" t="s">
        <v>31</v>
      </c>
      <c r="S705" t="s">
        <v>77</v>
      </c>
      <c r="T705" t="s">
        <v>560</v>
      </c>
      <c r="U705" t="s">
        <v>33</v>
      </c>
      <c r="V705" t="b">
        <v>1</v>
      </c>
      <c r="W705" t="b">
        <v>0</v>
      </c>
      <c r="X705" t="s">
        <v>349</v>
      </c>
      <c r="Y705" t="s">
        <v>561</v>
      </c>
      <c r="Z705" t="s">
        <v>351</v>
      </c>
      <c r="AA705" t="s">
        <v>33</v>
      </c>
    </row>
    <row r="706" spans="1:27" x14ac:dyDescent="0.25">
      <c r="A706">
        <v>978</v>
      </c>
      <c r="B706" t="s">
        <v>751</v>
      </c>
      <c r="C706" t="s">
        <v>33</v>
      </c>
      <c r="E706" t="s">
        <v>33</v>
      </c>
      <c r="F706" t="s">
        <v>33</v>
      </c>
      <c r="H706" t="s">
        <v>28</v>
      </c>
      <c r="I706" t="s">
        <v>29</v>
      </c>
      <c r="J706" t="s">
        <v>30</v>
      </c>
      <c r="K706">
        <v>10</v>
      </c>
      <c r="L706">
        <v>2016</v>
      </c>
      <c r="M706">
        <v>0.5</v>
      </c>
      <c r="N706">
        <v>5</v>
      </c>
      <c r="O706">
        <v>10</v>
      </c>
      <c r="P706">
        <v>2</v>
      </c>
      <c r="Q706">
        <v>0.2</v>
      </c>
      <c r="R706" t="s">
        <v>31</v>
      </c>
      <c r="S706" t="s">
        <v>77</v>
      </c>
      <c r="T706" t="s">
        <v>560</v>
      </c>
      <c r="U706" t="s">
        <v>33</v>
      </c>
      <c r="V706" t="b">
        <v>1</v>
      </c>
      <c r="W706" t="b">
        <v>0</v>
      </c>
      <c r="X706" t="s">
        <v>349</v>
      </c>
      <c r="Y706" t="s">
        <v>561</v>
      </c>
      <c r="Z706" t="s">
        <v>351</v>
      </c>
      <c r="AA706" t="s">
        <v>33</v>
      </c>
    </row>
    <row r="707" spans="1:27" x14ac:dyDescent="0.25">
      <c r="A707">
        <v>979</v>
      </c>
      <c r="B707" t="s">
        <v>752</v>
      </c>
      <c r="C707" t="s">
        <v>33</v>
      </c>
      <c r="E707" t="s">
        <v>33</v>
      </c>
      <c r="F707" t="s">
        <v>33</v>
      </c>
      <c r="H707" t="s">
        <v>28</v>
      </c>
      <c r="I707" t="s">
        <v>29</v>
      </c>
      <c r="J707" t="s">
        <v>30</v>
      </c>
      <c r="K707">
        <v>10</v>
      </c>
      <c r="L707">
        <v>2016</v>
      </c>
      <c r="M707">
        <v>1.3</v>
      </c>
      <c r="N707">
        <v>5</v>
      </c>
      <c r="O707">
        <v>7</v>
      </c>
      <c r="P707">
        <v>0</v>
      </c>
      <c r="Q707">
        <v>0</v>
      </c>
      <c r="R707" t="s">
        <v>31</v>
      </c>
      <c r="S707" t="s">
        <v>77</v>
      </c>
      <c r="T707" t="s">
        <v>560</v>
      </c>
      <c r="U707" t="s">
        <v>33</v>
      </c>
      <c r="V707" t="b">
        <v>1</v>
      </c>
      <c r="W707" t="b">
        <v>0</v>
      </c>
      <c r="X707" t="s">
        <v>349</v>
      </c>
      <c r="Y707" t="s">
        <v>561</v>
      </c>
      <c r="Z707" t="s">
        <v>351</v>
      </c>
      <c r="AA707" t="s">
        <v>33</v>
      </c>
    </row>
    <row r="708" spans="1:27" x14ac:dyDescent="0.25">
      <c r="A708">
        <v>980</v>
      </c>
      <c r="B708" t="s">
        <v>753</v>
      </c>
      <c r="C708" t="s">
        <v>33</v>
      </c>
      <c r="E708" t="s">
        <v>33</v>
      </c>
      <c r="F708" t="s">
        <v>33</v>
      </c>
      <c r="H708" t="s">
        <v>28</v>
      </c>
      <c r="I708" t="s">
        <v>29</v>
      </c>
      <c r="J708" t="s">
        <v>30</v>
      </c>
      <c r="K708">
        <v>9</v>
      </c>
      <c r="L708">
        <v>2016</v>
      </c>
      <c r="M708">
        <v>0.6</v>
      </c>
      <c r="N708">
        <v>5</v>
      </c>
      <c r="O708">
        <v>5</v>
      </c>
      <c r="P708">
        <v>1</v>
      </c>
      <c r="Q708">
        <v>0.2</v>
      </c>
      <c r="R708" t="s">
        <v>31</v>
      </c>
      <c r="S708" t="s">
        <v>77</v>
      </c>
      <c r="T708" t="s">
        <v>560</v>
      </c>
      <c r="U708" t="s">
        <v>33</v>
      </c>
      <c r="V708" t="b">
        <v>1</v>
      </c>
      <c r="W708" t="b">
        <v>0</v>
      </c>
      <c r="X708" t="s">
        <v>349</v>
      </c>
      <c r="Y708" t="s">
        <v>561</v>
      </c>
      <c r="Z708" t="s">
        <v>351</v>
      </c>
      <c r="AA708" t="s">
        <v>33</v>
      </c>
    </row>
    <row r="709" spans="1:27" x14ac:dyDescent="0.25">
      <c r="A709">
        <v>981</v>
      </c>
      <c r="B709" t="s">
        <v>754</v>
      </c>
      <c r="C709" t="s">
        <v>33</v>
      </c>
      <c r="E709" t="s">
        <v>33</v>
      </c>
      <c r="F709" t="s">
        <v>33</v>
      </c>
      <c r="H709" t="s">
        <v>28</v>
      </c>
      <c r="I709" t="s">
        <v>29</v>
      </c>
      <c r="J709" t="s">
        <v>30</v>
      </c>
      <c r="K709">
        <v>10</v>
      </c>
      <c r="L709">
        <v>2016</v>
      </c>
      <c r="M709">
        <v>1</v>
      </c>
      <c r="N709">
        <v>4</v>
      </c>
      <c r="O709">
        <v>10</v>
      </c>
      <c r="P709">
        <v>0</v>
      </c>
      <c r="Q709">
        <v>0</v>
      </c>
      <c r="R709" t="s">
        <v>31</v>
      </c>
      <c r="S709" t="s">
        <v>77</v>
      </c>
      <c r="T709" t="s">
        <v>560</v>
      </c>
      <c r="U709" t="s">
        <v>33</v>
      </c>
      <c r="V709" t="b">
        <v>1</v>
      </c>
      <c r="W709" t="b">
        <v>0</v>
      </c>
      <c r="X709" t="s">
        <v>349</v>
      </c>
      <c r="Y709" t="s">
        <v>561</v>
      </c>
      <c r="Z709" t="s">
        <v>351</v>
      </c>
      <c r="AA709" t="s">
        <v>33</v>
      </c>
    </row>
    <row r="710" spans="1:27" x14ac:dyDescent="0.25">
      <c r="A710">
        <v>982</v>
      </c>
      <c r="B710" t="s">
        <v>755</v>
      </c>
      <c r="C710" t="s">
        <v>33</v>
      </c>
      <c r="E710" t="s">
        <v>33</v>
      </c>
      <c r="F710" t="s">
        <v>33</v>
      </c>
      <c r="H710" t="s">
        <v>28</v>
      </c>
      <c r="I710" t="s">
        <v>29</v>
      </c>
      <c r="J710" t="s">
        <v>30</v>
      </c>
      <c r="K710">
        <v>9</v>
      </c>
      <c r="L710">
        <v>2016</v>
      </c>
      <c r="M710">
        <v>0.8</v>
      </c>
      <c r="N710">
        <v>5</v>
      </c>
      <c r="O710">
        <v>10</v>
      </c>
      <c r="P710">
        <v>0</v>
      </c>
      <c r="Q710">
        <v>0</v>
      </c>
      <c r="R710" t="s">
        <v>31</v>
      </c>
      <c r="S710" t="s">
        <v>77</v>
      </c>
      <c r="T710" t="s">
        <v>560</v>
      </c>
      <c r="U710" t="s">
        <v>33</v>
      </c>
      <c r="V710" t="b">
        <v>1</v>
      </c>
      <c r="W710" t="b">
        <v>0</v>
      </c>
      <c r="X710" t="s">
        <v>349</v>
      </c>
      <c r="Y710" t="s">
        <v>561</v>
      </c>
      <c r="Z710" t="s">
        <v>351</v>
      </c>
      <c r="AA710" t="s">
        <v>33</v>
      </c>
    </row>
    <row r="711" spans="1:27" x14ac:dyDescent="0.25">
      <c r="A711">
        <v>983</v>
      </c>
      <c r="B711" t="s">
        <v>756</v>
      </c>
      <c r="C711" t="s">
        <v>33</v>
      </c>
      <c r="E711" t="s">
        <v>33</v>
      </c>
      <c r="F711" t="s">
        <v>33</v>
      </c>
      <c r="H711" t="s">
        <v>28</v>
      </c>
      <c r="I711" t="s">
        <v>29</v>
      </c>
      <c r="J711" t="s">
        <v>30</v>
      </c>
      <c r="K711">
        <v>9</v>
      </c>
      <c r="L711">
        <v>2016</v>
      </c>
      <c r="M711">
        <v>1.2</v>
      </c>
      <c r="N711">
        <v>5</v>
      </c>
      <c r="O711">
        <v>8</v>
      </c>
      <c r="P711">
        <v>1</v>
      </c>
      <c r="Q711">
        <v>0.125</v>
      </c>
      <c r="R711" t="s">
        <v>31</v>
      </c>
      <c r="S711" t="s">
        <v>77</v>
      </c>
      <c r="T711" t="s">
        <v>560</v>
      </c>
      <c r="U711" t="s">
        <v>33</v>
      </c>
      <c r="V711" t="b">
        <v>1</v>
      </c>
      <c r="W711" t="b">
        <v>0</v>
      </c>
      <c r="X711" t="s">
        <v>349</v>
      </c>
      <c r="Y711" t="s">
        <v>561</v>
      </c>
      <c r="Z711" t="s">
        <v>351</v>
      </c>
      <c r="AA711" t="s">
        <v>33</v>
      </c>
    </row>
    <row r="712" spans="1:27" x14ac:dyDescent="0.25">
      <c r="A712">
        <v>984</v>
      </c>
      <c r="B712" t="s">
        <v>757</v>
      </c>
      <c r="C712" t="s">
        <v>33</v>
      </c>
      <c r="E712" t="s">
        <v>33</v>
      </c>
      <c r="F712" t="s">
        <v>33</v>
      </c>
      <c r="H712" t="s">
        <v>28</v>
      </c>
      <c r="I712" t="s">
        <v>29</v>
      </c>
      <c r="J712" t="s">
        <v>30</v>
      </c>
      <c r="K712">
        <v>9</v>
      </c>
      <c r="L712">
        <v>2016</v>
      </c>
      <c r="M712">
        <v>0.7</v>
      </c>
      <c r="N712">
        <v>4</v>
      </c>
      <c r="O712">
        <v>13</v>
      </c>
      <c r="P712">
        <v>1</v>
      </c>
      <c r="Q712">
        <v>7.6899999999999996E-2</v>
      </c>
      <c r="R712" t="s">
        <v>31</v>
      </c>
      <c r="S712" t="s">
        <v>77</v>
      </c>
      <c r="T712" t="s">
        <v>560</v>
      </c>
      <c r="U712" t="s">
        <v>33</v>
      </c>
      <c r="V712" t="b">
        <v>1</v>
      </c>
      <c r="W712" t="b">
        <v>0</v>
      </c>
      <c r="X712" t="s">
        <v>349</v>
      </c>
      <c r="Y712" t="s">
        <v>561</v>
      </c>
      <c r="Z712" t="s">
        <v>351</v>
      </c>
      <c r="AA712" t="s">
        <v>33</v>
      </c>
    </row>
    <row r="713" spans="1:27" x14ac:dyDescent="0.25">
      <c r="A713">
        <v>985</v>
      </c>
      <c r="B713" t="s">
        <v>758</v>
      </c>
      <c r="C713" t="s">
        <v>33</v>
      </c>
      <c r="E713" t="s">
        <v>33</v>
      </c>
      <c r="F713" t="s">
        <v>33</v>
      </c>
      <c r="H713" t="s">
        <v>28</v>
      </c>
      <c r="I713" t="s">
        <v>29</v>
      </c>
      <c r="J713" t="s">
        <v>30</v>
      </c>
      <c r="K713">
        <v>11</v>
      </c>
      <c r="L713">
        <v>2016</v>
      </c>
      <c r="M713">
        <v>1.3</v>
      </c>
      <c r="N713">
        <v>5</v>
      </c>
      <c r="O713">
        <v>12</v>
      </c>
      <c r="P713">
        <v>1</v>
      </c>
      <c r="Q713">
        <v>8.3299999999999999E-2</v>
      </c>
      <c r="R713" t="s">
        <v>31</v>
      </c>
      <c r="S713" t="s">
        <v>77</v>
      </c>
      <c r="T713" t="s">
        <v>560</v>
      </c>
      <c r="U713" t="s">
        <v>33</v>
      </c>
      <c r="V713" t="b">
        <v>1</v>
      </c>
      <c r="W713" t="b">
        <v>0</v>
      </c>
      <c r="X713" t="s">
        <v>349</v>
      </c>
      <c r="Y713" t="s">
        <v>561</v>
      </c>
      <c r="Z713" t="s">
        <v>351</v>
      </c>
      <c r="AA713" t="s">
        <v>33</v>
      </c>
    </row>
    <row r="714" spans="1:27" x14ac:dyDescent="0.25">
      <c r="A714">
        <v>986</v>
      </c>
      <c r="B714" t="s">
        <v>759</v>
      </c>
      <c r="C714" t="s">
        <v>33</v>
      </c>
      <c r="E714" t="s">
        <v>33</v>
      </c>
      <c r="F714" t="s">
        <v>33</v>
      </c>
      <c r="H714" t="s">
        <v>28</v>
      </c>
      <c r="I714" t="s">
        <v>29</v>
      </c>
      <c r="J714" t="s">
        <v>30</v>
      </c>
      <c r="K714">
        <v>8</v>
      </c>
      <c r="L714">
        <v>2016</v>
      </c>
      <c r="M714">
        <v>0.7</v>
      </c>
      <c r="N714">
        <v>5</v>
      </c>
      <c r="O714">
        <v>15</v>
      </c>
      <c r="P714">
        <v>6</v>
      </c>
      <c r="Q714">
        <v>0.4</v>
      </c>
      <c r="R714" t="s">
        <v>31</v>
      </c>
      <c r="S714" t="s">
        <v>77</v>
      </c>
      <c r="T714" t="s">
        <v>560</v>
      </c>
      <c r="U714" t="s">
        <v>33</v>
      </c>
      <c r="V714" t="b">
        <v>1</v>
      </c>
      <c r="W714" t="b">
        <v>0</v>
      </c>
      <c r="X714" t="s">
        <v>349</v>
      </c>
      <c r="Y714" t="s">
        <v>561</v>
      </c>
      <c r="Z714" t="s">
        <v>351</v>
      </c>
      <c r="AA714" t="s">
        <v>33</v>
      </c>
    </row>
    <row r="715" spans="1:27" x14ac:dyDescent="0.25">
      <c r="A715">
        <v>987</v>
      </c>
      <c r="B715" t="s">
        <v>760</v>
      </c>
      <c r="C715" t="s">
        <v>33</v>
      </c>
      <c r="E715" t="s">
        <v>33</v>
      </c>
      <c r="F715" t="s">
        <v>33</v>
      </c>
      <c r="H715" t="s">
        <v>28</v>
      </c>
      <c r="I715" t="s">
        <v>29</v>
      </c>
      <c r="J715" t="s">
        <v>30</v>
      </c>
      <c r="K715">
        <v>11</v>
      </c>
      <c r="L715">
        <v>2016</v>
      </c>
      <c r="M715">
        <v>0.6</v>
      </c>
      <c r="N715">
        <v>5</v>
      </c>
      <c r="O715">
        <v>15</v>
      </c>
      <c r="P715">
        <v>0</v>
      </c>
      <c r="Q715">
        <v>0</v>
      </c>
      <c r="R715" t="s">
        <v>31</v>
      </c>
      <c r="S715" t="s">
        <v>77</v>
      </c>
      <c r="T715" t="s">
        <v>560</v>
      </c>
      <c r="U715" t="s">
        <v>33</v>
      </c>
      <c r="V715" t="b">
        <v>1</v>
      </c>
      <c r="W715" t="b">
        <v>0</v>
      </c>
      <c r="X715" t="s">
        <v>349</v>
      </c>
      <c r="Y715" t="s">
        <v>561</v>
      </c>
      <c r="Z715" t="s">
        <v>351</v>
      </c>
      <c r="AA715" t="s">
        <v>33</v>
      </c>
    </row>
    <row r="716" spans="1:27" x14ac:dyDescent="0.25">
      <c r="A716">
        <v>988</v>
      </c>
      <c r="B716" t="s">
        <v>761</v>
      </c>
      <c r="C716" t="s">
        <v>33</v>
      </c>
      <c r="E716" t="s">
        <v>33</v>
      </c>
      <c r="F716" t="s">
        <v>33</v>
      </c>
      <c r="H716" t="s">
        <v>28</v>
      </c>
      <c r="I716" t="s">
        <v>29</v>
      </c>
      <c r="J716" t="s">
        <v>30</v>
      </c>
      <c r="K716">
        <v>8</v>
      </c>
      <c r="L716">
        <v>2016</v>
      </c>
      <c r="M716">
        <v>1</v>
      </c>
      <c r="N716">
        <v>3</v>
      </c>
      <c r="O716">
        <v>5</v>
      </c>
      <c r="P716">
        <v>1</v>
      </c>
      <c r="Q716">
        <v>0.2</v>
      </c>
      <c r="R716" t="s">
        <v>31</v>
      </c>
      <c r="S716" t="s">
        <v>77</v>
      </c>
      <c r="T716" t="s">
        <v>560</v>
      </c>
      <c r="U716" t="s">
        <v>33</v>
      </c>
      <c r="V716" t="b">
        <v>1</v>
      </c>
      <c r="W716" t="b">
        <v>0</v>
      </c>
      <c r="X716" t="s">
        <v>349</v>
      </c>
      <c r="Y716" t="s">
        <v>561</v>
      </c>
      <c r="Z716" t="s">
        <v>351</v>
      </c>
      <c r="AA716" t="s">
        <v>33</v>
      </c>
    </row>
    <row r="717" spans="1:27" x14ac:dyDescent="0.25">
      <c r="A717">
        <v>989</v>
      </c>
      <c r="B717" t="s">
        <v>762</v>
      </c>
      <c r="C717" t="s">
        <v>33</v>
      </c>
      <c r="E717" t="s">
        <v>33</v>
      </c>
      <c r="F717" t="s">
        <v>33</v>
      </c>
      <c r="H717" t="s">
        <v>28</v>
      </c>
      <c r="I717" t="s">
        <v>29</v>
      </c>
      <c r="J717" t="s">
        <v>30</v>
      </c>
      <c r="K717">
        <v>6</v>
      </c>
      <c r="L717">
        <v>2016</v>
      </c>
      <c r="M717">
        <v>1.3</v>
      </c>
      <c r="N717">
        <v>5</v>
      </c>
      <c r="O717">
        <v>10</v>
      </c>
      <c r="P717">
        <v>3</v>
      </c>
      <c r="Q717">
        <v>0.3</v>
      </c>
      <c r="R717" t="s">
        <v>31</v>
      </c>
      <c r="S717" t="s">
        <v>77</v>
      </c>
      <c r="T717" t="s">
        <v>560</v>
      </c>
      <c r="U717" t="s">
        <v>33</v>
      </c>
      <c r="V717" t="b">
        <v>1</v>
      </c>
      <c r="W717" t="b">
        <v>0</v>
      </c>
      <c r="X717" t="s">
        <v>349</v>
      </c>
      <c r="Y717" t="s">
        <v>561</v>
      </c>
      <c r="Z717" t="s">
        <v>351</v>
      </c>
      <c r="AA717" t="s">
        <v>33</v>
      </c>
    </row>
    <row r="718" spans="1:27" x14ac:dyDescent="0.25">
      <c r="A718">
        <v>990</v>
      </c>
      <c r="B718" t="s">
        <v>763</v>
      </c>
      <c r="C718" t="s">
        <v>33</v>
      </c>
      <c r="E718" t="s">
        <v>33</v>
      </c>
      <c r="F718" t="s">
        <v>33</v>
      </c>
      <c r="H718" t="s">
        <v>28</v>
      </c>
      <c r="I718" t="s">
        <v>29</v>
      </c>
      <c r="J718" t="s">
        <v>30</v>
      </c>
      <c r="K718">
        <v>6</v>
      </c>
      <c r="L718">
        <v>2016</v>
      </c>
      <c r="M718">
        <v>0.8</v>
      </c>
      <c r="N718">
        <v>5</v>
      </c>
      <c r="O718">
        <v>12</v>
      </c>
      <c r="P718">
        <v>3</v>
      </c>
      <c r="Q718">
        <v>0.25</v>
      </c>
      <c r="R718" t="s">
        <v>31</v>
      </c>
      <c r="S718" t="s">
        <v>77</v>
      </c>
      <c r="T718" t="s">
        <v>560</v>
      </c>
      <c r="U718" t="s">
        <v>33</v>
      </c>
      <c r="V718" t="b">
        <v>1</v>
      </c>
      <c r="W718" t="b">
        <v>0</v>
      </c>
      <c r="X718" t="s">
        <v>349</v>
      </c>
      <c r="Y718" t="s">
        <v>561</v>
      </c>
      <c r="Z718" t="s">
        <v>351</v>
      </c>
      <c r="AA718" t="s">
        <v>33</v>
      </c>
    </row>
    <row r="719" spans="1:27" x14ac:dyDescent="0.25">
      <c r="A719">
        <v>991</v>
      </c>
      <c r="B719" t="s">
        <v>764</v>
      </c>
      <c r="C719" t="s">
        <v>33</v>
      </c>
      <c r="E719" t="s">
        <v>33</v>
      </c>
      <c r="F719" t="s">
        <v>33</v>
      </c>
      <c r="H719" t="s">
        <v>28</v>
      </c>
      <c r="I719" t="s">
        <v>29</v>
      </c>
      <c r="J719" t="s">
        <v>30</v>
      </c>
      <c r="K719">
        <v>7</v>
      </c>
      <c r="L719">
        <v>2016</v>
      </c>
      <c r="M719">
        <v>0.8</v>
      </c>
      <c r="N719">
        <v>5</v>
      </c>
      <c r="O719">
        <v>12</v>
      </c>
      <c r="P719">
        <v>0</v>
      </c>
      <c r="Q719">
        <v>0</v>
      </c>
      <c r="R719" t="s">
        <v>31</v>
      </c>
      <c r="S719" t="s">
        <v>77</v>
      </c>
      <c r="T719" t="s">
        <v>560</v>
      </c>
      <c r="U719" t="s">
        <v>33</v>
      </c>
      <c r="V719" t="b">
        <v>1</v>
      </c>
      <c r="W719" t="b">
        <v>0</v>
      </c>
      <c r="X719" t="s">
        <v>349</v>
      </c>
      <c r="Y719" t="s">
        <v>561</v>
      </c>
      <c r="Z719" t="s">
        <v>351</v>
      </c>
      <c r="AA719" t="s">
        <v>33</v>
      </c>
    </row>
    <row r="720" spans="1:27" x14ac:dyDescent="0.25">
      <c r="A720">
        <v>992</v>
      </c>
      <c r="B720" t="s">
        <v>765</v>
      </c>
      <c r="C720" t="s">
        <v>33</v>
      </c>
      <c r="E720" t="s">
        <v>33</v>
      </c>
      <c r="F720" t="s">
        <v>33</v>
      </c>
      <c r="H720" t="s">
        <v>28</v>
      </c>
      <c r="I720" t="s">
        <v>29</v>
      </c>
      <c r="J720" t="s">
        <v>30</v>
      </c>
      <c r="K720">
        <v>8</v>
      </c>
      <c r="L720">
        <v>2016</v>
      </c>
      <c r="M720">
        <v>1.3</v>
      </c>
      <c r="N720">
        <v>5</v>
      </c>
      <c r="O720">
        <v>15</v>
      </c>
      <c r="P720">
        <v>7</v>
      </c>
      <c r="Q720">
        <v>0.4667</v>
      </c>
      <c r="R720" t="s">
        <v>31</v>
      </c>
      <c r="S720" t="s">
        <v>77</v>
      </c>
      <c r="T720" t="s">
        <v>560</v>
      </c>
      <c r="U720" t="s">
        <v>33</v>
      </c>
      <c r="V720" t="b">
        <v>1</v>
      </c>
      <c r="W720" t="b">
        <v>0</v>
      </c>
      <c r="X720" t="s">
        <v>349</v>
      </c>
      <c r="Y720" t="s">
        <v>561</v>
      </c>
      <c r="Z720" t="s">
        <v>351</v>
      </c>
      <c r="AA720" t="s">
        <v>33</v>
      </c>
    </row>
    <row r="721" spans="1:27" x14ac:dyDescent="0.25">
      <c r="A721">
        <v>993</v>
      </c>
      <c r="B721" t="s">
        <v>766</v>
      </c>
      <c r="C721" t="s">
        <v>33</v>
      </c>
      <c r="E721" t="s">
        <v>33</v>
      </c>
      <c r="F721" t="s">
        <v>33</v>
      </c>
      <c r="H721" t="s">
        <v>28</v>
      </c>
      <c r="I721" t="s">
        <v>29</v>
      </c>
      <c r="J721" t="s">
        <v>30</v>
      </c>
      <c r="K721">
        <v>7</v>
      </c>
      <c r="L721">
        <v>2016</v>
      </c>
      <c r="M721">
        <v>0.7</v>
      </c>
      <c r="N721">
        <v>5</v>
      </c>
      <c r="O721">
        <v>8</v>
      </c>
      <c r="P721">
        <v>0</v>
      </c>
      <c r="Q721">
        <v>0</v>
      </c>
      <c r="R721" t="s">
        <v>31</v>
      </c>
      <c r="S721" t="s">
        <v>77</v>
      </c>
      <c r="T721" t="s">
        <v>560</v>
      </c>
      <c r="U721" t="s">
        <v>33</v>
      </c>
      <c r="V721" t="b">
        <v>1</v>
      </c>
      <c r="W721" t="b">
        <v>0</v>
      </c>
      <c r="X721" t="s">
        <v>349</v>
      </c>
      <c r="Y721" t="s">
        <v>561</v>
      </c>
      <c r="Z721" t="s">
        <v>351</v>
      </c>
      <c r="AA721" t="s">
        <v>33</v>
      </c>
    </row>
    <row r="722" spans="1:27" x14ac:dyDescent="0.25">
      <c r="A722">
        <v>994</v>
      </c>
      <c r="B722" t="s">
        <v>767</v>
      </c>
      <c r="C722" t="s">
        <v>33</v>
      </c>
      <c r="E722" t="s">
        <v>33</v>
      </c>
      <c r="F722" t="s">
        <v>33</v>
      </c>
      <c r="H722" t="s">
        <v>28</v>
      </c>
      <c r="I722" t="s">
        <v>29</v>
      </c>
      <c r="J722" t="s">
        <v>30</v>
      </c>
      <c r="K722">
        <v>8</v>
      </c>
      <c r="L722">
        <v>2016</v>
      </c>
      <c r="M722">
        <v>1.1000000000000001</v>
      </c>
      <c r="N722">
        <v>5</v>
      </c>
      <c r="O722">
        <v>13</v>
      </c>
      <c r="P722">
        <v>0</v>
      </c>
      <c r="Q722">
        <v>0</v>
      </c>
      <c r="R722" t="s">
        <v>31</v>
      </c>
      <c r="S722" t="s">
        <v>77</v>
      </c>
      <c r="T722" t="s">
        <v>560</v>
      </c>
      <c r="U722" t="s">
        <v>33</v>
      </c>
      <c r="V722" t="b">
        <v>1</v>
      </c>
      <c r="W722" t="b">
        <v>0</v>
      </c>
      <c r="X722" t="s">
        <v>349</v>
      </c>
      <c r="Y722" t="s">
        <v>561</v>
      </c>
      <c r="Z722" t="s">
        <v>351</v>
      </c>
      <c r="AA722" t="s">
        <v>33</v>
      </c>
    </row>
    <row r="723" spans="1:27" x14ac:dyDescent="0.25">
      <c r="A723">
        <v>995</v>
      </c>
      <c r="B723" t="s">
        <v>768</v>
      </c>
      <c r="C723" t="s">
        <v>33</v>
      </c>
      <c r="E723" t="s">
        <v>33</v>
      </c>
      <c r="F723" t="s">
        <v>33</v>
      </c>
      <c r="H723" t="s">
        <v>28</v>
      </c>
      <c r="I723" t="s">
        <v>29</v>
      </c>
      <c r="J723" t="s">
        <v>30</v>
      </c>
      <c r="K723">
        <v>8</v>
      </c>
      <c r="L723">
        <v>2016</v>
      </c>
      <c r="M723">
        <v>1.4</v>
      </c>
      <c r="N723">
        <v>4</v>
      </c>
      <c r="O723">
        <v>7</v>
      </c>
      <c r="P723">
        <v>1</v>
      </c>
      <c r="Q723">
        <v>0.1429</v>
      </c>
      <c r="R723" t="s">
        <v>31</v>
      </c>
      <c r="S723" t="s">
        <v>77</v>
      </c>
      <c r="T723" t="s">
        <v>560</v>
      </c>
      <c r="U723" t="s">
        <v>33</v>
      </c>
      <c r="V723" t="b">
        <v>1</v>
      </c>
      <c r="W723" t="b">
        <v>0</v>
      </c>
      <c r="X723" t="s">
        <v>349</v>
      </c>
      <c r="Y723" t="s">
        <v>561</v>
      </c>
      <c r="Z723" t="s">
        <v>351</v>
      </c>
      <c r="AA723" t="s">
        <v>33</v>
      </c>
    </row>
    <row r="724" spans="1:27" x14ac:dyDescent="0.25">
      <c r="A724">
        <v>996</v>
      </c>
      <c r="B724" t="s">
        <v>769</v>
      </c>
      <c r="C724" t="s">
        <v>33</v>
      </c>
      <c r="E724" t="s">
        <v>33</v>
      </c>
      <c r="F724" t="s">
        <v>33</v>
      </c>
      <c r="H724" t="s">
        <v>28</v>
      </c>
      <c r="I724" t="s">
        <v>29</v>
      </c>
      <c r="J724" t="s">
        <v>30</v>
      </c>
      <c r="K724">
        <v>7</v>
      </c>
      <c r="L724">
        <v>2016</v>
      </c>
      <c r="M724">
        <v>1.1000000000000001</v>
      </c>
      <c r="N724">
        <v>4</v>
      </c>
      <c r="O724">
        <v>13</v>
      </c>
      <c r="P724">
        <v>2</v>
      </c>
      <c r="Q724">
        <v>0.15379999999999999</v>
      </c>
      <c r="R724" t="s">
        <v>31</v>
      </c>
      <c r="S724" t="s">
        <v>77</v>
      </c>
      <c r="T724" t="s">
        <v>560</v>
      </c>
      <c r="U724" t="s">
        <v>33</v>
      </c>
      <c r="V724" t="b">
        <v>1</v>
      </c>
      <c r="W724" t="b">
        <v>0</v>
      </c>
      <c r="X724" t="s">
        <v>349</v>
      </c>
      <c r="Y724" t="s">
        <v>561</v>
      </c>
      <c r="Z724" t="s">
        <v>351</v>
      </c>
      <c r="AA724" t="s">
        <v>33</v>
      </c>
    </row>
    <row r="725" spans="1:27" x14ac:dyDescent="0.25">
      <c r="A725">
        <v>997</v>
      </c>
      <c r="B725" t="s">
        <v>770</v>
      </c>
      <c r="C725" t="s">
        <v>33</v>
      </c>
      <c r="E725" t="s">
        <v>33</v>
      </c>
      <c r="F725" t="s">
        <v>33</v>
      </c>
      <c r="H725" t="s">
        <v>28</v>
      </c>
      <c r="I725" t="s">
        <v>29</v>
      </c>
      <c r="J725" t="s">
        <v>30</v>
      </c>
      <c r="K725">
        <v>8</v>
      </c>
      <c r="L725">
        <v>2016</v>
      </c>
      <c r="M725">
        <v>0.9</v>
      </c>
      <c r="N725">
        <v>5</v>
      </c>
      <c r="O725">
        <v>9</v>
      </c>
      <c r="P725">
        <v>1</v>
      </c>
      <c r="Q725">
        <v>0.1111</v>
      </c>
      <c r="R725" t="s">
        <v>31</v>
      </c>
      <c r="S725" t="s">
        <v>77</v>
      </c>
      <c r="T725" t="s">
        <v>560</v>
      </c>
      <c r="U725" t="s">
        <v>33</v>
      </c>
      <c r="V725" t="b">
        <v>1</v>
      </c>
      <c r="W725" t="b">
        <v>0</v>
      </c>
      <c r="X725" t="s">
        <v>349</v>
      </c>
      <c r="Y725" t="s">
        <v>561</v>
      </c>
      <c r="Z725" t="s">
        <v>351</v>
      </c>
      <c r="AA725" t="s">
        <v>33</v>
      </c>
    </row>
    <row r="726" spans="1:27" x14ac:dyDescent="0.25">
      <c r="A726">
        <v>998</v>
      </c>
      <c r="B726" t="s">
        <v>771</v>
      </c>
      <c r="C726" t="s">
        <v>33</v>
      </c>
      <c r="E726" t="s">
        <v>33</v>
      </c>
      <c r="F726" t="s">
        <v>33</v>
      </c>
      <c r="H726" t="s">
        <v>28</v>
      </c>
      <c r="I726" t="s">
        <v>29</v>
      </c>
      <c r="J726" t="s">
        <v>30</v>
      </c>
      <c r="K726">
        <v>7</v>
      </c>
      <c r="L726">
        <v>2016</v>
      </c>
      <c r="M726">
        <v>0.8</v>
      </c>
      <c r="N726">
        <v>5</v>
      </c>
      <c r="O726">
        <v>10</v>
      </c>
      <c r="P726">
        <v>9</v>
      </c>
      <c r="Q726">
        <v>0.9</v>
      </c>
      <c r="R726" t="s">
        <v>31</v>
      </c>
      <c r="S726" t="s">
        <v>77</v>
      </c>
      <c r="T726" t="s">
        <v>560</v>
      </c>
      <c r="U726" t="s">
        <v>33</v>
      </c>
      <c r="V726" t="b">
        <v>1</v>
      </c>
      <c r="W726" t="b">
        <v>0</v>
      </c>
      <c r="X726" t="s">
        <v>349</v>
      </c>
      <c r="Y726" t="s">
        <v>561</v>
      </c>
      <c r="Z726" t="s">
        <v>351</v>
      </c>
      <c r="AA726" t="s">
        <v>33</v>
      </c>
    </row>
    <row r="727" spans="1:27" x14ac:dyDescent="0.25">
      <c r="A727">
        <v>999</v>
      </c>
      <c r="B727" t="s">
        <v>772</v>
      </c>
      <c r="C727" t="s">
        <v>33</v>
      </c>
      <c r="E727" t="s">
        <v>33</v>
      </c>
      <c r="F727" t="s">
        <v>33</v>
      </c>
      <c r="H727" t="s">
        <v>28</v>
      </c>
      <c r="I727" t="s">
        <v>29</v>
      </c>
      <c r="J727" t="s">
        <v>30</v>
      </c>
      <c r="K727">
        <v>8</v>
      </c>
      <c r="L727">
        <v>2016</v>
      </c>
      <c r="M727">
        <v>0.9</v>
      </c>
      <c r="N727">
        <v>5</v>
      </c>
      <c r="O727">
        <v>11</v>
      </c>
      <c r="P727">
        <v>8</v>
      </c>
      <c r="Q727">
        <v>0.72729999999999995</v>
      </c>
      <c r="R727" t="s">
        <v>31</v>
      </c>
      <c r="S727" t="s">
        <v>77</v>
      </c>
      <c r="T727" t="s">
        <v>560</v>
      </c>
      <c r="U727" t="s">
        <v>33</v>
      </c>
      <c r="V727" t="b">
        <v>1</v>
      </c>
      <c r="W727" t="b">
        <v>0</v>
      </c>
      <c r="X727" t="s">
        <v>349</v>
      </c>
      <c r="Y727" t="s">
        <v>561</v>
      </c>
      <c r="Z727" t="s">
        <v>351</v>
      </c>
      <c r="AA727" t="s">
        <v>33</v>
      </c>
    </row>
    <row r="728" spans="1:27" x14ac:dyDescent="0.25">
      <c r="A728">
        <v>1000</v>
      </c>
      <c r="B728" t="s">
        <v>773</v>
      </c>
      <c r="C728" t="s">
        <v>33</v>
      </c>
      <c r="E728" t="s">
        <v>33</v>
      </c>
      <c r="F728" t="s">
        <v>33</v>
      </c>
      <c r="H728" t="s">
        <v>28</v>
      </c>
      <c r="I728" t="s">
        <v>29</v>
      </c>
      <c r="J728" t="s">
        <v>30</v>
      </c>
      <c r="K728">
        <v>7</v>
      </c>
      <c r="L728">
        <v>2016</v>
      </c>
      <c r="M728">
        <v>0.6</v>
      </c>
      <c r="N728">
        <v>5</v>
      </c>
      <c r="O728">
        <v>11</v>
      </c>
      <c r="P728">
        <v>4</v>
      </c>
      <c r="Q728">
        <v>0.36359999999999998</v>
      </c>
      <c r="R728" t="s">
        <v>31</v>
      </c>
      <c r="S728" t="s">
        <v>77</v>
      </c>
      <c r="T728" t="s">
        <v>560</v>
      </c>
      <c r="U728" t="s">
        <v>33</v>
      </c>
      <c r="V728" t="b">
        <v>1</v>
      </c>
      <c r="W728" t="b">
        <v>0</v>
      </c>
      <c r="X728" t="s">
        <v>349</v>
      </c>
      <c r="Y728" t="s">
        <v>561</v>
      </c>
      <c r="Z728" t="s">
        <v>351</v>
      </c>
      <c r="AA728" t="s">
        <v>33</v>
      </c>
    </row>
    <row r="729" spans="1:27" x14ac:dyDescent="0.25">
      <c r="A729">
        <v>1001</v>
      </c>
      <c r="B729" t="s">
        <v>774</v>
      </c>
      <c r="C729" t="s">
        <v>33</v>
      </c>
      <c r="E729" t="s">
        <v>33</v>
      </c>
      <c r="F729" t="s">
        <v>33</v>
      </c>
      <c r="H729" t="s">
        <v>28</v>
      </c>
      <c r="I729" t="s">
        <v>29</v>
      </c>
      <c r="J729" t="s">
        <v>30</v>
      </c>
      <c r="K729">
        <v>7</v>
      </c>
      <c r="L729">
        <v>2016</v>
      </c>
      <c r="M729">
        <v>1.1000000000000001</v>
      </c>
      <c r="N729">
        <v>5</v>
      </c>
      <c r="O729">
        <v>9</v>
      </c>
      <c r="P729">
        <v>6</v>
      </c>
      <c r="Q729">
        <v>0.66669999999999996</v>
      </c>
      <c r="R729" t="s">
        <v>31</v>
      </c>
      <c r="S729" t="s">
        <v>77</v>
      </c>
      <c r="T729" t="s">
        <v>560</v>
      </c>
      <c r="U729" t="s">
        <v>33</v>
      </c>
      <c r="V729" t="b">
        <v>1</v>
      </c>
      <c r="W729" t="b">
        <v>0</v>
      </c>
      <c r="X729" t="s">
        <v>349</v>
      </c>
      <c r="Y729" t="s">
        <v>561</v>
      </c>
      <c r="Z729" t="s">
        <v>351</v>
      </c>
      <c r="AA729" t="s">
        <v>33</v>
      </c>
    </row>
    <row r="730" spans="1:27" x14ac:dyDescent="0.25">
      <c r="A730">
        <v>1002</v>
      </c>
      <c r="B730" t="s">
        <v>775</v>
      </c>
      <c r="C730" t="s">
        <v>33</v>
      </c>
      <c r="E730" t="s">
        <v>33</v>
      </c>
      <c r="F730" t="s">
        <v>33</v>
      </c>
      <c r="H730" t="s">
        <v>28</v>
      </c>
      <c r="I730" t="s">
        <v>29</v>
      </c>
      <c r="J730" t="s">
        <v>30</v>
      </c>
      <c r="K730">
        <v>11</v>
      </c>
      <c r="L730">
        <v>2016</v>
      </c>
      <c r="M730">
        <v>4.0999999999999996</v>
      </c>
      <c r="N730">
        <v>5</v>
      </c>
      <c r="O730">
        <v>3</v>
      </c>
      <c r="P730">
        <v>0</v>
      </c>
      <c r="Q730">
        <v>0</v>
      </c>
      <c r="R730" t="s">
        <v>31</v>
      </c>
      <c r="S730" t="s">
        <v>77</v>
      </c>
      <c r="T730" t="s">
        <v>560</v>
      </c>
      <c r="U730" t="s">
        <v>33</v>
      </c>
      <c r="V730" t="b">
        <v>1</v>
      </c>
      <c r="W730" t="b">
        <v>0</v>
      </c>
      <c r="X730" t="s">
        <v>349</v>
      </c>
      <c r="Y730" t="s">
        <v>561</v>
      </c>
      <c r="Z730" t="s">
        <v>351</v>
      </c>
      <c r="AA730" t="s">
        <v>33</v>
      </c>
    </row>
    <row r="731" spans="1:27" x14ac:dyDescent="0.25">
      <c r="A731">
        <v>1003</v>
      </c>
      <c r="B731" t="s">
        <v>776</v>
      </c>
      <c r="C731" t="s">
        <v>33</v>
      </c>
      <c r="E731" t="s">
        <v>33</v>
      </c>
      <c r="F731" t="s">
        <v>33</v>
      </c>
      <c r="H731" t="s">
        <v>28</v>
      </c>
      <c r="I731" t="s">
        <v>29</v>
      </c>
      <c r="J731" t="s">
        <v>30</v>
      </c>
      <c r="K731">
        <v>11</v>
      </c>
      <c r="L731">
        <v>2016</v>
      </c>
      <c r="M731">
        <v>1.7</v>
      </c>
      <c r="N731">
        <v>4</v>
      </c>
      <c r="O731">
        <v>6</v>
      </c>
      <c r="P731">
        <v>1</v>
      </c>
      <c r="Q731">
        <v>0.16669999999999999</v>
      </c>
      <c r="R731" t="s">
        <v>31</v>
      </c>
      <c r="S731" t="s">
        <v>77</v>
      </c>
      <c r="T731" t="s">
        <v>560</v>
      </c>
      <c r="U731" t="s">
        <v>33</v>
      </c>
      <c r="V731" t="b">
        <v>1</v>
      </c>
      <c r="W731" t="b">
        <v>0</v>
      </c>
      <c r="X731" t="s">
        <v>349</v>
      </c>
      <c r="Y731" t="s">
        <v>561</v>
      </c>
      <c r="Z731" t="s">
        <v>351</v>
      </c>
      <c r="AA731" t="s">
        <v>33</v>
      </c>
    </row>
    <row r="732" spans="1:27" x14ac:dyDescent="0.25">
      <c r="A732">
        <v>1004</v>
      </c>
      <c r="B732" t="s">
        <v>777</v>
      </c>
      <c r="C732" t="s">
        <v>33</v>
      </c>
      <c r="E732" t="s">
        <v>33</v>
      </c>
      <c r="F732" t="s">
        <v>33</v>
      </c>
      <c r="H732" t="s">
        <v>28</v>
      </c>
      <c r="I732" t="s">
        <v>29</v>
      </c>
      <c r="J732" t="s">
        <v>30</v>
      </c>
      <c r="K732">
        <v>10</v>
      </c>
      <c r="L732">
        <v>2016</v>
      </c>
      <c r="M732">
        <v>1.3</v>
      </c>
      <c r="N732">
        <v>5</v>
      </c>
      <c r="O732">
        <v>4</v>
      </c>
      <c r="P732">
        <v>0</v>
      </c>
      <c r="Q732">
        <v>0</v>
      </c>
      <c r="R732" t="s">
        <v>31</v>
      </c>
      <c r="S732" t="s">
        <v>77</v>
      </c>
      <c r="T732" t="s">
        <v>560</v>
      </c>
      <c r="U732" t="s">
        <v>33</v>
      </c>
      <c r="V732" t="b">
        <v>1</v>
      </c>
      <c r="W732" t="b">
        <v>0</v>
      </c>
      <c r="X732" t="s">
        <v>349</v>
      </c>
      <c r="Y732" t="s">
        <v>561</v>
      </c>
      <c r="Z732" t="s">
        <v>351</v>
      </c>
      <c r="AA732" t="s">
        <v>33</v>
      </c>
    </row>
    <row r="733" spans="1:27" x14ac:dyDescent="0.25">
      <c r="A733">
        <v>1005</v>
      </c>
      <c r="B733" t="s">
        <v>778</v>
      </c>
      <c r="C733" t="s">
        <v>33</v>
      </c>
      <c r="E733" t="s">
        <v>33</v>
      </c>
      <c r="F733" t="s">
        <v>33</v>
      </c>
      <c r="H733" t="s">
        <v>28</v>
      </c>
      <c r="I733" t="s">
        <v>29</v>
      </c>
      <c r="J733" t="s">
        <v>30</v>
      </c>
      <c r="K733">
        <v>9</v>
      </c>
      <c r="L733">
        <v>2016</v>
      </c>
      <c r="M733">
        <v>2.8</v>
      </c>
      <c r="N733">
        <v>5</v>
      </c>
      <c r="O733">
        <v>5</v>
      </c>
      <c r="P733">
        <v>0</v>
      </c>
      <c r="Q733">
        <v>0</v>
      </c>
      <c r="R733" t="s">
        <v>31</v>
      </c>
      <c r="S733" t="s">
        <v>77</v>
      </c>
      <c r="T733" t="s">
        <v>560</v>
      </c>
      <c r="U733" t="s">
        <v>33</v>
      </c>
      <c r="V733" t="b">
        <v>1</v>
      </c>
      <c r="W733" t="b">
        <v>0</v>
      </c>
      <c r="X733" t="s">
        <v>349</v>
      </c>
      <c r="Y733" t="s">
        <v>561</v>
      </c>
      <c r="Z733" t="s">
        <v>351</v>
      </c>
      <c r="AA733" t="s">
        <v>33</v>
      </c>
    </row>
    <row r="734" spans="1:27" x14ac:dyDescent="0.25">
      <c r="A734">
        <v>1006</v>
      </c>
      <c r="B734" t="s">
        <v>779</v>
      </c>
      <c r="C734" t="s">
        <v>33</v>
      </c>
      <c r="E734" t="s">
        <v>33</v>
      </c>
      <c r="F734" t="s">
        <v>33</v>
      </c>
      <c r="H734" t="s">
        <v>28</v>
      </c>
      <c r="I734" t="s">
        <v>29</v>
      </c>
      <c r="J734" t="s">
        <v>30</v>
      </c>
      <c r="K734">
        <v>8</v>
      </c>
      <c r="L734">
        <v>2016</v>
      </c>
      <c r="M734">
        <v>0.8</v>
      </c>
      <c r="N734">
        <v>5</v>
      </c>
      <c r="O734">
        <v>8</v>
      </c>
      <c r="P734">
        <v>0</v>
      </c>
      <c r="Q734">
        <v>0</v>
      </c>
      <c r="R734" t="s">
        <v>31</v>
      </c>
      <c r="S734" t="s">
        <v>77</v>
      </c>
      <c r="T734" t="s">
        <v>560</v>
      </c>
      <c r="U734" t="s">
        <v>33</v>
      </c>
      <c r="V734" t="b">
        <v>1</v>
      </c>
      <c r="W734" t="b">
        <v>0</v>
      </c>
      <c r="X734" t="s">
        <v>349</v>
      </c>
      <c r="Y734" t="s">
        <v>561</v>
      </c>
      <c r="Z734" t="s">
        <v>351</v>
      </c>
      <c r="AA734" t="s">
        <v>33</v>
      </c>
    </row>
    <row r="735" spans="1:27" x14ac:dyDescent="0.25">
      <c r="A735">
        <v>1007</v>
      </c>
      <c r="B735" t="s">
        <v>780</v>
      </c>
      <c r="C735" t="s">
        <v>33</v>
      </c>
      <c r="E735" t="s">
        <v>33</v>
      </c>
      <c r="F735" t="s">
        <v>33</v>
      </c>
      <c r="H735" t="s">
        <v>28</v>
      </c>
      <c r="I735" t="s">
        <v>29</v>
      </c>
      <c r="J735" t="s">
        <v>30</v>
      </c>
      <c r="K735">
        <v>7</v>
      </c>
      <c r="L735">
        <v>2016</v>
      </c>
      <c r="M735">
        <v>0.9</v>
      </c>
      <c r="N735">
        <v>5</v>
      </c>
      <c r="O735">
        <v>6</v>
      </c>
      <c r="P735">
        <v>0</v>
      </c>
      <c r="Q735">
        <v>0</v>
      </c>
      <c r="R735" t="s">
        <v>31</v>
      </c>
      <c r="S735" t="s">
        <v>77</v>
      </c>
      <c r="T735" t="s">
        <v>560</v>
      </c>
      <c r="U735" t="s">
        <v>33</v>
      </c>
      <c r="V735" t="b">
        <v>1</v>
      </c>
      <c r="W735" t="b">
        <v>0</v>
      </c>
      <c r="X735" t="s">
        <v>349</v>
      </c>
      <c r="Y735" t="s">
        <v>561</v>
      </c>
      <c r="Z735" t="s">
        <v>351</v>
      </c>
      <c r="AA735" t="s">
        <v>33</v>
      </c>
    </row>
    <row r="736" spans="1:27" x14ac:dyDescent="0.25">
      <c r="A736">
        <v>1008</v>
      </c>
      <c r="B736" t="s">
        <v>781</v>
      </c>
      <c r="C736" t="s">
        <v>33</v>
      </c>
      <c r="E736" t="s">
        <v>33</v>
      </c>
      <c r="F736" t="s">
        <v>33</v>
      </c>
      <c r="H736" t="s">
        <v>28</v>
      </c>
      <c r="I736" t="s">
        <v>29</v>
      </c>
      <c r="J736" t="s">
        <v>30</v>
      </c>
      <c r="K736">
        <v>10</v>
      </c>
      <c r="L736">
        <v>2016</v>
      </c>
      <c r="M736">
        <v>1</v>
      </c>
      <c r="N736">
        <v>5</v>
      </c>
      <c r="O736">
        <v>16</v>
      </c>
      <c r="P736">
        <v>1</v>
      </c>
      <c r="Q736">
        <v>6.25E-2</v>
      </c>
      <c r="R736" t="s">
        <v>31</v>
      </c>
      <c r="S736" t="s">
        <v>77</v>
      </c>
      <c r="T736" t="s">
        <v>560</v>
      </c>
      <c r="U736" t="s">
        <v>33</v>
      </c>
      <c r="V736" t="b">
        <v>1</v>
      </c>
      <c r="W736" t="b">
        <v>0</v>
      </c>
      <c r="X736" t="s">
        <v>349</v>
      </c>
      <c r="Y736" t="s">
        <v>561</v>
      </c>
      <c r="Z736" t="s">
        <v>351</v>
      </c>
      <c r="AA736" t="s">
        <v>33</v>
      </c>
    </row>
    <row r="737" spans="1:27" x14ac:dyDescent="0.25">
      <c r="A737">
        <v>1009</v>
      </c>
      <c r="B737" t="s">
        <v>782</v>
      </c>
      <c r="C737" t="s">
        <v>33</v>
      </c>
      <c r="E737" t="s">
        <v>33</v>
      </c>
      <c r="F737" t="s">
        <v>33</v>
      </c>
      <c r="H737" t="s">
        <v>28</v>
      </c>
      <c r="I737" t="s">
        <v>29</v>
      </c>
      <c r="J737" t="s">
        <v>30</v>
      </c>
      <c r="K737">
        <v>9</v>
      </c>
      <c r="L737">
        <v>2016</v>
      </c>
      <c r="M737">
        <v>0.9</v>
      </c>
      <c r="N737">
        <v>4</v>
      </c>
      <c r="O737">
        <v>3</v>
      </c>
      <c r="P737">
        <v>0</v>
      </c>
      <c r="Q737">
        <v>0</v>
      </c>
      <c r="R737" t="s">
        <v>31</v>
      </c>
      <c r="S737" t="s">
        <v>77</v>
      </c>
      <c r="T737" t="s">
        <v>560</v>
      </c>
      <c r="U737" t="s">
        <v>33</v>
      </c>
      <c r="V737" t="b">
        <v>1</v>
      </c>
      <c r="W737" t="b">
        <v>0</v>
      </c>
      <c r="X737" t="s">
        <v>349</v>
      </c>
      <c r="Y737" t="s">
        <v>561</v>
      </c>
      <c r="Z737" t="s">
        <v>351</v>
      </c>
      <c r="AA737" t="s">
        <v>33</v>
      </c>
    </row>
    <row r="738" spans="1:27" x14ac:dyDescent="0.25">
      <c r="A738">
        <v>1010</v>
      </c>
      <c r="B738" t="s">
        <v>783</v>
      </c>
      <c r="C738" t="s">
        <v>33</v>
      </c>
      <c r="E738" t="s">
        <v>33</v>
      </c>
      <c r="F738" t="s">
        <v>33</v>
      </c>
      <c r="H738" t="s">
        <v>28</v>
      </c>
      <c r="I738" t="s">
        <v>29</v>
      </c>
      <c r="J738" t="s">
        <v>30</v>
      </c>
      <c r="K738">
        <v>10</v>
      </c>
      <c r="L738">
        <v>2016</v>
      </c>
      <c r="M738">
        <v>1.3</v>
      </c>
      <c r="N738">
        <v>5</v>
      </c>
      <c r="O738">
        <v>5</v>
      </c>
      <c r="P738">
        <v>4</v>
      </c>
      <c r="Q738">
        <v>0.8</v>
      </c>
      <c r="R738" t="s">
        <v>31</v>
      </c>
      <c r="S738" t="s">
        <v>77</v>
      </c>
      <c r="T738" t="s">
        <v>560</v>
      </c>
      <c r="U738" t="s">
        <v>33</v>
      </c>
      <c r="V738" t="b">
        <v>1</v>
      </c>
      <c r="W738" t="b">
        <v>0</v>
      </c>
      <c r="X738" t="s">
        <v>349</v>
      </c>
      <c r="Y738" t="s">
        <v>561</v>
      </c>
      <c r="Z738" t="s">
        <v>351</v>
      </c>
      <c r="AA738" t="s">
        <v>33</v>
      </c>
    </row>
    <row r="739" spans="1:27" x14ac:dyDescent="0.25">
      <c r="A739">
        <v>1011</v>
      </c>
      <c r="B739" t="s">
        <v>784</v>
      </c>
      <c r="C739" t="s">
        <v>33</v>
      </c>
      <c r="E739" t="s">
        <v>33</v>
      </c>
      <c r="F739" t="s">
        <v>33</v>
      </c>
      <c r="H739" t="s">
        <v>28</v>
      </c>
      <c r="I739" t="s">
        <v>29</v>
      </c>
      <c r="J739" t="s">
        <v>30</v>
      </c>
      <c r="K739">
        <v>10</v>
      </c>
      <c r="L739">
        <v>2016</v>
      </c>
      <c r="M739">
        <v>1.1000000000000001</v>
      </c>
      <c r="N739">
        <v>4</v>
      </c>
      <c r="O739">
        <v>9</v>
      </c>
      <c r="P739">
        <v>6</v>
      </c>
      <c r="Q739">
        <v>0.66669999999999996</v>
      </c>
      <c r="R739" t="s">
        <v>31</v>
      </c>
      <c r="S739" t="s">
        <v>77</v>
      </c>
      <c r="T739" t="s">
        <v>560</v>
      </c>
      <c r="U739" t="s">
        <v>33</v>
      </c>
      <c r="V739" t="b">
        <v>1</v>
      </c>
      <c r="W739" t="b">
        <v>0</v>
      </c>
      <c r="X739" t="s">
        <v>349</v>
      </c>
      <c r="Y739" t="s">
        <v>561</v>
      </c>
      <c r="Z739" t="s">
        <v>351</v>
      </c>
      <c r="AA739" t="s">
        <v>33</v>
      </c>
    </row>
    <row r="740" spans="1:27" x14ac:dyDescent="0.25">
      <c r="A740">
        <v>1012</v>
      </c>
      <c r="B740" t="s">
        <v>785</v>
      </c>
      <c r="C740" t="s">
        <v>33</v>
      </c>
      <c r="E740" t="s">
        <v>33</v>
      </c>
      <c r="F740" t="s">
        <v>33</v>
      </c>
      <c r="H740" t="s">
        <v>28</v>
      </c>
      <c r="I740" t="s">
        <v>29</v>
      </c>
      <c r="J740" t="s">
        <v>30</v>
      </c>
      <c r="K740">
        <v>9</v>
      </c>
      <c r="L740">
        <v>2016</v>
      </c>
      <c r="M740">
        <v>0.9</v>
      </c>
      <c r="N740">
        <v>4</v>
      </c>
      <c r="O740">
        <v>7</v>
      </c>
      <c r="P740">
        <v>4</v>
      </c>
      <c r="Q740">
        <v>0.57140000000000002</v>
      </c>
      <c r="R740" t="s">
        <v>31</v>
      </c>
      <c r="S740" t="s">
        <v>77</v>
      </c>
      <c r="T740" t="s">
        <v>560</v>
      </c>
      <c r="U740" t="s">
        <v>33</v>
      </c>
      <c r="V740" t="b">
        <v>1</v>
      </c>
      <c r="W740" t="b">
        <v>0</v>
      </c>
      <c r="X740" t="s">
        <v>349</v>
      </c>
      <c r="Y740" t="s">
        <v>561</v>
      </c>
      <c r="Z740" t="s">
        <v>351</v>
      </c>
      <c r="AA740" t="s">
        <v>33</v>
      </c>
    </row>
    <row r="741" spans="1:27" x14ac:dyDescent="0.25">
      <c r="A741">
        <v>1013</v>
      </c>
      <c r="B741" t="s">
        <v>786</v>
      </c>
      <c r="C741" t="s">
        <v>33</v>
      </c>
      <c r="E741" t="s">
        <v>33</v>
      </c>
      <c r="F741" t="s">
        <v>33</v>
      </c>
      <c r="H741" t="s">
        <v>28</v>
      </c>
      <c r="I741" t="s">
        <v>29</v>
      </c>
      <c r="J741" t="s">
        <v>30</v>
      </c>
      <c r="K741">
        <v>9</v>
      </c>
      <c r="L741">
        <v>2016</v>
      </c>
      <c r="M741">
        <v>2.8</v>
      </c>
      <c r="N741">
        <v>4</v>
      </c>
      <c r="O741">
        <v>4</v>
      </c>
      <c r="P741">
        <v>0</v>
      </c>
      <c r="Q741">
        <v>0</v>
      </c>
      <c r="R741" t="s">
        <v>31</v>
      </c>
      <c r="S741" t="s">
        <v>77</v>
      </c>
      <c r="T741" t="s">
        <v>560</v>
      </c>
      <c r="U741" t="s">
        <v>33</v>
      </c>
      <c r="V741" t="b">
        <v>1</v>
      </c>
      <c r="W741" t="b">
        <v>0</v>
      </c>
      <c r="X741" t="s">
        <v>349</v>
      </c>
      <c r="Y741" t="s">
        <v>561</v>
      </c>
      <c r="Z741" t="s">
        <v>351</v>
      </c>
      <c r="AA741" t="s">
        <v>33</v>
      </c>
    </row>
    <row r="742" spans="1:27" x14ac:dyDescent="0.25">
      <c r="A742">
        <v>1014</v>
      </c>
      <c r="B742" t="s">
        <v>787</v>
      </c>
      <c r="C742" t="s">
        <v>33</v>
      </c>
      <c r="E742" t="s">
        <v>33</v>
      </c>
      <c r="F742" t="s">
        <v>33</v>
      </c>
      <c r="H742" t="s">
        <v>28</v>
      </c>
      <c r="I742" t="s">
        <v>29</v>
      </c>
      <c r="J742" t="s">
        <v>30</v>
      </c>
      <c r="K742">
        <v>10</v>
      </c>
      <c r="L742">
        <v>2016</v>
      </c>
      <c r="M742">
        <v>1</v>
      </c>
      <c r="N742">
        <v>5</v>
      </c>
      <c r="O742">
        <v>11</v>
      </c>
      <c r="P742">
        <v>2</v>
      </c>
      <c r="Q742">
        <v>0.18179999999999999</v>
      </c>
      <c r="R742" t="s">
        <v>31</v>
      </c>
      <c r="S742" t="s">
        <v>77</v>
      </c>
      <c r="T742" t="s">
        <v>560</v>
      </c>
      <c r="U742" t="s">
        <v>33</v>
      </c>
      <c r="V742" t="b">
        <v>1</v>
      </c>
      <c r="W742" t="b">
        <v>0</v>
      </c>
      <c r="X742" t="s">
        <v>349</v>
      </c>
      <c r="Y742" t="s">
        <v>561</v>
      </c>
      <c r="Z742" t="s">
        <v>351</v>
      </c>
      <c r="AA742" t="s">
        <v>33</v>
      </c>
    </row>
    <row r="743" spans="1:27" x14ac:dyDescent="0.25">
      <c r="A743">
        <v>1015</v>
      </c>
      <c r="B743" t="s">
        <v>788</v>
      </c>
      <c r="C743" t="s">
        <v>33</v>
      </c>
      <c r="E743" t="s">
        <v>33</v>
      </c>
      <c r="F743" t="s">
        <v>33</v>
      </c>
      <c r="H743" t="s">
        <v>28</v>
      </c>
      <c r="I743" t="s">
        <v>29</v>
      </c>
      <c r="J743" t="s">
        <v>30</v>
      </c>
      <c r="K743">
        <v>8</v>
      </c>
      <c r="L743">
        <v>2016</v>
      </c>
      <c r="M743">
        <v>1.5</v>
      </c>
      <c r="N743">
        <v>4</v>
      </c>
      <c r="O743">
        <v>6</v>
      </c>
      <c r="P743">
        <v>4</v>
      </c>
      <c r="Q743">
        <v>0.66669999999999996</v>
      </c>
      <c r="R743" t="s">
        <v>31</v>
      </c>
      <c r="S743" t="s">
        <v>77</v>
      </c>
      <c r="T743" t="s">
        <v>560</v>
      </c>
      <c r="U743" t="s">
        <v>33</v>
      </c>
      <c r="V743" t="b">
        <v>1</v>
      </c>
      <c r="W743" t="b">
        <v>0</v>
      </c>
      <c r="X743" t="s">
        <v>349</v>
      </c>
      <c r="Y743" t="s">
        <v>561</v>
      </c>
      <c r="Z743" t="s">
        <v>351</v>
      </c>
      <c r="AA743" t="s">
        <v>33</v>
      </c>
    </row>
    <row r="744" spans="1:27" x14ac:dyDescent="0.25">
      <c r="A744">
        <v>1016</v>
      </c>
      <c r="B744" t="s">
        <v>789</v>
      </c>
      <c r="C744" t="s">
        <v>33</v>
      </c>
      <c r="E744" t="s">
        <v>33</v>
      </c>
      <c r="F744" t="s">
        <v>33</v>
      </c>
      <c r="H744" t="s">
        <v>28</v>
      </c>
      <c r="I744" t="s">
        <v>29</v>
      </c>
      <c r="J744" t="s">
        <v>30</v>
      </c>
      <c r="K744">
        <v>8</v>
      </c>
      <c r="L744">
        <v>2016</v>
      </c>
      <c r="M744">
        <v>3.4</v>
      </c>
      <c r="N744">
        <v>4</v>
      </c>
      <c r="O744">
        <v>3</v>
      </c>
      <c r="P744">
        <v>0</v>
      </c>
      <c r="Q744">
        <v>0</v>
      </c>
      <c r="R744" t="s">
        <v>31</v>
      </c>
      <c r="S744" t="s">
        <v>77</v>
      </c>
      <c r="T744" t="s">
        <v>560</v>
      </c>
      <c r="U744" t="s">
        <v>33</v>
      </c>
      <c r="V744" t="b">
        <v>1</v>
      </c>
      <c r="W744" t="b">
        <v>0</v>
      </c>
      <c r="X744" t="s">
        <v>349</v>
      </c>
      <c r="Y744" t="s">
        <v>561</v>
      </c>
      <c r="Z744" t="s">
        <v>351</v>
      </c>
      <c r="AA744" t="s">
        <v>33</v>
      </c>
    </row>
    <row r="745" spans="1:27" x14ac:dyDescent="0.25">
      <c r="A745">
        <v>1017</v>
      </c>
      <c r="B745" t="s">
        <v>790</v>
      </c>
      <c r="C745" t="s">
        <v>33</v>
      </c>
      <c r="E745" t="s">
        <v>33</v>
      </c>
      <c r="F745" t="s">
        <v>33</v>
      </c>
      <c r="H745" t="s">
        <v>28</v>
      </c>
      <c r="I745" t="s">
        <v>29</v>
      </c>
      <c r="J745" t="s">
        <v>30</v>
      </c>
      <c r="K745">
        <v>11</v>
      </c>
      <c r="L745">
        <v>2016</v>
      </c>
      <c r="M745">
        <v>0.7</v>
      </c>
      <c r="N745">
        <v>5</v>
      </c>
      <c r="O745">
        <v>7</v>
      </c>
      <c r="P745">
        <v>3</v>
      </c>
      <c r="Q745">
        <v>0.42859999999999998</v>
      </c>
      <c r="R745" t="s">
        <v>31</v>
      </c>
      <c r="S745" t="s">
        <v>77</v>
      </c>
      <c r="T745" t="s">
        <v>560</v>
      </c>
      <c r="U745" t="s">
        <v>33</v>
      </c>
      <c r="V745" t="b">
        <v>1</v>
      </c>
      <c r="W745" t="b">
        <v>0</v>
      </c>
      <c r="X745" t="s">
        <v>349</v>
      </c>
      <c r="Y745" t="s">
        <v>561</v>
      </c>
      <c r="Z745" t="s">
        <v>351</v>
      </c>
      <c r="AA745" t="s">
        <v>33</v>
      </c>
    </row>
    <row r="746" spans="1:27" x14ac:dyDescent="0.25">
      <c r="A746">
        <v>1018</v>
      </c>
      <c r="B746" t="s">
        <v>791</v>
      </c>
      <c r="C746" t="s">
        <v>33</v>
      </c>
      <c r="E746" t="s">
        <v>33</v>
      </c>
      <c r="F746" t="s">
        <v>33</v>
      </c>
      <c r="H746" t="s">
        <v>28</v>
      </c>
      <c r="I746" t="s">
        <v>29</v>
      </c>
      <c r="J746" t="s">
        <v>30</v>
      </c>
      <c r="K746">
        <v>11</v>
      </c>
      <c r="L746">
        <v>2016</v>
      </c>
      <c r="M746">
        <v>1</v>
      </c>
      <c r="N746">
        <v>5</v>
      </c>
      <c r="O746">
        <v>13</v>
      </c>
      <c r="P746">
        <v>3</v>
      </c>
      <c r="Q746">
        <v>0.23080000000000001</v>
      </c>
      <c r="R746" t="s">
        <v>31</v>
      </c>
      <c r="S746" t="s">
        <v>77</v>
      </c>
      <c r="T746" t="s">
        <v>560</v>
      </c>
      <c r="U746" t="s">
        <v>33</v>
      </c>
      <c r="V746" t="b">
        <v>1</v>
      </c>
      <c r="W746" t="b">
        <v>0</v>
      </c>
      <c r="X746" t="s">
        <v>349</v>
      </c>
      <c r="Y746" t="s">
        <v>561</v>
      </c>
      <c r="Z746" t="s">
        <v>351</v>
      </c>
      <c r="AA746" t="s">
        <v>33</v>
      </c>
    </row>
    <row r="747" spans="1:27" x14ac:dyDescent="0.25">
      <c r="A747">
        <v>1019</v>
      </c>
      <c r="B747" t="s">
        <v>792</v>
      </c>
      <c r="C747" t="s">
        <v>33</v>
      </c>
      <c r="E747" t="s">
        <v>33</v>
      </c>
      <c r="F747" t="s">
        <v>33</v>
      </c>
      <c r="H747" t="s">
        <v>28</v>
      </c>
      <c r="I747" t="s">
        <v>29</v>
      </c>
      <c r="J747" t="s">
        <v>30</v>
      </c>
      <c r="K747">
        <v>11</v>
      </c>
      <c r="L747">
        <v>2016</v>
      </c>
      <c r="M747">
        <v>1.1000000000000001</v>
      </c>
      <c r="N747">
        <v>5</v>
      </c>
      <c r="O747">
        <v>15</v>
      </c>
      <c r="P747">
        <v>6</v>
      </c>
      <c r="Q747">
        <v>0.4</v>
      </c>
      <c r="R747" t="s">
        <v>31</v>
      </c>
      <c r="S747" t="s">
        <v>77</v>
      </c>
      <c r="T747" t="s">
        <v>560</v>
      </c>
      <c r="U747" t="s">
        <v>33</v>
      </c>
      <c r="V747" t="b">
        <v>1</v>
      </c>
      <c r="W747" t="b">
        <v>0</v>
      </c>
      <c r="X747" t="s">
        <v>349</v>
      </c>
      <c r="Y747" t="s">
        <v>561</v>
      </c>
      <c r="Z747" t="s">
        <v>351</v>
      </c>
      <c r="AA747" t="s">
        <v>33</v>
      </c>
    </row>
    <row r="748" spans="1:27" x14ac:dyDescent="0.25">
      <c r="A748">
        <v>1020</v>
      </c>
      <c r="B748" t="s">
        <v>793</v>
      </c>
      <c r="C748" t="s">
        <v>33</v>
      </c>
      <c r="E748" t="s">
        <v>33</v>
      </c>
      <c r="F748" t="s">
        <v>33</v>
      </c>
      <c r="H748" t="s">
        <v>28</v>
      </c>
      <c r="I748" t="s">
        <v>29</v>
      </c>
      <c r="J748" t="s">
        <v>30</v>
      </c>
      <c r="K748">
        <v>11</v>
      </c>
      <c r="L748">
        <v>2016</v>
      </c>
      <c r="M748">
        <v>1.1000000000000001</v>
      </c>
      <c r="N748">
        <v>4</v>
      </c>
      <c r="O748">
        <v>7</v>
      </c>
      <c r="P748">
        <v>3</v>
      </c>
      <c r="Q748">
        <v>0.42859999999999998</v>
      </c>
      <c r="R748" t="s">
        <v>31</v>
      </c>
      <c r="S748" t="s">
        <v>77</v>
      </c>
      <c r="T748" t="s">
        <v>560</v>
      </c>
      <c r="U748" t="s">
        <v>33</v>
      </c>
      <c r="V748" t="b">
        <v>1</v>
      </c>
      <c r="W748" t="b">
        <v>0</v>
      </c>
      <c r="X748" t="s">
        <v>349</v>
      </c>
      <c r="Y748" t="s">
        <v>561</v>
      </c>
      <c r="Z748" t="s">
        <v>351</v>
      </c>
      <c r="AA748" t="s">
        <v>33</v>
      </c>
    </row>
    <row r="749" spans="1:27" x14ac:dyDescent="0.25">
      <c r="A749">
        <v>1021</v>
      </c>
      <c r="B749" t="s">
        <v>794</v>
      </c>
      <c r="C749" t="s">
        <v>33</v>
      </c>
      <c r="E749" t="s">
        <v>33</v>
      </c>
      <c r="F749" t="s">
        <v>33</v>
      </c>
      <c r="H749" t="s">
        <v>28</v>
      </c>
      <c r="I749" t="s">
        <v>29</v>
      </c>
      <c r="J749" t="s">
        <v>30</v>
      </c>
      <c r="K749">
        <v>11</v>
      </c>
      <c r="L749">
        <v>2016</v>
      </c>
      <c r="M749">
        <v>0.8</v>
      </c>
      <c r="N749">
        <v>4</v>
      </c>
      <c r="O749">
        <v>8</v>
      </c>
      <c r="P749">
        <v>2</v>
      </c>
      <c r="Q749">
        <v>0.25</v>
      </c>
      <c r="R749" t="s">
        <v>31</v>
      </c>
      <c r="S749" t="s">
        <v>77</v>
      </c>
      <c r="T749" t="s">
        <v>560</v>
      </c>
      <c r="U749" t="s">
        <v>33</v>
      </c>
      <c r="V749" t="b">
        <v>1</v>
      </c>
      <c r="W749" t="b">
        <v>0</v>
      </c>
      <c r="X749" t="s">
        <v>349</v>
      </c>
      <c r="Y749" t="s">
        <v>561</v>
      </c>
      <c r="Z749" t="s">
        <v>351</v>
      </c>
      <c r="AA749" t="s">
        <v>33</v>
      </c>
    </row>
    <row r="750" spans="1:27" x14ac:dyDescent="0.25">
      <c r="A750">
        <v>1022</v>
      </c>
      <c r="B750" t="s">
        <v>795</v>
      </c>
      <c r="C750" t="s">
        <v>33</v>
      </c>
      <c r="E750" t="s">
        <v>33</v>
      </c>
      <c r="F750" t="s">
        <v>33</v>
      </c>
      <c r="H750" t="s">
        <v>28</v>
      </c>
      <c r="I750" t="s">
        <v>29</v>
      </c>
      <c r="J750" t="s">
        <v>30</v>
      </c>
      <c r="K750">
        <v>11</v>
      </c>
      <c r="L750">
        <v>2016</v>
      </c>
      <c r="M750">
        <v>0.6</v>
      </c>
      <c r="N750">
        <v>5</v>
      </c>
      <c r="O750">
        <v>12</v>
      </c>
      <c r="P750">
        <v>3</v>
      </c>
      <c r="Q750">
        <v>0.25</v>
      </c>
      <c r="R750" t="s">
        <v>31</v>
      </c>
      <c r="S750" t="s">
        <v>77</v>
      </c>
      <c r="T750" t="s">
        <v>560</v>
      </c>
      <c r="U750" t="s">
        <v>33</v>
      </c>
      <c r="V750" t="b">
        <v>1</v>
      </c>
      <c r="W750" t="b">
        <v>0</v>
      </c>
      <c r="X750" t="s">
        <v>349</v>
      </c>
      <c r="Y750" t="s">
        <v>561</v>
      </c>
      <c r="Z750" t="s">
        <v>351</v>
      </c>
      <c r="AA750" t="s">
        <v>33</v>
      </c>
    </row>
    <row r="751" spans="1:27" x14ac:dyDescent="0.25">
      <c r="A751">
        <v>1023</v>
      </c>
      <c r="B751" t="s">
        <v>796</v>
      </c>
      <c r="C751" t="s">
        <v>33</v>
      </c>
      <c r="E751" t="s">
        <v>33</v>
      </c>
      <c r="F751" t="s">
        <v>33</v>
      </c>
      <c r="H751" t="s">
        <v>28</v>
      </c>
      <c r="I751" t="s">
        <v>29</v>
      </c>
      <c r="J751" t="s">
        <v>30</v>
      </c>
      <c r="K751">
        <v>11</v>
      </c>
      <c r="L751">
        <v>2016</v>
      </c>
      <c r="M751">
        <v>0.5</v>
      </c>
      <c r="N751">
        <v>4</v>
      </c>
      <c r="O751">
        <v>6</v>
      </c>
      <c r="P751">
        <v>1</v>
      </c>
      <c r="Q751">
        <v>0.16669999999999999</v>
      </c>
      <c r="R751" t="s">
        <v>31</v>
      </c>
      <c r="S751" t="s">
        <v>77</v>
      </c>
      <c r="T751" t="s">
        <v>560</v>
      </c>
      <c r="U751" t="s">
        <v>33</v>
      </c>
      <c r="V751" t="b">
        <v>1</v>
      </c>
      <c r="W751" t="b">
        <v>0</v>
      </c>
      <c r="X751" t="s">
        <v>349</v>
      </c>
      <c r="Y751" t="s">
        <v>561</v>
      </c>
      <c r="Z751" t="s">
        <v>351</v>
      </c>
      <c r="AA751" t="s">
        <v>33</v>
      </c>
    </row>
    <row r="752" spans="1:27" x14ac:dyDescent="0.25">
      <c r="A752">
        <v>1024</v>
      </c>
      <c r="B752" t="s">
        <v>797</v>
      </c>
      <c r="C752" t="s">
        <v>33</v>
      </c>
      <c r="E752" t="s">
        <v>33</v>
      </c>
      <c r="F752" t="s">
        <v>33</v>
      </c>
      <c r="H752" t="s">
        <v>28</v>
      </c>
      <c r="I752" t="s">
        <v>29</v>
      </c>
      <c r="J752" t="s">
        <v>30</v>
      </c>
      <c r="K752">
        <v>11</v>
      </c>
      <c r="L752">
        <v>2016</v>
      </c>
      <c r="M752">
        <v>1.2</v>
      </c>
      <c r="N752">
        <v>3</v>
      </c>
      <c r="O752">
        <v>4</v>
      </c>
      <c r="P752">
        <v>0</v>
      </c>
      <c r="Q752">
        <v>0</v>
      </c>
      <c r="R752" t="s">
        <v>31</v>
      </c>
      <c r="S752" t="s">
        <v>77</v>
      </c>
      <c r="T752" t="s">
        <v>560</v>
      </c>
      <c r="U752" t="s">
        <v>33</v>
      </c>
      <c r="V752" t="b">
        <v>1</v>
      </c>
      <c r="W752" t="b">
        <v>0</v>
      </c>
      <c r="X752" t="s">
        <v>349</v>
      </c>
      <c r="Y752" t="s">
        <v>561</v>
      </c>
      <c r="Z752" t="s">
        <v>351</v>
      </c>
      <c r="AA752" t="s">
        <v>33</v>
      </c>
    </row>
    <row r="753" spans="1:27" x14ac:dyDescent="0.25">
      <c r="A753">
        <v>1025</v>
      </c>
      <c r="B753" t="s">
        <v>798</v>
      </c>
      <c r="C753" t="s">
        <v>33</v>
      </c>
      <c r="E753" t="s">
        <v>33</v>
      </c>
      <c r="F753" t="s">
        <v>33</v>
      </c>
      <c r="H753" t="s">
        <v>28</v>
      </c>
      <c r="I753" t="s">
        <v>29</v>
      </c>
      <c r="J753" t="s">
        <v>30</v>
      </c>
      <c r="K753">
        <v>10</v>
      </c>
      <c r="L753">
        <v>2016</v>
      </c>
      <c r="M753">
        <v>1.2</v>
      </c>
      <c r="N753">
        <v>4</v>
      </c>
      <c r="O753">
        <v>4</v>
      </c>
      <c r="P753">
        <v>2</v>
      </c>
      <c r="Q753">
        <v>0.5</v>
      </c>
      <c r="R753" t="s">
        <v>31</v>
      </c>
      <c r="S753" t="s">
        <v>77</v>
      </c>
      <c r="T753" t="s">
        <v>560</v>
      </c>
      <c r="U753" t="s">
        <v>33</v>
      </c>
      <c r="V753" t="b">
        <v>1</v>
      </c>
      <c r="W753" t="b">
        <v>0</v>
      </c>
      <c r="X753" t="s">
        <v>349</v>
      </c>
      <c r="Y753" t="s">
        <v>561</v>
      </c>
      <c r="Z753" t="s">
        <v>351</v>
      </c>
      <c r="AA753" t="s">
        <v>33</v>
      </c>
    </row>
    <row r="754" spans="1:27" x14ac:dyDescent="0.25">
      <c r="A754">
        <v>1026</v>
      </c>
      <c r="B754" t="s">
        <v>799</v>
      </c>
      <c r="C754" t="s">
        <v>33</v>
      </c>
      <c r="E754" t="s">
        <v>33</v>
      </c>
      <c r="F754" t="s">
        <v>33</v>
      </c>
      <c r="H754" t="s">
        <v>28</v>
      </c>
      <c r="I754" t="s">
        <v>29</v>
      </c>
      <c r="J754" t="s">
        <v>30</v>
      </c>
      <c r="K754">
        <v>10</v>
      </c>
      <c r="L754">
        <v>2016</v>
      </c>
      <c r="M754">
        <v>0.8</v>
      </c>
      <c r="N754">
        <v>5</v>
      </c>
      <c r="O754">
        <v>7</v>
      </c>
      <c r="P754">
        <v>0</v>
      </c>
      <c r="Q754">
        <v>0</v>
      </c>
      <c r="R754" t="s">
        <v>31</v>
      </c>
      <c r="S754" t="s">
        <v>77</v>
      </c>
      <c r="T754" t="s">
        <v>560</v>
      </c>
      <c r="U754" t="s">
        <v>33</v>
      </c>
      <c r="V754" t="b">
        <v>1</v>
      </c>
      <c r="W754" t="b">
        <v>0</v>
      </c>
      <c r="X754" t="s">
        <v>349</v>
      </c>
      <c r="Y754" t="s">
        <v>561</v>
      </c>
      <c r="Z754" t="s">
        <v>351</v>
      </c>
      <c r="AA754" t="s">
        <v>33</v>
      </c>
    </row>
    <row r="755" spans="1:27" x14ac:dyDescent="0.25">
      <c r="A755">
        <v>1027</v>
      </c>
      <c r="B755" t="s">
        <v>800</v>
      </c>
      <c r="C755" t="s">
        <v>33</v>
      </c>
      <c r="E755" t="s">
        <v>33</v>
      </c>
      <c r="F755" t="s">
        <v>33</v>
      </c>
      <c r="H755" t="s">
        <v>28</v>
      </c>
      <c r="I755" t="s">
        <v>29</v>
      </c>
      <c r="J755" t="s">
        <v>30</v>
      </c>
      <c r="K755">
        <v>11</v>
      </c>
      <c r="L755">
        <v>2016</v>
      </c>
      <c r="M755">
        <v>0.6</v>
      </c>
      <c r="N755">
        <v>5</v>
      </c>
      <c r="O755">
        <v>12</v>
      </c>
      <c r="P755">
        <v>0</v>
      </c>
      <c r="Q755">
        <v>0</v>
      </c>
      <c r="R755" t="s">
        <v>31</v>
      </c>
      <c r="S755" t="s">
        <v>77</v>
      </c>
      <c r="T755" t="s">
        <v>560</v>
      </c>
      <c r="U755" t="s">
        <v>33</v>
      </c>
      <c r="V755" t="b">
        <v>1</v>
      </c>
      <c r="W755" t="b">
        <v>0</v>
      </c>
      <c r="X755" t="s">
        <v>349</v>
      </c>
      <c r="Y755" t="s">
        <v>561</v>
      </c>
      <c r="Z755" t="s">
        <v>351</v>
      </c>
      <c r="AA755" t="s">
        <v>33</v>
      </c>
    </row>
    <row r="756" spans="1:27" x14ac:dyDescent="0.25">
      <c r="A756">
        <v>1028</v>
      </c>
      <c r="B756" t="s">
        <v>801</v>
      </c>
      <c r="C756" t="s">
        <v>33</v>
      </c>
      <c r="E756" t="s">
        <v>33</v>
      </c>
      <c r="F756" t="s">
        <v>33</v>
      </c>
      <c r="H756" t="s">
        <v>28</v>
      </c>
      <c r="I756" t="s">
        <v>29</v>
      </c>
      <c r="J756" t="s">
        <v>30</v>
      </c>
      <c r="K756">
        <v>10</v>
      </c>
      <c r="L756">
        <v>2016</v>
      </c>
      <c r="M756">
        <v>1</v>
      </c>
      <c r="N756">
        <v>5</v>
      </c>
      <c r="O756">
        <v>6</v>
      </c>
      <c r="P756">
        <v>0</v>
      </c>
      <c r="Q756">
        <v>0</v>
      </c>
      <c r="R756" t="s">
        <v>31</v>
      </c>
      <c r="S756" t="s">
        <v>77</v>
      </c>
      <c r="T756" t="s">
        <v>560</v>
      </c>
      <c r="U756" t="s">
        <v>33</v>
      </c>
      <c r="V756" t="b">
        <v>1</v>
      </c>
      <c r="W756" t="b">
        <v>0</v>
      </c>
      <c r="X756" t="s">
        <v>349</v>
      </c>
      <c r="Y756" t="s">
        <v>561</v>
      </c>
      <c r="Z756" t="s">
        <v>351</v>
      </c>
      <c r="AA756" t="s">
        <v>33</v>
      </c>
    </row>
    <row r="757" spans="1:27" x14ac:dyDescent="0.25">
      <c r="A757">
        <v>1029</v>
      </c>
      <c r="B757" t="s">
        <v>802</v>
      </c>
      <c r="C757" t="s">
        <v>33</v>
      </c>
      <c r="E757" t="s">
        <v>33</v>
      </c>
      <c r="F757" t="s">
        <v>33</v>
      </c>
      <c r="H757" t="s">
        <v>28</v>
      </c>
      <c r="I757" t="s">
        <v>29</v>
      </c>
      <c r="J757" t="s">
        <v>30</v>
      </c>
      <c r="K757">
        <v>7</v>
      </c>
      <c r="L757">
        <v>2016</v>
      </c>
      <c r="M757">
        <v>0.8</v>
      </c>
      <c r="N757">
        <v>5</v>
      </c>
      <c r="O757">
        <v>5</v>
      </c>
      <c r="P757">
        <v>0</v>
      </c>
      <c r="Q757">
        <v>0</v>
      </c>
      <c r="R757" t="s">
        <v>31</v>
      </c>
      <c r="S757" t="s">
        <v>77</v>
      </c>
      <c r="T757" t="s">
        <v>560</v>
      </c>
      <c r="U757" t="s">
        <v>33</v>
      </c>
      <c r="V757" t="b">
        <v>1</v>
      </c>
      <c r="W757" t="b">
        <v>0</v>
      </c>
      <c r="X757" t="s">
        <v>349</v>
      </c>
      <c r="Y757" t="s">
        <v>561</v>
      </c>
      <c r="Z757" t="s">
        <v>351</v>
      </c>
      <c r="AA757" t="s">
        <v>33</v>
      </c>
    </row>
    <row r="758" spans="1:27" x14ac:dyDescent="0.25">
      <c r="A758">
        <v>1030</v>
      </c>
      <c r="B758" t="s">
        <v>803</v>
      </c>
      <c r="C758" t="s">
        <v>33</v>
      </c>
      <c r="E758" t="s">
        <v>33</v>
      </c>
      <c r="F758" t="s">
        <v>33</v>
      </c>
      <c r="H758" t="s">
        <v>28</v>
      </c>
      <c r="I758" t="s">
        <v>29</v>
      </c>
      <c r="J758" t="s">
        <v>30</v>
      </c>
      <c r="K758">
        <v>7</v>
      </c>
      <c r="L758">
        <v>2016</v>
      </c>
      <c r="M758">
        <v>0.6</v>
      </c>
      <c r="N758">
        <v>5</v>
      </c>
      <c r="O758">
        <v>11</v>
      </c>
      <c r="P758">
        <v>0</v>
      </c>
      <c r="Q758">
        <v>0</v>
      </c>
      <c r="R758" t="s">
        <v>31</v>
      </c>
      <c r="S758" t="s">
        <v>77</v>
      </c>
      <c r="T758" t="s">
        <v>560</v>
      </c>
      <c r="U758" t="s">
        <v>33</v>
      </c>
      <c r="V758" t="b">
        <v>1</v>
      </c>
      <c r="W758" t="b">
        <v>0</v>
      </c>
      <c r="X758" t="s">
        <v>349</v>
      </c>
      <c r="Y758" t="s">
        <v>561</v>
      </c>
      <c r="Z758" t="s">
        <v>351</v>
      </c>
      <c r="AA758" t="s">
        <v>33</v>
      </c>
    </row>
    <row r="759" spans="1:27" x14ac:dyDescent="0.25">
      <c r="A759">
        <v>1031</v>
      </c>
      <c r="B759" t="s">
        <v>804</v>
      </c>
      <c r="C759" t="s">
        <v>33</v>
      </c>
      <c r="E759" t="s">
        <v>33</v>
      </c>
      <c r="F759" t="s">
        <v>33</v>
      </c>
      <c r="H759" t="s">
        <v>28</v>
      </c>
      <c r="I759" t="s">
        <v>29</v>
      </c>
      <c r="J759" t="s">
        <v>30</v>
      </c>
      <c r="K759">
        <v>8</v>
      </c>
      <c r="L759">
        <v>2016</v>
      </c>
      <c r="M759">
        <v>0.7</v>
      </c>
      <c r="N759">
        <v>5</v>
      </c>
      <c r="O759">
        <v>7</v>
      </c>
      <c r="P759">
        <v>0</v>
      </c>
      <c r="Q759">
        <v>0</v>
      </c>
      <c r="R759" t="s">
        <v>31</v>
      </c>
      <c r="S759" t="s">
        <v>77</v>
      </c>
      <c r="T759" t="s">
        <v>560</v>
      </c>
      <c r="U759" t="s">
        <v>33</v>
      </c>
      <c r="V759" t="b">
        <v>1</v>
      </c>
      <c r="W759" t="b">
        <v>0</v>
      </c>
      <c r="X759" t="s">
        <v>349</v>
      </c>
      <c r="Y759" t="s">
        <v>561</v>
      </c>
      <c r="Z759" t="s">
        <v>351</v>
      </c>
      <c r="AA759" t="s">
        <v>33</v>
      </c>
    </row>
    <row r="760" spans="1:27" x14ac:dyDescent="0.25">
      <c r="A760">
        <v>1032</v>
      </c>
      <c r="B760" t="s">
        <v>805</v>
      </c>
      <c r="C760" t="s">
        <v>33</v>
      </c>
      <c r="E760" t="s">
        <v>33</v>
      </c>
      <c r="F760" t="s">
        <v>33</v>
      </c>
      <c r="H760" t="s">
        <v>28</v>
      </c>
      <c r="I760" t="s">
        <v>29</v>
      </c>
      <c r="J760" t="s">
        <v>30</v>
      </c>
      <c r="K760">
        <v>8</v>
      </c>
      <c r="L760">
        <v>2016</v>
      </c>
      <c r="M760">
        <v>2.2999999999999998</v>
      </c>
      <c r="N760">
        <v>5</v>
      </c>
      <c r="O760">
        <v>4</v>
      </c>
      <c r="P760">
        <v>1</v>
      </c>
      <c r="Q760">
        <v>0.25</v>
      </c>
      <c r="R760" t="s">
        <v>31</v>
      </c>
      <c r="S760" t="s">
        <v>77</v>
      </c>
      <c r="T760" t="s">
        <v>560</v>
      </c>
      <c r="U760" t="s">
        <v>33</v>
      </c>
      <c r="V760" t="b">
        <v>1</v>
      </c>
      <c r="W760" t="b">
        <v>0</v>
      </c>
      <c r="X760" t="s">
        <v>349</v>
      </c>
      <c r="Y760" t="s">
        <v>561</v>
      </c>
      <c r="Z760" t="s">
        <v>351</v>
      </c>
      <c r="AA760" t="s">
        <v>33</v>
      </c>
    </row>
    <row r="761" spans="1:27" x14ac:dyDescent="0.25">
      <c r="A761">
        <v>1033</v>
      </c>
      <c r="B761" t="s">
        <v>806</v>
      </c>
      <c r="C761" t="s">
        <v>33</v>
      </c>
      <c r="E761" t="s">
        <v>33</v>
      </c>
      <c r="F761" t="s">
        <v>33</v>
      </c>
      <c r="H761" t="s">
        <v>28</v>
      </c>
      <c r="I761" t="s">
        <v>29</v>
      </c>
      <c r="J761" t="s">
        <v>30</v>
      </c>
      <c r="K761">
        <v>7</v>
      </c>
      <c r="L761">
        <v>2016</v>
      </c>
      <c r="M761">
        <v>2.5</v>
      </c>
      <c r="N761">
        <v>5</v>
      </c>
      <c r="O761">
        <v>3</v>
      </c>
      <c r="P761">
        <v>0</v>
      </c>
      <c r="Q761">
        <v>0</v>
      </c>
      <c r="R761" t="s">
        <v>31</v>
      </c>
      <c r="S761" t="s">
        <v>77</v>
      </c>
      <c r="T761" t="s">
        <v>560</v>
      </c>
      <c r="U761" t="s">
        <v>33</v>
      </c>
      <c r="V761" t="b">
        <v>1</v>
      </c>
      <c r="W761" t="b">
        <v>0</v>
      </c>
      <c r="X761" t="s">
        <v>349</v>
      </c>
      <c r="Y761" t="s">
        <v>561</v>
      </c>
      <c r="Z761" t="s">
        <v>351</v>
      </c>
      <c r="AA761" t="s">
        <v>33</v>
      </c>
    </row>
    <row r="762" spans="1:27" x14ac:dyDescent="0.25">
      <c r="A762">
        <v>1034</v>
      </c>
      <c r="B762" t="s">
        <v>807</v>
      </c>
      <c r="C762" t="s">
        <v>33</v>
      </c>
      <c r="E762" t="s">
        <v>33</v>
      </c>
      <c r="F762" t="s">
        <v>33</v>
      </c>
      <c r="H762" t="s">
        <v>28</v>
      </c>
      <c r="I762" t="s">
        <v>29</v>
      </c>
      <c r="J762" t="s">
        <v>30</v>
      </c>
      <c r="K762">
        <v>6</v>
      </c>
      <c r="L762">
        <v>2016</v>
      </c>
      <c r="M762">
        <v>4.5</v>
      </c>
      <c r="N762">
        <v>5</v>
      </c>
      <c r="O762">
        <v>2</v>
      </c>
      <c r="P762">
        <v>0</v>
      </c>
      <c r="Q762">
        <v>0</v>
      </c>
      <c r="R762" t="s">
        <v>31</v>
      </c>
      <c r="S762" t="s">
        <v>77</v>
      </c>
      <c r="T762" t="s">
        <v>560</v>
      </c>
      <c r="U762" t="s">
        <v>33</v>
      </c>
      <c r="V762" t="b">
        <v>1</v>
      </c>
      <c r="W762" t="b">
        <v>0</v>
      </c>
      <c r="X762" t="s">
        <v>349</v>
      </c>
      <c r="Y762" t="s">
        <v>561</v>
      </c>
      <c r="Z762" t="s">
        <v>351</v>
      </c>
      <c r="AA762" t="s">
        <v>33</v>
      </c>
    </row>
    <row r="763" spans="1:27" x14ac:dyDescent="0.25">
      <c r="A763">
        <v>1035</v>
      </c>
      <c r="B763" t="s">
        <v>808</v>
      </c>
      <c r="C763" t="s">
        <v>33</v>
      </c>
      <c r="E763" t="s">
        <v>33</v>
      </c>
      <c r="F763" t="s">
        <v>33</v>
      </c>
      <c r="H763" t="s">
        <v>28</v>
      </c>
      <c r="I763" t="s">
        <v>29</v>
      </c>
      <c r="J763" t="s">
        <v>30</v>
      </c>
      <c r="K763">
        <v>7</v>
      </c>
      <c r="L763">
        <v>2016</v>
      </c>
      <c r="M763">
        <v>0.7</v>
      </c>
      <c r="N763">
        <v>4</v>
      </c>
      <c r="O763">
        <v>4</v>
      </c>
      <c r="P763">
        <v>0</v>
      </c>
      <c r="Q763">
        <v>0</v>
      </c>
      <c r="R763" t="s">
        <v>31</v>
      </c>
      <c r="S763" t="s">
        <v>77</v>
      </c>
      <c r="T763" t="s">
        <v>560</v>
      </c>
      <c r="U763" t="s">
        <v>33</v>
      </c>
      <c r="V763" t="b">
        <v>1</v>
      </c>
      <c r="W763" t="b">
        <v>0</v>
      </c>
      <c r="X763" t="s">
        <v>349</v>
      </c>
      <c r="Y763" t="s">
        <v>561</v>
      </c>
      <c r="Z763" t="s">
        <v>351</v>
      </c>
      <c r="AA763" t="s">
        <v>33</v>
      </c>
    </row>
    <row r="764" spans="1:27" x14ac:dyDescent="0.25">
      <c r="A764">
        <v>1036</v>
      </c>
      <c r="B764" t="s">
        <v>809</v>
      </c>
      <c r="C764" t="s">
        <v>33</v>
      </c>
      <c r="E764" t="s">
        <v>33</v>
      </c>
      <c r="F764" t="s">
        <v>33</v>
      </c>
      <c r="H764" t="s">
        <v>28</v>
      </c>
      <c r="I764" t="s">
        <v>29</v>
      </c>
      <c r="J764" t="s">
        <v>30</v>
      </c>
      <c r="K764">
        <v>7</v>
      </c>
      <c r="L764">
        <v>2016</v>
      </c>
      <c r="M764">
        <v>0.9</v>
      </c>
      <c r="N764">
        <v>5</v>
      </c>
      <c r="O764">
        <v>11</v>
      </c>
      <c r="P764">
        <v>2</v>
      </c>
      <c r="Q764">
        <v>0.18179999999999999</v>
      </c>
      <c r="R764" t="s">
        <v>31</v>
      </c>
      <c r="S764" t="s">
        <v>77</v>
      </c>
      <c r="T764" t="s">
        <v>560</v>
      </c>
      <c r="U764" t="s">
        <v>33</v>
      </c>
      <c r="V764" t="b">
        <v>1</v>
      </c>
      <c r="W764" t="b">
        <v>0</v>
      </c>
      <c r="X764" t="s">
        <v>349</v>
      </c>
      <c r="Y764" t="s">
        <v>561</v>
      </c>
      <c r="Z764" t="s">
        <v>351</v>
      </c>
      <c r="AA764" t="s">
        <v>33</v>
      </c>
    </row>
    <row r="765" spans="1:27" x14ac:dyDescent="0.25">
      <c r="A765">
        <v>1037</v>
      </c>
      <c r="B765" t="s">
        <v>810</v>
      </c>
      <c r="C765" t="s">
        <v>33</v>
      </c>
      <c r="E765" t="s">
        <v>33</v>
      </c>
      <c r="F765" t="s">
        <v>33</v>
      </c>
      <c r="H765" t="s">
        <v>28</v>
      </c>
      <c r="I765" t="s">
        <v>29</v>
      </c>
      <c r="J765" t="s">
        <v>30</v>
      </c>
      <c r="K765">
        <v>8</v>
      </c>
      <c r="L765">
        <v>2016</v>
      </c>
      <c r="M765">
        <v>1.1000000000000001</v>
      </c>
      <c r="N765">
        <v>4</v>
      </c>
      <c r="O765">
        <v>5</v>
      </c>
      <c r="P765">
        <v>0</v>
      </c>
      <c r="Q765">
        <v>0</v>
      </c>
      <c r="R765" t="s">
        <v>31</v>
      </c>
      <c r="S765" t="s">
        <v>77</v>
      </c>
      <c r="T765" t="s">
        <v>560</v>
      </c>
      <c r="U765" t="s">
        <v>33</v>
      </c>
      <c r="V765" t="b">
        <v>1</v>
      </c>
      <c r="W765" t="b">
        <v>0</v>
      </c>
      <c r="X765" t="s">
        <v>349</v>
      </c>
      <c r="Y765" t="s">
        <v>561</v>
      </c>
      <c r="Z765" t="s">
        <v>351</v>
      </c>
      <c r="AA765" t="s">
        <v>33</v>
      </c>
    </row>
    <row r="766" spans="1:27" x14ac:dyDescent="0.25">
      <c r="A766">
        <v>1038</v>
      </c>
      <c r="B766" t="s">
        <v>811</v>
      </c>
      <c r="C766" t="s">
        <v>33</v>
      </c>
      <c r="E766" t="s">
        <v>33</v>
      </c>
      <c r="F766" t="s">
        <v>33</v>
      </c>
      <c r="H766" t="s">
        <v>28</v>
      </c>
      <c r="I766" t="s">
        <v>29</v>
      </c>
      <c r="J766" t="s">
        <v>30</v>
      </c>
      <c r="K766">
        <v>8</v>
      </c>
      <c r="L766">
        <v>2016</v>
      </c>
      <c r="M766">
        <v>1.1000000000000001</v>
      </c>
      <c r="N766">
        <v>4</v>
      </c>
      <c r="O766">
        <v>8</v>
      </c>
      <c r="P766">
        <v>0</v>
      </c>
      <c r="Q766">
        <v>0</v>
      </c>
      <c r="R766" t="s">
        <v>31</v>
      </c>
      <c r="S766" t="s">
        <v>77</v>
      </c>
      <c r="T766" t="s">
        <v>560</v>
      </c>
      <c r="U766" t="s">
        <v>33</v>
      </c>
      <c r="V766" t="b">
        <v>1</v>
      </c>
      <c r="W766" t="b">
        <v>0</v>
      </c>
      <c r="X766" t="s">
        <v>349</v>
      </c>
      <c r="Y766" t="s">
        <v>561</v>
      </c>
      <c r="Z766" t="s">
        <v>351</v>
      </c>
      <c r="AA766" t="s">
        <v>33</v>
      </c>
    </row>
    <row r="767" spans="1:27" x14ac:dyDescent="0.25">
      <c r="A767">
        <v>1039</v>
      </c>
      <c r="B767" t="s">
        <v>812</v>
      </c>
      <c r="C767" t="s">
        <v>33</v>
      </c>
      <c r="E767" t="s">
        <v>33</v>
      </c>
      <c r="F767" t="s">
        <v>33</v>
      </c>
      <c r="H767" t="s">
        <v>28</v>
      </c>
      <c r="I767" t="s">
        <v>29</v>
      </c>
      <c r="J767" t="s">
        <v>30</v>
      </c>
      <c r="K767">
        <v>7</v>
      </c>
      <c r="L767">
        <v>2016</v>
      </c>
      <c r="M767">
        <v>1.2</v>
      </c>
      <c r="N767">
        <v>5</v>
      </c>
      <c r="O767">
        <v>7</v>
      </c>
      <c r="P767">
        <v>2</v>
      </c>
      <c r="Q767">
        <v>0.28570000000000001</v>
      </c>
      <c r="R767" t="s">
        <v>31</v>
      </c>
      <c r="S767" t="s">
        <v>77</v>
      </c>
      <c r="T767" t="s">
        <v>560</v>
      </c>
      <c r="U767" t="s">
        <v>33</v>
      </c>
      <c r="V767" t="b">
        <v>1</v>
      </c>
      <c r="W767" t="b">
        <v>0</v>
      </c>
      <c r="X767" t="s">
        <v>349</v>
      </c>
      <c r="Y767" t="s">
        <v>561</v>
      </c>
      <c r="Z767" t="s">
        <v>351</v>
      </c>
      <c r="AA767" t="s">
        <v>33</v>
      </c>
    </row>
    <row r="768" spans="1:27" x14ac:dyDescent="0.25">
      <c r="A768">
        <v>1040</v>
      </c>
      <c r="B768" t="s">
        <v>813</v>
      </c>
      <c r="C768" t="s">
        <v>33</v>
      </c>
      <c r="E768" t="s">
        <v>33</v>
      </c>
      <c r="F768" t="s">
        <v>33</v>
      </c>
      <c r="H768" t="s">
        <v>28</v>
      </c>
      <c r="I768" t="s">
        <v>29</v>
      </c>
      <c r="J768" t="s">
        <v>30</v>
      </c>
      <c r="K768">
        <v>9</v>
      </c>
      <c r="L768">
        <v>2016</v>
      </c>
      <c r="M768">
        <v>1.2</v>
      </c>
      <c r="N768">
        <v>5</v>
      </c>
      <c r="O768">
        <v>11</v>
      </c>
      <c r="P768">
        <v>2</v>
      </c>
      <c r="Q768">
        <v>0.18179999999999999</v>
      </c>
      <c r="R768" t="s">
        <v>31</v>
      </c>
      <c r="S768" t="s">
        <v>77</v>
      </c>
      <c r="T768" t="s">
        <v>560</v>
      </c>
      <c r="U768" t="s">
        <v>33</v>
      </c>
      <c r="V768" t="b">
        <v>1</v>
      </c>
      <c r="W768" t="b">
        <v>0</v>
      </c>
      <c r="X768" t="s">
        <v>349</v>
      </c>
      <c r="Y768" t="s">
        <v>561</v>
      </c>
      <c r="Z768" t="s">
        <v>351</v>
      </c>
      <c r="AA768" t="s">
        <v>33</v>
      </c>
    </row>
    <row r="769" spans="1:27" x14ac:dyDescent="0.25">
      <c r="A769">
        <v>1041</v>
      </c>
      <c r="B769" t="s">
        <v>814</v>
      </c>
      <c r="C769" t="s">
        <v>33</v>
      </c>
      <c r="E769" t="s">
        <v>33</v>
      </c>
      <c r="F769" t="s">
        <v>33</v>
      </c>
      <c r="H769" t="s">
        <v>28</v>
      </c>
      <c r="I769" t="s">
        <v>29</v>
      </c>
      <c r="J769" t="s">
        <v>30</v>
      </c>
      <c r="K769">
        <v>9</v>
      </c>
      <c r="L769">
        <v>2016</v>
      </c>
      <c r="M769">
        <v>1.5</v>
      </c>
      <c r="N769">
        <v>5</v>
      </c>
      <c r="O769">
        <v>6</v>
      </c>
      <c r="P769">
        <v>1</v>
      </c>
      <c r="Q769">
        <v>0.16669999999999999</v>
      </c>
      <c r="R769" t="s">
        <v>31</v>
      </c>
      <c r="S769" t="s">
        <v>77</v>
      </c>
      <c r="T769" t="s">
        <v>560</v>
      </c>
      <c r="U769" t="s">
        <v>33</v>
      </c>
      <c r="V769" t="b">
        <v>1</v>
      </c>
      <c r="W769" t="b">
        <v>0</v>
      </c>
      <c r="X769" t="s">
        <v>349</v>
      </c>
      <c r="Y769" t="s">
        <v>561</v>
      </c>
      <c r="Z769" t="s">
        <v>351</v>
      </c>
      <c r="AA769" t="s">
        <v>33</v>
      </c>
    </row>
    <row r="770" spans="1:27" x14ac:dyDescent="0.25">
      <c r="A770">
        <v>1042</v>
      </c>
      <c r="B770" t="s">
        <v>815</v>
      </c>
      <c r="C770" t="s">
        <v>33</v>
      </c>
      <c r="E770" t="s">
        <v>33</v>
      </c>
      <c r="F770" t="s">
        <v>33</v>
      </c>
      <c r="H770" t="s">
        <v>28</v>
      </c>
      <c r="I770" t="s">
        <v>29</v>
      </c>
      <c r="J770" t="s">
        <v>30</v>
      </c>
      <c r="K770">
        <v>8</v>
      </c>
      <c r="L770">
        <v>2016</v>
      </c>
      <c r="M770">
        <v>1</v>
      </c>
      <c r="N770">
        <v>5</v>
      </c>
      <c r="O770">
        <v>6</v>
      </c>
      <c r="P770">
        <v>0</v>
      </c>
      <c r="Q770">
        <v>0</v>
      </c>
      <c r="R770" t="s">
        <v>31</v>
      </c>
      <c r="S770" t="s">
        <v>77</v>
      </c>
      <c r="T770" t="s">
        <v>560</v>
      </c>
      <c r="U770" t="s">
        <v>33</v>
      </c>
      <c r="V770" t="b">
        <v>1</v>
      </c>
      <c r="W770" t="b">
        <v>0</v>
      </c>
      <c r="X770" t="s">
        <v>349</v>
      </c>
      <c r="Y770" t="s">
        <v>561</v>
      </c>
      <c r="Z770" t="s">
        <v>351</v>
      </c>
      <c r="AA770" t="s">
        <v>33</v>
      </c>
    </row>
    <row r="771" spans="1:27" x14ac:dyDescent="0.25">
      <c r="A771">
        <v>1043</v>
      </c>
      <c r="B771" t="s">
        <v>816</v>
      </c>
      <c r="C771" t="s">
        <v>33</v>
      </c>
      <c r="E771" t="s">
        <v>33</v>
      </c>
      <c r="F771" t="s">
        <v>33</v>
      </c>
      <c r="H771" t="s">
        <v>28</v>
      </c>
      <c r="I771" t="s">
        <v>29</v>
      </c>
      <c r="J771" t="s">
        <v>30</v>
      </c>
      <c r="K771">
        <v>12</v>
      </c>
      <c r="L771">
        <v>2016</v>
      </c>
      <c r="M771">
        <v>0.5</v>
      </c>
      <c r="N771">
        <v>5</v>
      </c>
      <c r="O771">
        <v>13</v>
      </c>
      <c r="P771">
        <v>3</v>
      </c>
      <c r="Q771">
        <v>0.23080000000000001</v>
      </c>
      <c r="R771" t="s">
        <v>31</v>
      </c>
      <c r="S771" t="s">
        <v>77</v>
      </c>
      <c r="T771" t="s">
        <v>560</v>
      </c>
      <c r="U771" t="s">
        <v>33</v>
      </c>
      <c r="V771" t="b">
        <v>1</v>
      </c>
      <c r="W771" t="b">
        <v>0</v>
      </c>
      <c r="X771" t="s">
        <v>349</v>
      </c>
      <c r="Y771" t="s">
        <v>561</v>
      </c>
      <c r="Z771" t="s">
        <v>351</v>
      </c>
      <c r="AA771" t="s">
        <v>33</v>
      </c>
    </row>
    <row r="772" spans="1:27" x14ac:dyDescent="0.25">
      <c r="A772">
        <v>1044</v>
      </c>
      <c r="B772" t="s">
        <v>817</v>
      </c>
      <c r="C772" t="s">
        <v>33</v>
      </c>
      <c r="E772" t="s">
        <v>33</v>
      </c>
      <c r="F772" t="s">
        <v>33</v>
      </c>
      <c r="H772" t="s">
        <v>28</v>
      </c>
      <c r="I772" t="s">
        <v>29</v>
      </c>
      <c r="J772" t="s">
        <v>30</v>
      </c>
      <c r="K772">
        <v>7</v>
      </c>
      <c r="L772">
        <v>2016</v>
      </c>
      <c r="M772">
        <v>1.2</v>
      </c>
      <c r="N772">
        <v>5</v>
      </c>
      <c r="O772">
        <v>5</v>
      </c>
      <c r="P772">
        <v>3</v>
      </c>
      <c r="Q772">
        <v>0.6</v>
      </c>
      <c r="R772" t="s">
        <v>31</v>
      </c>
      <c r="S772" t="s">
        <v>77</v>
      </c>
      <c r="T772" t="s">
        <v>560</v>
      </c>
      <c r="U772" t="s">
        <v>33</v>
      </c>
      <c r="V772" t="b">
        <v>1</v>
      </c>
      <c r="W772" t="b">
        <v>0</v>
      </c>
      <c r="X772" t="s">
        <v>349</v>
      </c>
      <c r="Y772" t="s">
        <v>561</v>
      </c>
      <c r="Z772" t="s">
        <v>351</v>
      </c>
      <c r="AA772" t="s">
        <v>33</v>
      </c>
    </row>
    <row r="773" spans="1:27" x14ac:dyDescent="0.25">
      <c r="A773">
        <v>1045</v>
      </c>
      <c r="B773" t="s">
        <v>818</v>
      </c>
      <c r="C773" t="s">
        <v>33</v>
      </c>
      <c r="E773" t="s">
        <v>33</v>
      </c>
      <c r="F773" t="s">
        <v>33</v>
      </c>
      <c r="H773" t="s">
        <v>28</v>
      </c>
      <c r="I773" t="s">
        <v>29</v>
      </c>
      <c r="J773" t="s">
        <v>30</v>
      </c>
      <c r="K773">
        <v>7</v>
      </c>
      <c r="L773">
        <v>2016</v>
      </c>
      <c r="M773">
        <v>0.7</v>
      </c>
      <c r="N773">
        <v>4</v>
      </c>
      <c r="O773">
        <v>6</v>
      </c>
      <c r="P773">
        <v>0</v>
      </c>
      <c r="Q773">
        <v>0</v>
      </c>
      <c r="R773" t="s">
        <v>31</v>
      </c>
      <c r="S773" t="s">
        <v>77</v>
      </c>
      <c r="T773" t="s">
        <v>560</v>
      </c>
      <c r="U773" t="s">
        <v>33</v>
      </c>
      <c r="V773" t="b">
        <v>1</v>
      </c>
      <c r="W773" t="b">
        <v>0</v>
      </c>
      <c r="X773" t="s">
        <v>349</v>
      </c>
      <c r="Y773" t="s">
        <v>561</v>
      </c>
      <c r="Z773" t="s">
        <v>351</v>
      </c>
      <c r="AA773" t="s">
        <v>33</v>
      </c>
    </row>
    <row r="774" spans="1:27" x14ac:dyDescent="0.25">
      <c r="A774">
        <v>1046</v>
      </c>
      <c r="B774" t="s">
        <v>819</v>
      </c>
      <c r="C774" t="s">
        <v>33</v>
      </c>
      <c r="E774" t="s">
        <v>33</v>
      </c>
      <c r="F774" t="s">
        <v>33</v>
      </c>
      <c r="H774" t="s">
        <v>28</v>
      </c>
      <c r="I774" t="s">
        <v>29</v>
      </c>
      <c r="J774" t="s">
        <v>30</v>
      </c>
      <c r="K774">
        <v>11</v>
      </c>
      <c r="L774">
        <v>2016</v>
      </c>
      <c r="M774">
        <v>0.7</v>
      </c>
      <c r="N774">
        <v>4</v>
      </c>
      <c r="O774">
        <v>12</v>
      </c>
      <c r="P774">
        <v>8</v>
      </c>
      <c r="Q774">
        <v>0.66669999999999996</v>
      </c>
      <c r="R774" t="s">
        <v>31</v>
      </c>
      <c r="S774" t="s">
        <v>77</v>
      </c>
      <c r="T774" t="s">
        <v>560</v>
      </c>
      <c r="U774" t="s">
        <v>33</v>
      </c>
      <c r="V774" t="b">
        <v>1</v>
      </c>
      <c r="W774" t="b">
        <v>0</v>
      </c>
      <c r="X774" t="s">
        <v>349</v>
      </c>
      <c r="Y774" t="s">
        <v>561</v>
      </c>
      <c r="Z774" t="s">
        <v>351</v>
      </c>
      <c r="AA774" t="s">
        <v>33</v>
      </c>
    </row>
    <row r="775" spans="1:27" x14ac:dyDescent="0.25">
      <c r="A775">
        <v>1047</v>
      </c>
      <c r="B775" t="s">
        <v>820</v>
      </c>
      <c r="C775" t="s">
        <v>33</v>
      </c>
      <c r="E775" t="s">
        <v>33</v>
      </c>
      <c r="F775" t="s">
        <v>33</v>
      </c>
      <c r="H775" t="s">
        <v>28</v>
      </c>
      <c r="I775" t="s">
        <v>29</v>
      </c>
      <c r="J775" t="s">
        <v>30</v>
      </c>
      <c r="K775">
        <v>11</v>
      </c>
      <c r="L775">
        <v>2016</v>
      </c>
      <c r="M775">
        <v>1.2</v>
      </c>
      <c r="N775">
        <v>5</v>
      </c>
      <c r="O775">
        <v>12</v>
      </c>
      <c r="P775">
        <v>8</v>
      </c>
      <c r="Q775">
        <v>0.66669999999999996</v>
      </c>
      <c r="R775" t="s">
        <v>31</v>
      </c>
      <c r="S775" t="s">
        <v>77</v>
      </c>
      <c r="T775" t="s">
        <v>560</v>
      </c>
      <c r="U775" t="s">
        <v>33</v>
      </c>
      <c r="V775" t="b">
        <v>1</v>
      </c>
      <c r="W775" t="b">
        <v>0</v>
      </c>
      <c r="X775" t="s">
        <v>349</v>
      </c>
      <c r="Y775" t="s">
        <v>561</v>
      </c>
      <c r="Z775" t="s">
        <v>351</v>
      </c>
      <c r="AA775" t="s">
        <v>33</v>
      </c>
    </row>
    <row r="776" spans="1:27" x14ac:dyDescent="0.25">
      <c r="A776">
        <v>1048</v>
      </c>
      <c r="B776" t="s">
        <v>821</v>
      </c>
      <c r="C776" t="s">
        <v>33</v>
      </c>
      <c r="E776" t="s">
        <v>33</v>
      </c>
      <c r="F776" t="s">
        <v>33</v>
      </c>
      <c r="H776" t="s">
        <v>28</v>
      </c>
      <c r="I776" t="s">
        <v>29</v>
      </c>
      <c r="J776" t="s">
        <v>30</v>
      </c>
      <c r="K776">
        <v>11</v>
      </c>
      <c r="L776">
        <v>2016</v>
      </c>
      <c r="M776">
        <v>0.5</v>
      </c>
      <c r="N776">
        <v>5</v>
      </c>
      <c r="O776">
        <v>16</v>
      </c>
      <c r="P776">
        <v>8</v>
      </c>
      <c r="Q776">
        <v>0.5</v>
      </c>
      <c r="R776" t="s">
        <v>31</v>
      </c>
      <c r="S776" t="s">
        <v>77</v>
      </c>
      <c r="T776" t="s">
        <v>560</v>
      </c>
      <c r="U776" t="s">
        <v>33</v>
      </c>
      <c r="V776" t="b">
        <v>1</v>
      </c>
      <c r="W776" t="b">
        <v>0</v>
      </c>
      <c r="X776" t="s">
        <v>349</v>
      </c>
      <c r="Y776" t="s">
        <v>561</v>
      </c>
      <c r="Z776" t="s">
        <v>351</v>
      </c>
      <c r="AA776" t="s">
        <v>33</v>
      </c>
    </row>
    <row r="777" spans="1:27" x14ac:dyDescent="0.25">
      <c r="A777">
        <v>1049</v>
      </c>
      <c r="B777" t="s">
        <v>822</v>
      </c>
      <c r="C777" t="s">
        <v>33</v>
      </c>
      <c r="E777" t="s">
        <v>33</v>
      </c>
      <c r="F777" t="s">
        <v>33</v>
      </c>
      <c r="H777" t="s">
        <v>28</v>
      </c>
      <c r="I777" t="s">
        <v>29</v>
      </c>
      <c r="J777" t="s">
        <v>30</v>
      </c>
      <c r="K777">
        <v>11</v>
      </c>
      <c r="L777">
        <v>2016</v>
      </c>
      <c r="M777">
        <v>0.8</v>
      </c>
      <c r="N777">
        <v>5</v>
      </c>
      <c r="O777">
        <v>15</v>
      </c>
      <c r="P777">
        <v>12</v>
      </c>
      <c r="Q777">
        <v>0.8</v>
      </c>
      <c r="R777" t="s">
        <v>31</v>
      </c>
      <c r="S777" t="s">
        <v>77</v>
      </c>
      <c r="T777" t="s">
        <v>560</v>
      </c>
      <c r="U777" t="s">
        <v>33</v>
      </c>
      <c r="V777" t="b">
        <v>1</v>
      </c>
      <c r="W777" t="b">
        <v>0</v>
      </c>
      <c r="X777" t="s">
        <v>349</v>
      </c>
      <c r="Y777" t="s">
        <v>561</v>
      </c>
      <c r="Z777" t="s">
        <v>351</v>
      </c>
      <c r="AA777" t="s">
        <v>33</v>
      </c>
    </row>
    <row r="778" spans="1:27" x14ac:dyDescent="0.25">
      <c r="A778">
        <v>1050</v>
      </c>
      <c r="B778" t="s">
        <v>823</v>
      </c>
      <c r="C778" t="s">
        <v>33</v>
      </c>
      <c r="E778" t="s">
        <v>33</v>
      </c>
      <c r="F778" t="s">
        <v>33</v>
      </c>
      <c r="H778" t="s">
        <v>28</v>
      </c>
      <c r="I778" t="s">
        <v>29</v>
      </c>
      <c r="J778" t="s">
        <v>30</v>
      </c>
      <c r="K778">
        <v>11</v>
      </c>
      <c r="L778">
        <v>2016</v>
      </c>
      <c r="M778">
        <v>0.7</v>
      </c>
      <c r="N778">
        <v>5</v>
      </c>
      <c r="O778">
        <v>12</v>
      </c>
      <c r="P778">
        <v>3</v>
      </c>
      <c r="Q778">
        <v>0.25</v>
      </c>
      <c r="R778" t="s">
        <v>31</v>
      </c>
      <c r="S778" t="s">
        <v>77</v>
      </c>
      <c r="T778" t="s">
        <v>560</v>
      </c>
      <c r="U778" t="s">
        <v>33</v>
      </c>
      <c r="V778" t="b">
        <v>1</v>
      </c>
      <c r="W778" t="b">
        <v>0</v>
      </c>
      <c r="X778" t="s">
        <v>349</v>
      </c>
      <c r="Y778" t="s">
        <v>561</v>
      </c>
      <c r="Z778" t="s">
        <v>351</v>
      </c>
      <c r="AA778" t="s">
        <v>33</v>
      </c>
    </row>
    <row r="779" spans="1:27" x14ac:dyDescent="0.25">
      <c r="A779">
        <v>1051</v>
      </c>
      <c r="B779" t="s">
        <v>824</v>
      </c>
      <c r="C779" t="s">
        <v>33</v>
      </c>
      <c r="E779" t="s">
        <v>33</v>
      </c>
      <c r="F779" t="s">
        <v>33</v>
      </c>
      <c r="H779" t="s">
        <v>28</v>
      </c>
      <c r="I779" t="s">
        <v>29</v>
      </c>
      <c r="J779" t="s">
        <v>30</v>
      </c>
      <c r="K779">
        <v>10</v>
      </c>
      <c r="L779">
        <v>2016</v>
      </c>
      <c r="M779">
        <v>1.1000000000000001</v>
      </c>
      <c r="N779">
        <v>5</v>
      </c>
      <c r="O779">
        <v>16</v>
      </c>
      <c r="P779">
        <v>9</v>
      </c>
      <c r="Q779">
        <v>0.5625</v>
      </c>
      <c r="R779" t="s">
        <v>31</v>
      </c>
      <c r="S779" t="s">
        <v>77</v>
      </c>
      <c r="T779" t="s">
        <v>560</v>
      </c>
      <c r="U779" t="s">
        <v>33</v>
      </c>
      <c r="V779" t="b">
        <v>1</v>
      </c>
      <c r="W779" t="b">
        <v>0</v>
      </c>
      <c r="X779" t="s">
        <v>349</v>
      </c>
      <c r="Y779" t="s">
        <v>561</v>
      </c>
      <c r="Z779" t="s">
        <v>351</v>
      </c>
      <c r="AA779" t="s">
        <v>33</v>
      </c>
    </row>
    <row r="780" spans="1:27" x14ac:dyDescent="0.25">
      <c r="A780">
        <v>1052</v>
      </c>
      <c r="B780" t="s">
        <v>825</v>
      </c>
      <c r="C780" t="s">
        <v>33</v>
      </c>
      <c r="E780" t="s">
        <v>33</v>
      </c>
      <c r="F780" t="s">
        <v>33</v>
      </c>
      <c r="H780" t="s">
        <v>28</v>
      </c>
      <c r="I780" t="s">
        <v>29</v>
      </c>
      <c r="J780" t="s">
        <v>30</v>
      </c>
      <c r="K780">
        <v>10</v>
      </c>
      <c r="L780">
        <v>2016</v>
      </c>
      <c r="M780">
        <v>1.1000000000000001</v>
      </c>
      <c r="N780">
        <v>5</v>
      </c>
      <c r="O780">
        <v>12</v>
      </c>
      <c r="P780">
        <v>7</v>
      </c>
      <c r="Q780">
        <v>0.58330000000000004</v>
      </c>
      <c r="R780" t="s">
        <v>31</v>
      </c>
      <c r="S780" t="s">
        <v>77</v>
      </c>
      <c r="T780" t="s">
        <v>560</v>
      </c>
      <c r="U780" t="s">
        <v>33</v>
      </c>
      <c r="V780" t="b">
        <v>1</v>
      </c>
      <c r="W780" t="b">
        <v>0</v>
      </c>
      <c r="X780" t="s">
        <v>349</v>
      </c>
      <c r="Y780" t="s">
        <v>561</v>
      </c>
      <c r="Z780" t="s">
        <v>351</v>
      </c>
      <c r="AA780" t="s">
        <v>33</v>
      </c>
    </row>
    <row r="781" spans="1:27" x14ac:dyDescent="0.25">
      <c r="A781">
        <v>1053</v>
      </c>
      <c r="B781" t="s">
        <v>826</v>
      </c>
      <c r="C781" t="s">
        <v>33</v>
      </c>
      <c r="E781" t="s">
        <v>33</v>
      </c>
      <c r="F781" t="s">
        <v>33</v>
      </c>
      <c r="H781" t="s">
        <v>28</v>
      </c>
      <c r="I781" t="s">
        <v>29</v>
      </c>
      <c r="J781" t="s">
        <v>30</v>
      </c>
      <c r="K781">
        <v>10</v>
      </c>
      <c r="L781">
        <v>2016</v>
      </c>
      <c r="M781">
        <v>0.6</v>
      </c>
      <c r="N781">
        <v>5</v>
      </c>
      <c r="O781">
        <v>11</v>
      </c>
      <c r="P781">
        <v>9</v>
      </c>
      <c r="Q781">
        <v>0.81820000000000004</v>
      </c>
      <c r="R781" t="s">
        <v>31</v>
      </c>
      <c r="S781" t="s">
        <v>77</v>
      </c>
      <c r="T781" t="s">
        <v>560</v>
      </c>
      <c r="U781" t="s">
        <v>33</v>
      </c>
      <c r="V781" t="b">
        <v>1</v>
      </c>
      <c r="W781" t="b">
        <v>0</v>
      </c>
      <c r="X781" t="s">
        <v>349</v>
      </c>
      <c r="Y781" t="s">
        <v>561</v>
      </c>
      <c r="Z781" t="s">
        <v>351</v>
      </c>
      <c r="AA781" t="s">
        <v>33</v>
      </c>
    </row>
    <row r="782" spans="1:27" x14ac:dyDescent="0.25">
      <c r="A782">
        <v>1054</v>
      </c>
      <c r="B782" t="s">
        <v>827</v>
      </c>
      <c r="C782" t="s">
        <v>33</v>
      </c>
      <c r="E782" t="s">
        <v>33</v>
      </c>
      <c r="F782" t="s">
        <v>33</v>
      </c>
      <c r="H782" t="s">
        <v>28</v>
      </c>
      <c r="I782" t="s">
        <v>29</v>
      </c>
      <c r="J782" t="s">
        <v>30</v>
      </c>
      <c r="K782">
        <v>10</v>
      </c>
      <c r="L782">
        <v>2016</v>
      </c>
      <c r="M782">
        <v>0.5</v>
      </c>
      <c r="N782">
        <v>5</v>
      </c>
      <c r="O782">
        <v>13</v>
      </c>
      <c r="P782">
        <v>5</v>
      </c>
      <c r="Q782">
        <v>0.3846</v>
      </c>
      <c r="R782" t="s">
        <v>31</v>
      </c>
      <c r="S782" t="s">
        <v>77</v>
      </c>
      <c r="T782" t="s">
        <v>560</v>
      </c>
      <c r="U782" t="s">
        <v>33</v>
      </c>
      <c r="V782" t="b">
        <v>1</v>
      </c>
      <c r="W782" t="b">
        <v>0</v>
      </c>
      <c r="X782" t="s">
        <v>349</v>
      </c>
      <c r="Y782" t="s">
        <v>561</v>
      </c>
      <c r="Z782" t="s">
        <v>351</v>
      </c>
      <c r="AA782" t="s">
        <v>33</v>
      </c>
    </row>
    <row r="783" spans="1:27" x14ac:dyDescent="0.25">
      <c r="A783">
        <v>1055</v>
      </c>
      <c r="B783" t="s">
        <v>828</v>
      </c>
      <c r="C783" t="s">
        <v>33</v>
      </c>
      <c r="E783" t="s">
        <v>33</v>
      </c>
      <c r="F783" t="s">
        <v>33</v>
      </c>
      <c r="H783" t="s">
        <v>28</v>
      </c>
      <c r="I783" t="s">
        <v>29</v>
      </c>
      <c r="J783" t="s">
        <v>30</v>
      </c>
      <c r="K783">
        <v>10</v>
      </c>
      <c r="L783">
        <v>2016</v>
      </c>
      <c r="M783">
        <v>0.5</v>
      </c>
      <c r="N783">
        <v>5</v>
      </c>
      <c r="O783">
        <v>16</v>
      </c>
      <c r="P783">
        <v>14</v>
      </c>
      <c r="Q783">
        <v>0.875</v>
      </c>
      <c r="R783" t="s">
        <v>31</v>
      </c>
      <c r="S783" t="s">
        <v>77</v>
      </c>
      <c r="T783" t="s">
        <v>560</v>
      </c>
      <c r="U783" t="s">
        <v>33</v>
      </c>
      <c r="V783" t="b">
        <v>1</v>
      </c>
      <c r="W783" t="b">
        <v>0</v>
      </c>
      <c r="X783" t="s">
        <v>349</v>
      </c>
      <c r="Y783" t="s">
        <v>561</v>
      </c>
      <c r="Z783" t="s">
        <v>351</v>
      </c>
      <c r="AA783" t="s">
        <v>33</v>
      </c>
    </row>
    <row r="784" spans="1:27" x14ac:dyDescent="0.25">
      <c r="A784">
        <v>1056</v>
      </c>
      <c r="B784" t="s">
        <v>829</v>
      </c>
      <c r="C784" t="s">
        <v>33</v>
      </c>
      <c r="E784" t="s">
        <v>33</v>
      </c>
      <c r="F784" t="s">
        <v>33</v>
      </c>
      <c r="H784" t="s">
        <v>28</v>
      </c>
      <c r="I784" t="s">
        <v>29</v>
      </c>
      <c r="J784" t="s">
        <v>30</v>
      </c>
      <c r="K784">
        <v>10</v>
      </c>
      <c r="L784">
        <v>2016</v>
      </c>
      <c r="M784">
        <v>0.8</v>
      </c>
      <c r="N784">
        <v>5</v>
      </c>
      <c r="O784">
        <v>14</v>
      </c>
      <c r="P784">
        <v>9</v>
      </c>
      <c r="Q784">
        <v>0.64290000000000003</v>
      </c>
      <c r="R784" t="s">
        <v>31</v>
      </c>
      <c r="S784" t="s">
        <v>77</v>
      </c>
      <c r="T784" t="s">
        <v>560</v>
      </c>
      <c r="U784" t="s">
        <v>33</v>
      </c>
      <c r="V784" t="b">
        <v>1</v>
      </c>
      <c r="W784" t="b">
        <v>0</v>
      </c>
      <c r="X784" t="s">
        <v>349</v>
      </c>
      <c r="Y784" t="s">
        <v>561</v>
      </c>
      <c r="Z784" t="s">
        <v>351</v>
      </c>
      <c r="AA784" t="s">
        <v>33</v>
      </c>
    </row>
    <row r="785" spans="1:27" x14ac:dyDescent="0.25">
      <c r="A785">
        <v>1057</v>
      </c>
      <c r="B785" t="s">
        <v>830</v>
      </c>
      <c r="C785" t="s">
        <v>33</v>
      </c>
      <c r="E785" t="s">
        <v>33</v>
      </c>
      <c r="F785" t="s">
        <v>33</v>
      </c>
      <c r="H785" t="s">
        <v>28</v>
      </c>
      <c r="I785" t="s">
        <v>29</v>
      </c>
      <c r="J785" t="s">
        <v>30</v>
      </c>
      <c r="K785">
        <v>10</v>
      </c>
      <c r="L785">
        <v>2016</v>
      </c>
      <c r="M785">
        <v>0.5</v>
      </c>
      <c r="N785">
        <v>5</v>
      </c>
      <c r="O785">
        <v>7</v>
      </c>
      <c r="P785">
        <v>4</v>
      </c>
      <c r="Q785">
        <v>0.57140000000000002</v>
      </c>
      <c r="R785" t="s">
        <v>31</v>
      </c>
      <c r="S785" t="s">
        <v>77</v>
      </c>
      <c r="T785" t="s">
        <v>560</v>
      </c>
      <c r="U785" t="s">
        <v>33</v>
      </c>
      <c r="V785" t="b">
        <v>1</v>
      </c>
      <c r="W785" t="b">
        <v>0</v>
      </c>
      <c r="X785" t="s">
        <v>349</v>
      </c>
      <c r="Y785" t="s">
        <v>561</v>
      </c>
      <c r="Z785" t="s">
        <v>351</v>
      </c>
      <c r="AA785" t="s">
        <v>33</v>
      </c>
    </row>
    <row r="786" spans="1:27" x14ac:dyDescent="0.25">
      <c r="A786">
        <v>1058</v>
      </c>
      <c r="B786" t="s">
        <v>831</v>
      </c>
      <c r="C786" t="s">
        <v>33</v>
      </c>
      <c r="E786" t="s">
        <v>33</v>
      </c>
      <c r="F786" t="s">
        <v>33</v>
      </c>
      <c r="H786" t="s">
        <v>28</v>
      </c>
      <c r="I786" t="s">
        <v>29</v>
      </c>
      <c r="J786" t="s">
        <v>30</v>
      </c>
      <c r="K786">
        <v>9</v>
      </c>
      <c r="L786">
        <v>2016</v>
      </c>
      <c r="M786">
        <v>0.7</v>
      </c>
      <c r="N786">
        <v>4</v>
      </c>
      <c r="O786">
        <v>17</v>
      </c>
      <c r="P786">
        <v>0</v>
      </c>
      <c r="Q786">
        <v>0</v>
      </c>
      <c r="R786" t="s">
        <v>31</v>
      </c>
      <c r="S786" t="s">
        <v>77</v>
      </c>
      <c r="T786" t="s">
        <v>560</v>
      </c>
      <c r="U786" t="s">
        <v>33</v>
      </c>
      <c r="V786" t="b">
        <v>1</v>
      </c>
      <c r="W786" t="b">
        <v>0</v>
      </c>
      <c r="X786" t="s">
        <v>349</v>
      </c>
      <c r="Y786" t="s">
        <v>561</v>
      </c>
      <c r="Z786" t="s">
        <v>351</v>
      </c>
      <c r="AA786" t="s">
        <v>33</v>
      </c>
    </row>
    <row r="787" spans="1:27" x14ac:dyDescent="0.25">
      <c r="A787">
        <v>1059</v>
      </c>
      <c r="B787" t="s">
        <v>832</v>
      </c>
      <c r="C787" t="s">
        <v>33</v>
      </c>
      <c r="E787" t="s">
        <v>33</v>
      </c>
      <c r="F787" t="s">
        <v>33</v>
      </c>
      <c r="H787" t="s">
        <v>28</v>
      </c>
      <c r="I787" t="s">
        <v>29</v>
      </c>
      <c r="J787" t="s">
        <v>30</v>
      </c>
      <c r="K787">
        <v>9</v>
      </c>
      <c r="L787">
        <v>2016</v>
      </c>
      <c r="M787">
        <v>0.8</v>
      </c>
      <c r="N787">
        <v>5</v>
      </c>
      <c r="O787">
        <v>10</v>
      </c>
      <c r="P787">
        <v>3</v>
      </c>
      <c r="Q787">
        <v>0.3</v>
      </c>
      <c r="R787" t="s">
        <v>31</v>
      </c>
      <c r="S787" t="s">
        <v>77</v>
      </c>
      <c r="T787" t="s">
        <v>560</v>
      </c>
      <c r="U787" t="s">
        <v>33</v>
      </c>
      <c r="V787" t="b">
        <v>1</v>
      </c>
      <c r="W787" t="b">
        <v>0</v>
      </c>
      <c r="X787" t="s">
        <v>349</v>
      </c>
      <c r="Y787" t="s">
        <v>561</v>
      </c>
      <c r="Z787" t="s">
        <v>351</v>
      </c>
      <c r="AA787" t="s">
        <v>33</v>
      </c>
    </row>
    <row r="788" spans="1:27" x14ac:dyDescent="0.25">
      <c r="A788">
        <v>1060</v>
      </c>
      <c r="B788" t="s">
        <v>833</v>
      </c>
      <c r="C788" t="s">
        <v>33</v>
      </c>
      <c r="E788" t="s">
        <v>33</v>
      </c>
      <c r="F788" t="s">
        <v>33</v>
      </c>
      <c r="H788" t="s">
        <v>28</v>
      </c>
      <c r="I788" t="s">
        <v>29</v>
      </c>
      <c r="J788" t="s">
        <v>30</v>
      </c>
      <c r="K788">
        <v>9</v>
      </c>
      <c r="L788">
        <v>2016</v>
      </c>
      <c r="M788">
        <v>0.9</v>
      </c>
      <c r="N788">
        <v>5</v>
      </c>
      <c r="O788">
        <v>6</v>
      </c>
      <c r="P788">
        <v>1</v>
      </c>
      <c r="Q788">
        <v>0.16669999999999999</v>
      </c>
      <c r="R788" t="s">
        <v>31</v>
      </c>
      <c r="S788" t="s">
        <v>77</v>
      </c>
      <c r="T788" t="s">
        <v>560</v>
      </c>
      <c r="U788" t="s">
        <v>33</v>
      </c>
      <c r="V788" t="b">
        <v>1</v>
      </c>
      <c r="W788" t="b">
        <v>0</v>
      </c>
      <c r="X788" t="s">
        <v>349</v>
      </c>
      <c r="Y788" t="s">
        <v>561</v>
      </c>
      <c r="Z788" t="s">
        <v>351</v>
      </c>
      <c r="AA788" t="s">
        <v>33</v>
      </c>
    </row>
    <row r="789" spans="1:27" x14ac:dyDescent="0.25">
      <c r="A789">
        <v>1061</v>
      </c>
      <c r="B789" t="s">
        <v>834</v>
      </c>
      <c r="C789" t="s">
        <v>33</v>
      </c>
      <c r="E789" t="s">
        <v>33</v>
      </c>
      <c r="F789" t="s">
        <v>33</v>
      </c>
      <c r="H789" t="s">
        <v>28</v>
      </c>
      <c r="I789" t="s">
        <v>29</v>
      </c>
      <c r="J789" t="s">
        <v>30</v>
      </c>
      <c r="K789">
        <v>9</v>
      </c>
      <c r="L789">
        <v>2016</v>
      </c>
      <c r="M789">
        <v>0.8</v>
      </c>
      <c r="N789">
        <v>5</v>
      </c>
      <c r="O789">
        <v>10</v>
      </c>
      <c r="P789">
        <v>3</v>
      </c>
      <c r="Q789">
        <v>0.3</v>
      </c>
      <c r="R789" t="s">
        <v>31</v>
      </c>
      <c r="S789" t="s">
        <v>77</v>
      </c>
      <c r="T789" t="s">
        <v>560</v>
      </c>
      <c r="U789" t="s">
        <v>33</v>
      </c>
      <c r="V789" t="b">
        <v>1</v>
      </c>
      <c r="W789" t="b">
        <v>0</v>
      </c>
      <c r="X789" t="s">
        <v>349</v>
      </c>
      <c r="Y789" t="s">
        <v>561</v>
      </c>
      <c r="Z789" t="s">
        <v>351</v>
      </c>
      <c r="AA789" t="s">
        <v>33</v>
      </c>
    </row>
    <row r="790" spans="1:27" x14ac:dyDescent="0.25">
      <c r="A790">
        <v>1062</v>
      </c>
      <c r="B790" t="s">
        <v>835</v>
      </c>
      <c r="C790" t="s">
        <v>33</v>
      </c>
      <c r="E790" t="s">
        <v>33</v>
      </c>
      <c r="F790" t="s">
        <v>33</v>
      </c>
      <c r="H790" t="s">
        <v>28</v>
      </c>
      <c r="I790" t="s">
        <v>29</v>
      </c>
      <c r="J790" t="s">
        <v>30</v>
      </c>
      <c r="K790">
        <v>9</v>
      </c>
      <c r="L790">
        <v>2016</v>
      </c>
      <c r="M790">
        <v>0.6</v>
      </c>
      <c r="N790">
        <v>4</v>
      </c>
      <c r="O790">
        <v>7</v>
      </c>
      <c r="P790">
        <v>1</v>
      </c>
      <c r="Q790">
        <v>0.1429</v>
      </c>
      <c r="R790" t="s">
        <v>31</v>
      </c>
      <c r="S790" t="s">
        <v>77</v>
      </c>
      <c r="T790" t="s">
        <v>560</v>
      </c>
      <c r="U790" t="s">
        <v>33</v>
      </c>
      <c r="V790" t="b">
        <v>1</v>
      </c>
      <c r="W790" t="b">
        <v>0</v>
      </c>
      <c r="X790" t="s">
        <v>349</v>
      </c>
      <c r="Y790" t="s">
        <v>561</v>
      </c>
      <c r="Z790" t="s">
        <v>351</v>
      </c>
      <c r="AA790" t="s">
        <v>33</v>
      </c>
    </row>
    <row r="791" spans="1:27" x14ac:dyDescent="0.25">
      <c r="A791">
        <v>1063</v>
      </c>
      <c r="B791" t="s">
        <v>836</v>
      </c>
      <c r="C791" t="s">
        <v>33</v>
      </c>
      <c r="E791" t="s">
        <v>33</v>
      </c>
      <c r="F791" t="s">
        <v>33</v>
      </c>
      <c r="H791" t="s">
        <v>28</v>
      </c>
      <c r="I791" t="s">
        <v>29</v>
      </c>
      <c r="J791" t="s">
        <v>30</v>
      </c>
      <c r="K791">
        <v>8</v>
      </c>
      <c r="L791">
        <v>2016</v>
      </c>
      <c r="M791">
        <v>1.3</v>
      </c>
      <c r="N791">
        <v>5</v>
      </c>
      <c r="O791">
        <v>7</v>
      </c>
      <c r="P791">
        <v>4</v>
      </c>
      <c r="Q791">
        <v>0.57140000000000002</v>
      </c>
      <c r="R791" t="s">
        <v>31</v>
      </c>
      <c r="S791" t="s">
        <v>77</v>
      </c>
      <c r="T791" t="s">
        <v>560</v>
      </c>
      <c r="U791" t="s">
        <v>33</v>
      </c>
      <c r="V791" t="b">
        <v>1</v>
      </c>
      <c r="W791" t="b">
        <v>0</v>
      </c>
      <c r="X791" t="s">
        <v>349</v>
      </c>
      <c r="Y791" t="s">
        <v>561</v>
      </c>
      <c r="Z791" t="s">
        <v>351</v>
      </c>
      <c r="AA791" t="s">
        <v>33</v>
      </c>
    </row>
    <row r="792" spans="1:27" x14ac:dyDescent="0.25">
      <c r="A792">
        <v>1064</v>
      </c>
      <c r="B792" t="s">
        <v>837</v>
      </c>
      <c r="C792" t="s">
        <v>33</v>
      </c>
      <c r="E792" t="s">
        <v>33</v>
      </c>
      <c r="F792" t="s">
        <v>33</v>
      </c>
      <c r="H792" t="s">
        <v>28</v>
      </c>
      <c r="I792" t="s">
        <v>29</v>
      </c>
      <c r="J792" t="s">
        <v>30</v>
      </c>
      <c r="K792">
        <v>8</v>
      </c>
      <c r="L792">
        <v>2016</v>
      </c>
      <c r="M792">
        <v>0.9</v>
      </c>
      <c r="N792">
        <v>4</v>
      </c>
      <c r="O792">
        <v>7</v>
      </c>
      <c r="P792">
        <v>5</v>
      </c>
      <c r="Q792">
        <v>0.71430000000000005</v>
      </c>
      <c r="R792" t="s">
        <v>31</v>
      </c>
      <c r="S792" t="s">
        <v>77</v>
      </c>
      <c r="T792" t="s">
        <v>560</v>
      </c>
      <c r="U792" t="s">
        <v>33</v>
      </c>
      <c r="V792" t="b">
        <v>1</v>
      </c>
      <c r="W792" t="b">
        <v>0</v>
      </c>
      <c r="X792" t="s">
        <v>349</v>
      </c>
      <c r="Y792" t="s">
        <v>561</v>
      </c>
      <c r="Z792" t="s">
        <v>351</v>
      </c>
      <c r="AA792" t="s">
        <v>33</v>
      </c>
    </row>
    <row r="793" spans="1:27" x14ac:dyDescent="0.25">
      <c r="A793">
        <v>1065</v>
      </c>
      <c r="B793" t="s">
        <v>838</v>
      </c>
      <c r="C793" t="s">
        <v>33</v>
      </c>
      <c r="E793" t="s">
        <v>33</v>
      </c>
      <c r="F793" t="s">
        <v>33</v>
      </c>
      <c r="H793" t="s">
        <v>28</v>
      </c>
      <c r="I793" t="s">
        <v>29</v>
      </c>
      <c r="J793" t="s">
        <v>30</v>
      </c>
      <c r="K793">
        <v>8</v>
      </c>
      <c r="L793">
        <v>2016</v>
      </c>
      <c r="M793">
        <v>0.7</v>
      </c>
      <c r="N793">
        <v>4</v>
      </c>
      <c r="O793">
        <v>12</v>
      </c>
      <c r="P793">
        <v>8</v>
      </c>
      <c r="Q793">
        <v>0.66669999999999996</v>
      </c>
      <c r="R793" t="s">
        <v>31</v>
      </c>
      <c r="S793" t="s">
        <v>77</v>
      </c>
      <c r="T793" t="s">
        <v>560</v>
      </c>
      <c r="U793" t="s">
        <v>33</v>
      </c>
      <c r="V793" t="b">
        <v>1</v>
      </c>
      <c r="W793" t="b">
        <v>0</v>
      </c>
      <c r="X793" t="s">
        <v>349</v>
      </c>
      <c r="Y793" t="s">
        <v>561</v>
      </c>
      <c r="Z793" t="s">
        <v>351</v>
      </c>
      <c r="AA793" t="s">
        <v>33</v>
      </c>
    </row>
    <row r="794" spans="1:27" x14ac:dyDescent="0.25">
      <c r="A794">
        <v>1066</v>
      </c>
      <c r="B794" t="s">
        <v>839</v>
      </c>
      <c r="C794" t="s">
        <v>33</v>
      </c>
      <c r="E794" t="s">
        <v>33</v>
      </c>
      <c r="F794" t="s">
        <v>33</v>
      </c>
      <c r="H794" t="s">
        <v>28</v>
      </c>
      <c r="I794" t="s">
        <v>29</v>
      </c>
      <c r="J794" t="s">
        <v>30</v>
      </c>
      <c r="K794">
        <v>9</v>
      </c>
      <c r="L794">
        <v>2016</v>
      </c>
      <c r="M794">
        <v>1</v>
      </c>
      <c r="N794">
        <v>4</v>
      </c>
      <c r="O794">
        <v>6</v>
      </c>
      <c r="P794">
        <v>2</v>
      </c>
      <c r="Q794">
        <v>0.33329999999999999</v>
      </c>
      <c r="R794" t="s">
        <v>31</v>
      </c>
      <c r="S794" t="s">
        <v>77</v>
      </c>
      <c r="T794" t="s">
        <v>560</v>
      </c>
      <c r="U794" t="s">
        <v>33</v>
      </c>
      <c r="V794" t="b">
        <v>1</v>
      </c>
      <c r="W794" t="b">
        <v>0</v>
      </c>
      <c r="X794" t="s">
        <v>349</v>
      </c>
      <c r="Y794" t="s">
        <v>561</v>
      </c>
      <c r="Z794" t="s">
        <v>351</v>
      </c>
      <c r="AA794" t="s">
        <v>33</v>
      </c>
    </row>
    <row r="795" spans="1:27" x14ac:dyDescent="0.25">
      <c r="A795">
        <v>1067</v>
      </c>
      <c r="B795" t="s">
        <v>840</v>
      </c>
      <c r="C795" t="s">
        <v>33</v>
      </c>
      <c r="E795" t="s">
        <v>33</v>
      </c>
      <c r="F795" t="s">
        <v>33</v>
      </c>
      <c r="H795" t="s">
        <v>28</v>
      </c>
      <c r="I795" t="s">
        <v>29</v>
      </c>
      <c r="J795" t="s">
        <v>30</v>
      </c>
      <c r="K795">
        <v>10</v>
      </c>
      <c r="L795">
        <v>2016</v>
      </c>
      <c r="M795">
        <v>0.9</v>
      </c>
      <c r="N795">
        <v>5</v>
      </c>
      <c r="O795">
        <v>7</v>
      </c>
      <c r="P795">
        <v>0</v>
      </c>
      <c r="Q795">
        <v>0</v>
      </c>
      <c r="R795" t="s">
        <v>31</v>
      </c>
      <c r="S795" t="s">
        <v>77</v>
      </c>
      <c r="T795" t="s">
        <v>560</v>
      </c>
      <c r="U795" t="s">
        <v>33</v>
      </c>
      <c r="V795" t="b">
        <v>1</v>
      </c>
      <c r="W795" t="b">
        <v>0</v>
      </c>
      <c r="X795" t="s">
        <v>349</v>
      </c>
      <c r="Y795" t="s">
        <v>561</v>
      </c>
      <c r="Z795" t="s">
        <v>351</v>
      </c>
      <c r="AA795" t="s">
        <v>33</v>
      </c>
    </row>
    <row r="796" spans="1:27" x14ac:dyDescent="0.25">
      <c r="A796">
        <v>1068</v>
      </c>
      <c r="B796" t="s">
        <v>841</v>
      </c>
      <c r="C796" t="s">
        <v>33</v>
      </c>
      <c r="E796" t="s">
        <v>33</v>
      </c>
      <c r="F796" t="s">
        <v>33</v>
      </c>
      <c r="H796" t="s">
        <v>28</v>
      </c>
      <c r="I796" t="s">
        <v>29</v>
      </c>
      <c r="J796" t="s">
        <v>30</v>
      </c>
      <c r="K796">
        <v>8</v>
      </c>
      <c r="L796">
        <v>2016</v>
      </c>
      <c r="M796">
        <v>1.2</v>
      </c>
      <c r="N796">
        <v>5</v>
      </c>
      <c r="O796">
        <v>16</v>
      </c>
      <c r="P796">
        <v>9</v>
      </c>
      <c r="Q796">
        <v>0.5625</v>
      </c>
      <c r="R796" t="s">
        <v>31</v>
      </c>
      <c r="S796" t="s">
        <v>77</v>
      </c>
      <c r="T796" t="s">
        <v>560</v>
      </c>
      <c r="U796" t="s">
        <v>33</v>
      </c>
      <c r="V796" t="b">
        <v>1</v>
      </c>
      <c r="W796" t="b">
        <v>0</v>
      </c>
      <c r="X796" t="s">
        <v>349</v>
      </c>
      <c r="Y796" t="s">
        <v>561</v>
      </c>
      <c r="Z796" t="s">
        <v>351</v>
      </c>
      <c r="AA796" t="s">
        <v>33</v>
      </c>
    </row>
    <row r="797" spans="1:27" x14ac:dyDescent="0.25">
      <c r="A797">
        <v>1069</v>
      </c>
      <c r="B797" t="s">
        <v>842</v>
      </c>
      <c r="C797" t="s">
        <v>33</v>
      </c>
      <c r="E797" t="s">
        <v>33</v>
      </c>
      <c r="F797" t="s">
        <v>33</v>
      </c>
      <c r="H797" t="s">
        <v>28</v>
      </c>
      <c r="I797" t="s">
        <v>29</v>
      </c>
      <c r="J797" t="s">
        <v>30</v>
      </c>
      <c r="K797">
        <v>10</v>
      </c>
      <c r="L797">
        <v>2016</v>
      </c>
      <c r="M797">
        <v>1.3</v>
      </c>
      <c r="N797">
        <v>4</v>
      </c>
      <c r="O797">
        <v>5</v>
      </c>
      <c r="P797">
        <v>0</v>
      </c>
      <c r="Q797">
        <v>0</v>
      </c>
      <c r="R797" t="s">
        <v>31</v>
      </c>
      <c r="S797" t="s">
        <v>77</v>
      </c>
      <c r="T797" t="s">
        <v>560</v>
      </c>
      <c r="U797" t="s">
        <v>33</v>
      </c>
      <c r="V797" t="b">
        <v>1</v>
      </c>
      <c r="W797" t="b">
        <v>0</v>
      </c>
      <c r="X797" t="s">
        <v>349</v>
      </c>
      <c r="Y797" t="s">
        <v>561</v>
      </c>
      <c r="Z797" t="s">
        <v>351</v>
      </c>
      <c r="AA797" t="s">
        <v>33</v>
      </c>
    </row>
    <row r="798" spans="1:27" x14ac:dyDescent="0.25">
      <c r="A798">
        <v>1070</v>
      </c>
      <c r="B798" t="s">
        <v>843</v>
      </c>
      <c r="C798" t="s">
        <v>33</v>
      </c>
      <c r="E798" t="s">
        <v>33</v>
      </c>
      <c r="F798" t="s">
        <v>33</v>
      </c>
      <c r="H798" t="s">
        <v>28</v>
      </c>
      <c r="I798" t="s">
        <v>29</v>
      </c>
      <c r="J798" t="s">
        <v>30</v>
      </c>
      <c r="K798">
        <v>11</v>
      </c>
      <c r="L798">
        <v>2016</v>
      </c>
      <c r="M798">
        <v>0.8</v>
      </c>
      <c r="N798">
        <v>5</v>
      </c>
      <c r="O798">
        <v>9</v>
      </c>
      <c r="P798">
        <v>3</v>
      </c>
      <c r="Q798">
        <v>0.33329999999999999</v>
      </c>
      <c r="R798" t="s">
        <v>31</v>
      </c>
      <c r="S798" t="s">
        <v>77</v>
      </c>
      <c r="T798" t="s">
        <v>560</v>
      </c>
      <c r="U798" t="s">
        <v>33</v>
      </c>
      <c r="V798" t="b">
        <v>1</v>
      </c>
      <c r="W798" t="b">
        <v>0</v>
      </c>
      <c r="X798" t="s">
        <v>349</v>
      </c>
      <c r="Y798" t="s">
        <v>561</v>
      </c>
      <c r="Z798" t="s">
        <v>351</v>
      </c>
      <c r="AA798" t="s">
        <v>33</v>
      </c>
    </row>
    <row r="799" spans="1:27" x14ac:dyDescent="0.25">
      <c r="A799">
        <v>1071</v>
      </c>
      <c r="B799" t="s">
        <v>844</v>
      </c>
      <c r="C799" t="s">
        <v>33</v>
      </c>
      <c r="E799" t="s">
        <v>33</v>
      </c>
      <c r="F799" t="s">
        <v>33</v>
      </c>
      <c r="H799" t="s">
        <v>28</v>
      </c>
      <c r="I799" t="s">
        <v>29</v>
      </c>
      <c r="J799" t="s">
        <v>30</v>
      </c>
      <c r="K799">
        <v>10</v>
      </c>
      <c r="L799">
        <v>2016</v>
      </c>
      <c r="M799">
        <v>2</v>
      </c>
      <c r="N799">
        <v>5</v>
      </c>
      <c r="O799">
        <v>6</v>
      </c>
      <c r="P799">
        <v>2</v>
      </c>
      <c r="Q799">
        <v>0.33329999999999999</v>
      </c>
      <c r="R799" t="s">
        <v>31</v>
      </c>
      <c r="S799" t="s">
        <v>77</v>
      </c>
      <c r="T799" t="s">
        <v>560</v>
      </c>
      <c r="U799" t="s">
        <v>33</v>
      </c>
      <c r="V799" t="b">
        <v>1</v>
      </c>
      <c r="W799" t="b">
        <v>0</v>
      </c>
      <c r="X799" t="s">
        <v>349</v>
      </c>
      <c r="Y799" t="s">
        <v>561</v>
      </c>
      <c r="Z799" t="s">
        <v>351</v>
      </c>
      <c r="AA799" t="s">
        <v>33</v>
      </c>
    </row>
    <row r="800" spans="1:27" x14ac:dyDescent="0.25">
      <c r="A800">
        <v>1072</v>
      </c>
      <c r="B800" t="s">
        <v>845</v>
      </c>
      <c r="C800" t="s">
        <v>33</v>
      </c>
      <c r="E800" t="s">
        <v>33</v>
      </c>
      <c r="F800" t="s">
        <v>33</v>
      </c>
      <c r="H800" t="s">
        <v>28</v>
      </c>
      <c r="I800" t="s">
        <v>29</v>
      </c>
      <c r="J800" t="s">
        <v>30</v>
      </c>
      <c r="K800">
        <v>10</v>
      </c>
      <c r="L800">
        <v>2016</v>
      </c>
      <c r="M800">
        <v>0.8</v>
      </c>
      <c r="N800">
        <v>5</v>
      </c>
      <c r="O800">
        <v>8</v>
      </c>
      <c r="P800">
        <v>0</v>
      </c>
      <c r="Q800">
        <v>0</v>
      </c>
      <c r="R800" t="s">
        <v>31</v>
      </c>
      <c r="S800" t="s">
        <v>77</v>
      </c>
      <c r="T800" t="s">
        <v>560</v>
      </c>
      <c r="U800" t="s">
        <v>33</v>
      </c>
      <c r="V800" t="b">
        <v>1</v>
      </c>
      <c r="W800" t="b">
        <v>0</v>
      </c>
      <c r="X800" t="s">
        <v>349</v>
      </c>
      <c r="Y800" t="s">
        <v>561</v>
      </c>
      <c r="Z800" t="s">
        <v>351</v>
      </c>
      <c r="AA800" t="s">
        <v>33</v>
      </c>
    </row>
    <row r="801" spans="1:27" x14ac:dyDescent="0.25">
      <c r="A801">
        <v>1073</v>
      </c>
      <c r="B801" t="s">
        <v>846</v>
      </c>
      <c r="C801" t="s">
        <v>33</v>
      </c>
      <c r="E801" t="s">
        <v>33</v>
      </c>
      <c r="F801" t="s">
        <v>33</v>
      </c>
      <c r="H801" t="s">
        <v>28</v>
      </c>
      <c r="I801" t="s">
        <v>29</v>
      </c>
      <c r="J801" t="s">
        <v>30</v>
      </c>
      <c r="K801">
        <v>6</v>
      </c>
      <c r="L801">
        <v>2016</v>
      </c>
      <c r="M801">
        <v>0.5</v>
      </c>
      <c r="N801">
        <v>5</v>
      </c>
      <c r="O801">
        <v>10</v>
      </c>
      <c r="P801">
        <v>6</v>
      </c>
      <c r="Q801">
        <v>0.6</v>
      </c>
      <c r="R801" t="s">
        <v>31</v>
      </c>
      <c r="S801" t="s">
        <v>77</v>
      </c>
      <c r="T801" t="s">
        <v>560</v>
      </c>
      <c r="U801" t="s">
        <v>33</v>
      </c>
      <c r="V801" t="b">
        <v>1</v>
      </c>
      <c r="W801" t="b">
        <v>0</v>
      </c>
      <c r="X801" t="s">
        <v>349</v>
      </c>
      <c r="Y801" t="s">
        <v>561</v>
      </c>
      <c r="Z801" t="s">
        <v>351</v>
      </c>
      <c r="AA801" t="s">
        <v>33</v>
      </c>
    </row>
    <row r="802" spans="1:27" x14ac:dyDescent="0.25">
      <c r="A802">
        <v>1074</v>
      </c>
      <c r="B802" t="s">
        <v>847</v>
      </c>
      <c r="C802" t="s">
        <v>33</v>
      </c>
      <c r="E802" t="s">
        <v>33</v>
      </c>
      <c r="F802" t="s">
        <v>33</v>
      </c>
      <c r="H802" t="s">
        <v>28</v>
      </c>
      <c r="I802" t="s">
        <v>29</v>
      </c>
      <c r="J802" t="s">
        <v>30</v>
      </c>
      <c r="K802">
        <v>6</v>
      </c>
      <c r="L802">
        <v>2016</v>
      </c>
      <c r="M802">
        <v>0.8</v>
      </c>
      <c r="N802">
        <v>5</v>
      </c>
      <c r="O802">
        <v>11</v>
      </c>
      <c r="P802">
        <v>8</v>
      </c>
      <c r="Q802">
        <v>0.72729999999999995</v>
      </c>
      <c r="R802" t="s">
        <v>31</v>
      </c>
      <c r="S802" t="s">
        <v>77</v>
      </c>
      <c r="T802" t="s">
        <v>560</v>
      </c>
      <c r="U802" t="s">
        <v>33</v>
      </c>
      <c r="V802" t="b">
        <v>1</v>
      </c>
      <c r="W802" t="b">
        <v>0</v>
      </c>
      <c r="X802" t="s">
        <v>349</v>
      </c>
      <c r="Y802" t="s">
        <v>561</v>
      </c>
      <c r="Z802" t="s">
        <v>351</v>
      </c>
      <c r="AA802" t="s">
        <v>33</v>
      </c>
    </row>
    <row r="803" spans="1:27" x14ac:dyDescent="0.25">
      <c r="A803">
        <v>1075</v>
      </c>
      <c r="B803" t="s">
        <v>848</v>
      </c>
      <c r="C803" t="s">
        <v>33</v>
      </c>
      <c r="E803" t="s">
        <v>33</v>
      </c>
      <c r="F803" t="s">
        <v>33</v>
      </c>
      <c r="H803" t="s">
        <v>28</v>
      </c>
      <c r="I803" t="s">
        <v>29</v>
      </c>
      <c r="J803" t="s">
        <v>30</v>
      </c>
      <c r="K803">
        <v>6</v>
      </c>
      <c r="L803">
        <v>2016</v>
      </c>
      <c r="M803">
        <v>0.6</v>
      </c>
      <c r="N803">
        <v>5</v>
      </c>
      <c r="O803">
        <v>10</v>
      </c>
      <c r="P803">
        <v>9</v>
      </c>
      <c r="Q803">
        <v>0.9</v>
      </c>
      <c r="R803" t="s">
        <v>31</v>
      </c>
      <c r="S803" t="s">
        <v>77</v>
      </c>
      <c r="T803" t="s">
        <v>560</v>
      </c>
      <c r="U803" t="s">
        <v>33</v>
      </c>
      <c r="V803" t="b">
        <v>1</v>
      </c>
      <c r="W803" t="b">
        <v>0</v>
      </c>
      <c r="X803" t="s">
        <v>349</v>
      </c>
      <c r="Y803" t="s">
        <v>561</v>
      </c>
      <c r="Z803" t="s">
        <v>351</v>
      </c>
      <c r="AA803" t="s">
        <v>33</v>
      </c>
    </row>
    <row r="804" spans="1:27" x14ac:dyDescent="0.25">
      <c r="A804">
        <v>1076</v>
      </c>
      <c r="B804" t="s">
        <v>849</v>
      </c>
      <c r="C804" t="s">
        <v>33</v>
      </c>
      <c r="E804" t="s">
        <v>33</v>
      </c>
      <c r="F804" t="s">
        <v>33</v>
      </c>
      <c r="H804" t="s">
        <v>28</v>
      </c>
      <c r="I804" t="s">
        <v>29</v>
      </c>
      <c r="J804" t="s">
        <v>30</v>
      </c>
      <c r="K804">
        <v>7</v>
      </c>
      <c r="L804">
        <v>2016</v>
      </c>
      <c r="M804">
        <v>0.9</v>
      </c>
      <c r="N804">
        <v>5</v>
      </c>
      <c r="O804">
        <v>11</v>
      </c>
      <c r="P804">
        <v>11</v>
      </c>
      <c r="Q804">
        <v>1</v>
      </c>
      <c r="R804" t="s">
        <v>31</v>
      </c>
      <c r="S804" t="s">
        <v>77</v>
      </c>
      <c r="T804" t="s">
        <v>560</v>
      </c>
      <c r="U804" t="s">
        <v>33</v>
      </c>
      <c r="V804" t="b">
        <v>1</v>
      </c>
      <c r="W804" t="b">
        <v>0</v>
      </c>
      <c r="X804" t="s">
        <v>349</v>
      </c>
      <c r="Y804" t="s">
        <v>561</v>
      </c>
      <c r="Z804" t="s">
        <v>351</v>
      </c>
      <c r="AA804" t="s">
        <v>33</v>
      </c>
    </row>
    <row r="805" spans="1:27" x14ac:dyDescent="0.25">
      <c r="A805">
        <v>1077</v>
      </c>
      <c r="B805" t="s">
        <v>850</v>
      </c>
      <c r="C805" t="s">
        <v>33</v>
      </c>
      <c r="E805" t="s">
        <v>33</v>
      </c>
      <c r="F805" t="s">
        <v>33</v>
      </c>
      <c r="H805" t="s">
        <v>28</v>
      </c>
      <c r="I805" t="s">
        <v>29</v>
      </c>
      <c r="J805" t="s">
        <v>30</v>
      </c>
      <c r="K805">
        <v>7</v>
      </c>
      <c r="L805">
        <v>2016</v>
      </c>
      <c r="M805">
        <v>0.5</v>
      </c>
      <c r="N805">
        <v>5</v>
      </c>
      <c r="O805">
        <v>12</v>
      </c>
      <c r="P805">
        <v>11</v>
      </c>
      <c r="Q805">
        <v>0.91669999999999996</v>
      </c>
      <c r="R805" t="s">
        <v>31</v>
      </c>
      <c r="S805" t="s">
        <v>77</v>
      </c>
      <c r="T805" t="s">
        <v>560</v>
      </c>
      <c r="U805" t="s">
        <v>33</v>
      </c>
      <c r="V805" t="b">
        <v>1</v>
      </c>
      <c r="W805" t="b">
        <v>0</v>
      </c>
      <c r="X805" t="s">
        <v>349</v>
      </c>
      <c r="Y805" t="s">
        <v>561</v>
      </c>
      <c r="Z805" t="s">
        <v>351</v>
      </c>
      <c r="AA805" t="s">
        <v>33</v>
      </c>
    </row>
    <row r="806" spans="1:27" x14ac:dyDescent="0.25">
      <c r="A806">
        <v>1078</v>
      </c>
      <c r="B806" t="s">
        <v>851</v>
      </c>
      <c r="C806" t="s">
        <v>33</v>
      </c>
      <c r="E806" t="s">
        <v>33</v>
      </c>
      <c r="F806" t="s">
        <v>33</v>
      </c>
      <c r="H806" t="s">
        <v>28</v>
      </c>
      <c r="I806" t="s">
        <v>29</v>
      </c>
      <c r="J806" t="s">
        <v>30</v>
      </c>
      <c r="K806">
        <v>7</v>
      </c>
      <c r="L806">
        <v>2016</v>
      </c>
      <c r="M806">
        <v>1.3</v>
      </c>
      <c r="N806">
        <v>4</v>
      </c>
      <c r="O806">
        <v>6</v>
      </c>
      <c r="P806">
        <v>5</v>
      </c>
      <c r="Q806">
        <v>0.83330000000000004</v>
      </c>
      <c r="R806" t="s">
        <v>31</v>
      </c>
      <c r="S806" t="s">
        <v>77</v>
      </c>
      <c r="T806" t="s">
        <v>560</v>
      </c>
      <c r="U806" t="s">
        <v>33</v>
      </c>
      <c r="V806" t="b">
        <v>1</v>
      </c>
      <c r="W806" t="b">
        <v>0</v>
      </c>
      <c r="X806" t="s">
        <v>349</v>
      </c>
      <c r="Y806" t="s">
        <v>561</v>
      </c>
      <c r="Z806" t="s">
        <v>351</v>
      </c>
      <c r="AA806" t="s">
        <v>33</v>
      </c>
    </row>
    <row r="807" spans="1:27" x14ac:dyDescent="0.25">
      <c r="A807">
        <v>1079</v>
      </c>
      <c r="B807" t="s">
        <v>852</v>
      </c>
      <c r="C807" t="s">
        <v>33</v>
      </c>
      <c r="E807" t="s">
        <v>33</v>
      </c>
      <c r="F807" t="s">
        <v>33</v>
      </c>
      <c r="H807" t="s">
        <v>28</v>
      </c>
      <c r="I807" t="s">
        <v>29</v>
      </c>
      <c r="J807" t="s">
        <v>30</v>
      </c>
      <c r="K807">
        <v>7</v>
      </c>
      <c r="L807">
        <v>2016</v>
      </c>
      <c r="M807">
        <v>1</v>
      </c>
      <c r="N807">
        <v>3</v>
      </c>
      <c r="O807">
        <v>6</v>
      </c>
      <c r="P807">
        <v>6</v>
      </c>
      <c r="Q807">
        <v>1</v>
      </c>
      <c r="R807" t="s">
        <v>31</v>
      </c>
      <c r="S807" t="s">
        <v>77</v>
      </c>
      <c r="T807" t="s">
        <v>560</v>
      </c>
      <c r="U807" t="s">
        <v>33</v>
      </c>
      <c r="V807" t="b">
        <v>1</v>
      </c>
      <c r="W807" t="b">
        <v>0</v>
      </c>
      <c r="X807" t="s">
        <v>349</v>
      </c>
      <c r="Y807" t="s">
        <v>561</v>
      </c>
      <c r="Z807" t="s">
        <v>351</v>
      </c>
      <c r="AA807" t="s">
        <v>33</v>
      </c>
    </row>
    <row r="808" spans="1:27" x14ac:dyDescent="0.25">
      <c r="A808">
        <v>1080</v>
      </c>
      <c r="B808" t="s">
        <v>853</v>
      </c>
      <c r="C808" t="s">
        <v>33</v>
      </c>
      <c r="E808" t="s">
        <v>33</v>
      </c>
      <c r="F808" t="s">
        <v>33</v>
      </c>
      <c r="H808" t="s">
        <v>28</v>
      </c>
      <c r="I808" t="s">
        <v>29</v>
      </c>
      <c r="J808" t="s">
        <v>30</v>
      </c>
      <c r="K808">
        <v>7</v>
      </c>
      <c r="L808">
        <v>2016</v>
      </c>
      <c r="M808">
        <v>2</v>
      </c>
      <c r="N808">
        <v>3</v>
      </c>
      <c r="O808">
        <v>6</v>
      </c>
      <c r="P808">
        <v>6</v>
      </c>
      <c r="Q808">
        <v>1</v>
      </c>
      <c r="R808" t="s">
        <v>31</v>
      </c>
      <c r="S808" t="s">
        <v>77</v>
      </c>
      <c r="T808" t="s">
        <v>560</v>
      </c>
      <c r="U808" t="s">
        <v>33</v>
      </c>
      <c r="V808" t="b">
        <v>1</v>
      </c>
      <c r="W808" t="b">
        <v>0</v>
      </c>
      <c r="X808" t="s">
        <v>349</v>
      </c>
      <c r="Y808" t="s">
        <v>561</v>
      </c>
      <c r="Z808" t="s">
        <v>351</v>
      </c>
      <c r="AA808" t="s">
        <v>33</v>
      </c>
    </row>
    <row r="809" spans="1:27" x14ac:dyDescent="0.25">
      <c r="A809">
        <v>1081</v>
      </c>
      <c r="B809" t="s">
        <v>854</v>
      </c>
      <c r="C809" t="s">
        <v>33</v>
      </c>
      <c r="E809" t="s">
        <v>33</v>
      </c>
      <c r="F809" t="s">
        <v>33</v>
      </c>
      <c r="H809" t="s">
        <v>28</v>
      </c>
      <c r="I809" t="s">
        <v>29</v>
      </c>
      <c r="J809" t="s">
        <v>30</v>
      </c>
      <c r="K809">
        <v>7</v>
      </c>
      <c r="L809">
        <v>2016</v>
      </c>
      <c r="M809">
        <v>0.9</v>
      </c>
      <c r="N809">
        <v>5</v>
      </c>
      <c r="O809">
        <v>5</v>
      </c>
      <c r="P809">
        <v>4</v>
      </c>
      <c r="Q809">
        <v>0.8</v>
      </c>
      <c r="R809" t="s">
        <v>31</v>
      </c>
      <c r="S809" t="s">
        <v>77</v>
      </c>
      <c r="T809" t="s">
        <v>560</v>
      </c>
      <c r="U809" t="s">
        <v>33</v>
      </c>
      <c r="V809" t="b">
        <v>1</v>
      </c>
      <c r="W809" t="b">
        <v>0</v>
      </c>
      <c r="X809" t="s">
        <v>349</v>
      </c>
      <c r="Y809" t="s">
        <v>561</v>
      </c>
      <c r="Z809" t="s">
        <v>351</v>
      </c>
      <c r="AA809" t="s">
        <v>33</v>
      </c>
    </row>
    <row r="810" spans="1:27" x14ac:dyDescent="0.25">
      <c r="A810">
        <v>1082</v>
      </c>
      <c r="B810" t="s">
        <v>855</v>
      </c>
      <c r="C810" t="s">
        <v>33</v>
      </c>
      <c r="E810" t="s">
        <v>33</v>
      </c>
      <c r="F810" t="s">
        <v>33</v>
      </c>
      <c r="H810" t="s">
        <v>28</v>
      </c>
      <c r="I810" t="s">
        <v>29</v>
      </c>
      <c r="J810" t="s">
        <v>30</v>
      </c>
      <c r="K810">
        <v>11</v>
      </c>
      <c r="L810">
        <v>2016</v>
      </c>
      <c r="M810">
        <v>1</v>
      </c>
      <c r="N810">
        <v>4</v>
      </c>
      <c r="O810">
        <v>7</v>
      </c>
      <c r="P810">
        <v>0</v>
      </c>
      <c r="Q810">
        <v>0</v>
      </c>
      <c r="R810" t="s">
        <v>31</v>
      </c>
      <c r="S810" t="s">
        <v>77</v>
      </c>
      <c r="T810" t="s">
        <v>560</v>
      </c>
      <c r="U810" t="s">
        <v>33</v>
      </c>
      <c r="V810" t="b">
        <v>1</v>
      </c>
      <c r="W810" t="b">
        <v>0</v>
      </c>
      <c r="X810" t="s">
        <v>349</v>
      </c>
      <c r="Y810" t="s">
        <v>561</v>
      </c>
      <c r="Z810" t="s">
        <v>351</v>
      </c>
      <c r="AA810" t="s">
        <v>33</v>
      </c>
    </row>
    <row r="811" spans="1:27" x14ac:dyDescent="0.25">
      <c r="A811">
        <v>1083</v>
      </c>
      <c r="B811" t="s">
        <v>856</v>
      </c>
      <c r="C811" t="s">
        <v>33</v>
      </c>
      <c r="E811" t="s">
        <v>33</v>
      </c>
      <c r="F811" t="s">
        <v>33</v>
      </c>
      <c r="H811" t="s">
        <v>28</v>
      </c>
      <c r="I811" t="s">
        <v>29</v>
      </c>
      <c r="J811" t="s">
        <v>30</v>
      </c>
      <c r="K811">
        <v>10</v>
      </c>
      <c r="L811">
        <v>2016</v>
      </c>
      <c r="M811">
        <v>0.5</v>
      </c>
      <c r="N811">
        <v>4</v>
      </c>
      <c r="O811">
        <v>3</v>
      </c>
      <c r="P811">
        <v>1</v>
      </c>
      <c r="Q811">
        <v>0.33329999999999999</v>
      </c>
      <c r="R811" t="s">
        <v>31</v>
      </c>
      <c r="S811" t="s">
        <v>77</v>
      </c>
      <c r="T811" t="s">
        <v>560</v>
      </c>
      <c r="U811" t="s">
        <v>33</v>
      </c>
      <c r="V811" t="b">
        <v>1</v>
      </c>
      <c r="W811" t="b">
        <v>0</v>
      </c>
      <c r="X811" t="s">
        <v>349</v>
      </c>
      <c r="Y811" t="s">
        <v>561</v>
      </c>
      <c r="Z811" t="s">
        <v>351</v>
      </c>
      <c r="AA811" t="s">
        <v>33</v>
      </c>
    </row>
    <row r="812" spans="1:27" x14ac:dyDescent="0.25">
      <c r="A812">
        <v>1084</v>
      </c>
      <c r="B812" t="s">
        <v>857</v>
      </c>
      <c r="C812" t="s">
        <v>33</v>
      </c>
      <c r="E812" t="s">
        <v>33</v>
      </c>
      <c r="F812" t="s">
        <v>33</v>
      </c>
      <c r="H812" t="s">
        <v>28</v>
      </c>
      <c r="I812" t="s">
        <v>29</v>
      </c>
      <c r="J812" t="s">
        <v>30</v>
      </c>
      <c r="K812">
        <v>8</v>
      </c>
      <c r="L812">
        <v>2016</v>
      </c>
      <c r="M812">
        <v>1.7</v>
      </c>
      <c r="N812">
        <v>4</v>
      </c>
      <c r="O812">
        <v>7</v>
      </c>
      <c r="P812">
        <v>2</v>
      </c>
      <c r="Q812">
        <v>0.28570000000000001</v>
      </c>
      <c r="R812" t="s">
        <v>31</v>
      </c>
      <c r="S812" t="s">
        <v>77</v>
      </c>
      <c r="T812" t="s">
        <v>560</v>
      </c>
      <c r="U812" t="s">
        <v>33</v>
      </c>
      <c r="V812" t="b">
        <v>1</v>
      </c>
      <c r="W812" t="b">
        <v>0</v>
      </c>
      <c r="X812" t="s">
        <v>349</v>
      </c>
      <c r="Y812" t="s">
        <v>561</v>
      </c>
      <c r="Z812" t="s">
        <v>351</v>
      </c>
      <c r="AA812" t="s">
        <v>33</v>
      </c>
    </row>
    <row r="813" spans="1:27" x14ac:dyDescent="0.25">
      <c r="A813">
        <v>1085</v>
      </c>
      <c r="B813" t="s">
        <v>858</v>
      </c>
      <c r="C813" t="s">
        <v>33</v>
      </c>
      <c r="E813" t="s">
        <v>33</v>
      </c>
      <c r="F813" t="s">
        <v>33</v>
      </c>
      <c r="H813" t="s">
        <v>28</v>
      </c>
      <c r="I813" t="s">
        <v>29</v>
      </c>
      <c r="J813" t="s">
        <v>30</v>
      </c>
      <c r="K813">
        <v>8</v>
      </c>
      <c r="L813">
        <v>2016</v>
      </c>
      <c r="M813">
        <v>0.8</v>
      </c>
      <c r="N813">
        <v>5</v>
      </c>
      <c r="O813">
        <v>6</v>
      </c>
      <c r="P813">
        <v>0</v>
      </c>
      <c r="Q813">
        <v>0</v>
      </c>
      <c r="R813" t="s">
        <v>31</v>
      </c>
      <c r="S813" t="s">
        <v>77</v>
      </c>
      <c r="T813" t="s">
        <v>560</v>
      </c>
      <c r="U813" t="s">
        <v>33</v>
      </c>
      <c r="V813" t="b">
        <v>1</v>
      </c>
      <c r="W813" t="b">
        <v>0</v>
      </c>
      <c r="X813" t="s">
        <v>349</v>
      </c>
      <c r="Y813" t="s">
        <v>561</v>
      </c>
      <c r="Z813" t="s">
        <v>351</v>
      </c>
      <c r="AA813" t="s">
        <v>33</v>
      </c>
    </row>
    <row r="814" spans="1:27" x14ac:dyDescent="0.25">
      <c r="A814">
        <v>1086</v>
      </c>
      <c r="B814" t="s">
        <v>859</v>
      </c>
      <c r="C814" t="s">
        <v>33</v>
      </c>
      <c r="E814" t="s">
        <v>33</v>
      </c>
      <c r="F814" t="s">
        <v>33</v>
      </c>
      <c r="H814" t="s">
        <v>28</v>
      </c>
      <c r="I814" t="s">
        <v>29</v>
      </c>
      <c r="J814" t="s">
        <v>30</v>
      </c>
      <c r="K814">
        <v>7</v>
      </c>
      <c r="L814">
        <v>2016</v>
      </c>
      <c r="M814">
        <v>0.4</v>
      </c>
      <c r="N814">
        <v>4</v>
      </c>
      <c r="O814">
        <v>10</v>
      </c>
      <c r="P814">
        <v>8</v>
      </c>
      <c r="Q814">
        <v>0.8</v>
      </c>
      <c r="R814" t="s">
        <v>31</v>
      </c>
      <c r="S814" t="s">
        <v>77</v>
      </c>
      <c r="T814" t="s">
        <v>560</v>
      </c>
      <c r="U814" t="s">
        <v>33</v>
      </c>
      <c r="V814" t="b">
        <v>1</v>
      </c>
      <c r="W814" t="b">
        <v>0</v>
      </c>
      <c r="X814" t="s">
        <v>349</v>
      </c>
      <c r="Y814" t="s">
        <v>561</v>
      </c>
      <c r="Z814" t="s">
        <v>351</v>
      </c>
      <c r="AA814" t="s">
        <v>33</v>
      </c>
    </row>
    <row r="815" spans="1:27" x14ac:dyDescent="0.25">
      <c r="A815">
        <v>1087</v>
      </c>
      <c r="B815" t="s">
        <v>860</v>
      </c>
      <c r="C815" t="s">
        <v>33</v>
      </c>
      <c r="E815" t="s">
        <v>33</v>
      </c>
      <c r="F815" t="s">
        <v>33</v>
      </c>
      <c r="H815" t="s">
        <v>28</v>
      </c>
      <c r="I815" t="s">
        <v>29</v>
      </c>
      <c r="J815" t="s">
        <v>30</v>
      </c>
      <c r="K815">
        <v>7</v>
      </c>
      <c r="L815">
        <v>2016</v>
      </c>
      <c r="M815">
        <v>1.5</v>
      </c>
      <c r="N815">
        <v>5</v>
      </c>
      <c r="O815">
        <v>5</v>
      </c>
      <c r="P815">
        <v>3</v>
      </c>
      <c r="Q815">
        <v>0.6</v>
      </c>
      <c r="R815" t="s">
        <v>31</v>
      </c>
      <c r="S815" t="s">
        <v>77</v>
      </c>
      <c r="T815" t="s">
        <v>560</v>
      </c>
      <c r="U815" t="s">
        <v>33</v>
      </c>
      <c r="V815" t="b">
        <v>1</v>
      </c>
      <c r="W815" t="b">
        <v>0</v>
      </c>
      <c r="X815" t="s">
        <v>349</v>
      </c>
      <c r="Y815" t="s">
        <v>561</v>
      </c>
      <c r="Z815" t="s">
        <v>351</v>
      </c>
      <c r="AA815" t="s">
        <v>33</v>
      </c>
    </row>
    <row r="816" spans="1:27" x14ac:dyDescent="0.25">
      <c r="A816">
        <v>1088</v>
      </c>
      <c r="B816" t="s">
        <v>861</v>
      </c>
      <c r="C816" t="s">
        <v>33</v>
      </c>
      <c r="E816" t="s">
        <v>33</v>
      </c>
      <c r="F816" t="s">
        <v>33</v>
      </c>
      <c r="H816" t="s">
        <v>28</v>
      </c>
      <c r="I816" t="s">
        <v>29</v>
      </c>
      <c r="J816" t="s">
        <v>30</v>
      </c>
      <c r="K816">
        <v>8</v>
      </c>
      <c r="L816">
        <v>2016</v>
      </c>
      <c r="M816">
        <v>0.9</v>
      </c>
      <c r="N816">
        <v>5</v>
      </c>
      <c r="O816">
        <v>7</v>
      </c>
      <c r="P816">
        <v>4</v>
      </c>
      <c r="Q816">
        <v>0.57140000000000002</v>
      </c>
      <c r="R816" t="s">
        <v>31</v>
      </c>
      <c r="S816" t="s">
        <v>77</v>
      </c>
      <c r="T816" t="s">
        <v>560</v>
      </c>
      <c r="U816" t="s">
        <v>33</v>
      </c>
      <c r="V816" t="b">
        <v>1</v>
      </c>
      <c r="W816" t="b">
        <v>0</v>
      </c>
      <c r="X816" t="s">
        <v>349</v>
      </c>
      <c r="Y816" t="s">
        <v>561</v>
      </c>
      <c r="Z816" t="s">
        <v>351</v>
      </c>
      <c r="AA816" t="s">
        <v>33</v>
      </c>
    </row>
    <row r="817" spans="1:27" x14ac:dyDescent="0.25">
      <c r="A817">
        <v>1089</v>
      </c>
      <c r="B817" t="s">
        <v>862</v>
      </c>
      <c r="C817" t="s">
        <v>33</v>
      </c>
      <c r="E817" t="s">
        <v>33</v>
      </c>
      <c r="F817" t="s">
        <v>33</v>
      </c>
      <c r="H817" t="s">
        <v>28</v>
      </c>
      <c r="I817" t="s">
        <v>29</v>
      </c>
      <c r="J817" t="s">
        <v>30</v>
      </c>
      <c r="K817">
        <v>7</v>
      </c>
      <c r="L817">
        <v>2016</v>
      </c>
      <c r="M817">
        <v>0.5</v>
      </c>
      <c r="N817">
        <v>5</v>
      </c>
      <c r="O817">
        <v>14</v>
      </c>
      <c r="P817">
        <v>6</v>
      </c>
      <c r="Q817">
        <v>0.42859999999999998</v>
      </c>
      <c r="R817" t="s">
        <v>31</v>
      </c>
      <c r="S817" t="s">
        <v>77</v>
      </c>
      <c r="T817" t="s">
        <v>560</v>
      </c>
      <c r="U817" t="s">
        <v>33</v>
      </c>
      <c r="V817" t="b">
        <v>1</v>
      </c>
      <c r="W817" t="b">
        <v>0</v>
      </c>
      <c r="X817" t="s">
        <v>349</v>
      </c>
      <c r="Y817" t="s">
        <v>561</v>
      </c>
      <c r="Z817" t="s">
        <v>351</v>
      </c>
      <c r="AA817" t="s">
        <v>33</v>
      </c>
    </row>
    <row r="818" spans="1:27" x14ac:dyDescent="0.25">
      <c r="A818">
        <v>1090</v>
      </c>
      <c r="B818" t="s">
        <v>863</v>
      </c>
      <c r="C818" t="s">
        <v>33</v>
      </c>
      <c r="E818" t="s">
        <v>33</v>
      </c>
      <c r="F818" t="s">
        <v>33</v>
      </c>
      <c r="H818" t="s">
        <v>28</v>
      </c>
      <c r="I818" t="s">
        <v>29</v>
      </c>
      <c r="J818" t="s">
        <v>30</v>
      </c>
      <c r="K818">
        <v>7</v>
      </c>
      <c r="L818">
        <v>2016</v>
      </c>
      <c r="M818">
        <v>0.8</v>
      </c>
      <c r="N818">
        <v>5</v>
      </c>
      <c r="O818">
        <v>10</v>
      </c>
      <c r="P818">
        <v>7</v>
      </c>
      <c r="Q818">
        <v>0.7</v>
      </c>
      <c r="R818" t="s">
        <v>31</v>
      </c>
      <c r="S818" t="s">
        <v>77</v>
      </c>
      <c r="T818" t="s">
        <v>560</v>
      </c>
      <c r="U818" t="s">
        <v>33</v>
      </c>
      <c r="V818" t="b">
        <v>1</v>
      </c>
      <c r="W818" t="b">
        <v>0</v>
      </c>
      <c r="X818" t="s">
        <v>349</v>
      </c>
      <c r="Y818" t="s">
        <v>561</v>
      </c>
      <c r="Z818" t="s">
        <v>351</v>
      </c>
      <c r="AA818" t="s">
        <v>33</v>
      </c>
    </row>
    <row r="819" spans="1:27" x14ac:dyDescent="0.25">
      <c r="A819">
        <v>1091</v>
      </c>
      <c r="B819" t="s">
        <v>864</v>
      </c>
      <c r="C819" t="s">
        <v>33</v>
      </c>
      <c r="E819" t="s">
        <v>33</v>
      </c>
      <c r="F819" t="s">
        <v>33</v>
      </c>
      <c r="H819" t="s">
        <v>28</v>
      </c>
      <c r="I819" t="s">
        <v>29</v>
      </c>
      <c r="J819" t="s">
        <v>30</v>
      </c>
      <c r="K819">
        <v>7</v>
      </c>
      <c r="L819">
        <v>2016</v>
      </c>
      <c r="M819">
        <v>1.6</v>
      </c>
      <c r="N819">
        <v>5</v>
      </c>
      <c r="O819">
        <v>11</v>
      </c>
      <c r="P819">
        <v>9</v>
      </c>
      <c r="Q819">
        <v>0.81820000000000004</v>
      </c>
      <c r="R819" t="s">
        <v>31</v>
      </c>
      <c r="S819" t="s">
        <v>77</v>
      </c>
      <c r="T819" t="s">
        <v>560</v>
      </c>
      <c r="U819" t="s">
        <v>33</v>
      </c>
      <c r="V819" t="b">
        <v>1</v>
      </c>
      <c r="W819" t="b">
        <v>0</v>
      </c>
      <c r="X819" t="s">
        <v>349</v>
      </c>
      <c r="Y819" t="s">
        <v>561</v>
      </c>
      <c r="Z819" t="s">
        <v>351</v>
      </c>
      <c r="AA819" t="s">
        <v>33</v>
      </c>
    </row>
    <row r="820" spans="1:27" x14ac:dyDescent="0.25">
      <c r="A820">
        <v>1092</v>
      </c>
      <c r="B820" t="s">
        <v>865</v>
      </c>
      <c r="C820" t="s">
        <v>33</v>
      </c>
      <c r="E820" t="s">
        <v>33</v>
      </c>
      <c r="F820" t="s">
        <v>33</v>
      </c>
      <c r="H820" t="s">
        <v>28</v>
      </c>
      <c r="I820" t="s">
        <v>29</v>
      </c>
      <c r="J820" t="s">
        <v>30</v>
      </c>
      <c r="K820">
        <v>8</v>
      </c>
      <c r="L820">
        <v>2016</v>
      </c>
      <c r="M820">
        <v>1</v>
      </c>
      <c r="N820">
        <v>5</v>
      </c>
      <c r="O820">
        <v>14</v>
      </c>
      <c r="P820">
        <v>10</v>
      </c>
      <c r="Q820">
        <v>0.71430000000000005</v>
      </c>
      <c r="R820" t="s">
        <v>31</v>
      </c>
      <c r="S820" t="s">
        <v>77</v>
      </c>
      <c r="T820" t="s">
        <v>560</v>
      </c>
      <c r="U820" t="s">
        <v>33</v>
      </c>
      <c r="V820" t="b">
        <v>1</v>
      </c>
      <c r="W820" t="b">
        <v>0</v>
      </c>
      <c r="X820" t="s">
        <v>349</v>
      </c>
      <c r="Y820" t="s">
        <v>561</v>
      </c>
      <c r="Z820" t="s">
        <v>351</v>
      </c>
      <c r="AA820" t="s">
        <v>33</v>
      </c>
    </row>
    <row r="821" spans="1:27" x14ac:dyDescent="0.25">
      <c r="A821">
        <v>1093</v>
      </c>
      <c r="B821" t="s">
        <v>866</v>
      </c>
      <c r="C821" t="s">
        <v>33</v>
      </c>
      <c r="E821" t="s">
        <v>33</v>
      </c>
      <c r="F821" t="s">
        <v>33</v>
      </c>
      <c r="H821" t="s">
        <v>28</v>
      </c>
      <c r="I821" t="s">
        <v>29</v>
      </c>
      <c r="J821" t="s">
        <v>30</v>
      </c>
      <c r="K821">
        <v>8</v>
      </c>
      <c r="L821">
        <v>2016</v>
      </c>
      <c r="M821">
        <v>0.8</v>
      </c>
      <c r="N821">
        <v>4</v>
      </c>
      <c r="O821">
        <v>8</v>
      </c>
      <c r="P821">
        <v>3</v>
      </c>
      <c r="Q821">
        <v>0.375</v>
      </c>
      <c r="R821" t="s">
        <v>31</v>
      </c>
      <c r="S821" t="s">
        <v>77</v>
      </c>
      <c r="T821" t="s">
        <v>560</v>
      </c>
      <c r="U821" t="s">
        <v>33</v>
      </c>
      <c r="V821" t="b">
        <v>1</v>
      </c>
      <c r="W821" t="b">
        <v>0</v>
      </c>
      <c r="X821" t="s">
        <v>349</v>
      </c>
      <c r="Y821" t="s">
        <v>561</v>
      </c>
      <c r="Z821" t="s">
        <v>351</v>
      </c>
      <c r="AA821" t="s">
        <v>33</v>
      </c>
    </row>
    <row r="822" spans="1:27" x14ac:dyDescent="0.25">
      <c r="A822">
        <v>1094</v>
      </c>
      <c r="B822" t="s">
        <v>867</v>
      </c>
      <c r="C822" t="s">
        <v>33</v>
      </c>
      <c r="E822" t="s">
        <v>33</v>
      </c>
      <c r="F822" t="s">
        <v>33</v>
      </c>
      <c r="H822" t="s">
        <v>28</v>
      </c>
      <c r="I822" t="s">
        <v>29</v>
      </c>
      <c r="J822" t="s">
        <v>30</v>
      </c>
      <c r="K822">
        <v>8</v>
      </c>
      <c r="L822">
        <v>2016</v>
      </c>
      <c r="M822">
        <v>0.7</v>
      </c>
      <c r="N822">
        <v>4</v>
      </c>
      <c r="O822">
        <v>7</v>
      </c>
      <c r="P822">
        <v>2</v>
      </c>
      <c r="Q822">
        <v>0.28570000000000001</v>
      </c>
      <c r="R822" t="s">
        <v>31</v>
      </c>
      <c r="S822" t="s">
        <v>77</v>
      </c>
      <c r="T822" t="s">
        <v>560</v>
      </c>
      <c r="U822" t="s">
        <v>33</v>
      </c>
      <c r="V822" t="b">
        <v>1</v>
      </c>
      <c r="W822" t="b">
        <v>0</v>
      </c>
      <c r="X822" t="s">
        <v>349</v>
      </c>
      <c r="Y822" t="s">
        <v>561</v>
      </c>
      <c r="Z822" t="s">
        <v>351</v>
      </c>
      <c r="AA822" t="s">
        <v>33</v>
      </c>
    </row>
    <row r="823" spans="1:27" x14ac:dyDescent="0.25">
      <c r="A823">
        <v>1095</v>
      </c>
      <c r="B823" t="s">
        <v>868</v>
      </c>
      <c r="C823" t="s">
        <v>33</v>
      </c>
      <c r="E823" t="s">
        <v>33</v>
      </c>
      <c r="F823" t="s">
        <v>33</v>
      </c>
      <c r="H823" t="s">
        <v>28</v>
      </c>
      <c r="I823" t="s">
        <v>29</v>
      </c>
      <c r="J823" t="s">
        <v>30</v>
      </c>
      <c r="K823">
        <v>9</v>
      </c>
      <c r="L823">
        <v>2016</v>
      </c>
      <c r="M823">
        <v>1.3</v>
      </c>
      <c r="N823">
        <v>5</v>
      </c>
      <c r="O823">
        <v>4</v>
      </c>
      <c r="P823">
        <v>4</v>
      </c>
      <c r="Q823">
        <v>1</v>
      </c>
      <c r="R823" t="s">
        <v>31</v>
      </c>
      <c r="S823" t="s">
        <v>77</v>
      </c>
      <c r="T823" t="s">
        <v>560</v>
      </c>
      <c r="U823" t="s">
        <v>33</v>
      </c>
      <c r="V823" t="b">
        <v>1</v>
      </c>
      <c r="W823" t="b">
        <v>0</v>
      </c>
      <c r="X823" t="s">
        <v>349</v>
      </c>
      <c r="Y823" t="s">
        <v>561</v>
      </c>
      <c r="Z823" t="s">
        <v>351</v>
      </c>
      <c r="AA823" t="s">
        <v>33</v>
      </c>
    </row>
    <row r="824" spans="1:27" x14ac:dyDescent="0.25">
      <c r="A824">
        <v>1096</v>
      </c>
      <c r="B824" t="s">
        <v>869</v>
      </c>
      <c r="C824" t="s">
        <v>33</v>
      </c>
      <c r="E824" t="s">
        <v>33</v>
      </c>
      <c r="F824" t="s">
        <v>33</v>
      </c>
      <c r="H824" t="s">
        <v>28</v>
      </c>
      <c r="I824" t="s">
        <v>29</v>
      </c>
      <c r="J824" t="s">
        <v>30</v>
      </c>
      <c r="K824">
        <v>9</v>
      </c>
      <c r="L824">
        <v>2016</v>
      </c>
      <c r="M824">
        <v>1.5</v>
      </c>
      <c r="N824">
        <v>4</v>
      </c>
      <c r="O824">
        <v>4</v>
      </c>
      <c r="P824">
        <v>4</v>
      </c>
      <c r="Q824">
        <v>1</v>
      </c>
      <c r="R824" t="s">
        <v>31</v>
      </c>
      <c r="S824" t="s">
        <v>77</v>
      </c>
      <c r="T824" t="s">
        <v>560</v>
      </c>
      <c r="U824" t="s">
        <v>33</v>
      </c>
      <c r="V824" t="b">
        <v>1</v>
      </c>
      <c r="W824" t="b">
        <v>0</v>
      </c>
      <c r="X824" t="s">
        <v>349</v>
      </c>
      <c r="Y824" t="s">
        <v>561</v>
      </c>
      <c r="Z824" t="s">
        <v>351</v>
      </c>
      <c r="AA824" t="s">
        <v>33</v>
      </c>
    </row>
    <row r="825" spans="1:27" x14ac:dyDescent="0.25">
      <c r="A825">
        <v>1097</v>
      </c>
      <c r="B825" t="s">
        <v>870</v>
      </c>
      <c r="C825" t="s">
        <v>33</v>
      </c>
      <c r="E825" t="s">
        <v>33</v>
      </c>
      <c r="F825" t="s">
        <v>33</v>
      </c>
      <c r="H825" t="s">
        <v>28</v>
      </c>
      <c r="I825" t="s">
        <v>29</v>
      </c>
      <c r="J825" t="s">
        <v>30</v>
      </c>
      <c r="K825">
        <v>8</v>
      </c>
      <c r="L825">
        <v>2016</v>
      </c>
      <c r="M825">
        <v>1.6</v>
      </c>
      <c r="N825">
        <v>4</v>
      </c>
      <c r="O825">
        <v>6</v>
      </c>
      <c r="P825">
        <v>6</v>
      </c>
      <c r="Q825">
        <v>1</v>
      </c>
      <c r="R825" t="s">
        <v>31</v>
      </c>
      <c r="S825" t="s">
        <v>77</v>
      </c>
      <c r="T825" t="s">
        <v>560</v>
      </c>
      <c r="U825" t="s">
        <v>33</v>
      </c>
      <c r="V825" t="b">
        <v>1</v>
      </c>
      <c r="W825" t="b">
        <v>0</v>
      </c>
      <c r="X825" t="s">
        <v>349</v>
      </c>
      <c r="Y825" t="s">
        <v>561</v>
      </c>
      <c r="Z825" t="s">
        <v>351</v>
      </c>
      <c r="AA825" t="s">
        <v>33</v>
      </c>
    </row>
    <row r="826" spans="1:27" x14ac:dyDescent="0.25">
      <c r="A826">
        <v>1098</v>
      </c>
      <c r="B826" t="s">
        <v>871</v>
      </c>
      <c r="C826" t="s">
        <v>33</v>
      </c>
      <c r="E826" t="s">
        <v>33</v>
      </c>
      <c r="F826" t="s">
        <v>33</v>
      </c>
      <c r="H826" t="s">
        <v>28</v>
      </c>
      <c r="I826" t="s">
        <v>29</v>
      </c>
      <c r="J826" t="s">
        <v>30</v>
      </c>
      <c r="K826">
        <v>8</v>
      </c>
      <c r="L826">
        <v>2016</v>
      </c>
      <c r="M826">
        <v>0.8</v>
      </c>
      <c r="N826">
        <v>4</v>
      </c>
      <c r="O826">
        <v>8</v>
      </c>
      <c r="P826">
        <v>8</v>
      </c>
      <c r="Q826">
        <v>1</v>
      </c>
      <c r="R826" t="s">
        <v>31</v>
      </c>
      <c r="S826" t="s">
        <v>77</v>
      </c>
      <c r="T826" t="s">
        <v>560</v>
      </c>
      <c r="U826" t="s">
        <v>33</v>
      </c>
      <c r="V826" t="b">
        <v>1</v>
      </c>
      <c r="W826" t="b">
        <v>0</v>
      </c>
      <c r="X826" t="s">
        <v>349</v>
      </c>
      <c r="Y826" t="s">
        <v>561</v>
      </c>
      <c r="Z826" t="s">
        <v>351</v>
      </c>
      <c r="AA826" t="s">
        <v>33</v>
      </c>
    </row>
    <row r="827" spans="1:27" x14ac:dyDescent="0.25">
      <c r="A827">
        <v>1099</v>
      </c>
      <c r="B827" t="s">
        <v>872</v>
      </c>
      <c r="C827" t="s">
        <v>33</v>
      </c>
      <c r="E827" t="s">
        <v>33</v>
      </c>
      <c r="F827" t="s">
        <v>33</v>
      </c>
      <c r="H827" t="s">
        <v>28</v>
      </c>
      <c r="I827" t="s">
        <v>29</v>
      </c>
      <c r="J827" t="s">
        <v>30</v>
      </c>
      <c r="K827">
        <v>9</v>
      </c>
      <c r="L827">
        <v>2016</v>
      </c>
      <c r="M827">
        <v>1</v>
      </c>
      <c r="N827">
        <v>4</v>
      </c>
      <c r="O827">
        <v>8</v>
      </c>
      <c r="P827">
        <v>6</v>
      </c>
      <c r="Q827">
        <v>0.75</v>
      </c>
      <c r="R827" t="s">
        <v>31</v>
      </c>
      <c r="S827" t="s">
        <v>77</v>
      </c>
      <c r="T827" t="s">
        <v>560</v>
      </c>
      <c r="U827" t="s">
        <v>33</v>
      </c>
      <c r="V827" t="b">
        <v>1</v>
      </c>
      <c r="W827" t="b">
        <v>0</v>
      </c>
      <c r="X827" t="s">
        <v>349</v>
      </c>
      <c r="Y827" t="s">
        <v>561</v>
      </c>
      <c r="Z827" t="s">
        <v>351</v>
      </c>
      <c r="AA827" t="s">
        <v>33</v>
      </c>
    </row>
    <row r="828" spans="1:27" x14ac:dyDescent="0.25">
      <c r="A828">
        <v>1100</v>
      </c>
      <c r="B828" t="s">
        <v>873</v>
      </c>
      <c r="C828" t="s">
        <v>33</v>
      </c>
      <c r="E828" t="s">
        <v>33</v>
      </c>
      <c r="F828" t="s">
        <v>33</v>
      </c>
      <c r="H828" t="s">
        <v>28</v>
      </c>
      <c r="I828" t="s">
        <v>29</v>
      </c>
      <c r="J828" t="s">
        <v>30</v>
      </c>
      <c r="K828">
        <v>10</v>
      </c>
      <c r="L828">
        <v>2016</v>
      </c>
      <c r="M828">
        <v>1.3</v>
      </c>
      <c r="N828">
        <v>2</v>
      </c>
      <c r="O828">
        <v>1</v>
      </c>
      <c r="P828">
        <v>0</v>
      </c>
      <c r="Q828">
        <v>0</v>
      </c>
      <c r="R828" t="s">
        <v>31</v>
      </c>
      <c r="S828" t="s">
        <v>77</v>
      </c>
      <c r="T828" t="s">
        <v>560</v>
      </c>
      <c r="U828" t="s">
        <v>33</v>
      </c>
      <c r="V828" t="b">
        <v>1</v>
      </c>
      <c r="W828" t="b">
        <v>0</v>
      </c>
      <c r="X828" t="s">
        <v>349</v>
      </c>
      <c r="Y828" t="s">
        <v>561</v>
      </c>
      <c r="Z828" t="s">
        <v>351</v>
      </c>
      <c r="AA828" t="s">
        <v>33</v>
      </c>
    </row>
    <row r="829" spans="1:27" x14ac:dyDescent="0.25">
      <c r="A829">
        <v>1101</v>
      </c>
      <c r="B829" t="s">
        <v>874</v>
      </c>
      <c r="C829" t="s">
        <v>33</v>
      </c>
      <c r="E829" t="s">
        <v>33</v>
      </c>
      <c r="F829" t="s">
        <v>33</v>
      </c>
      <c r="H829" t="s">
        <v>28</v>
      </c>
      <c r="I829" t="s">
        <v>29</v>
      </c>
      <c r="J829" t="s">
        <v>30</v>
      </c>
      <c r="K829">
        <v>9</v>
      </c>
      <c r="L829">
        <v>2016</v>
      </c>
      <c r="M829">
        <v>1.2</v>
      </c>
      <c r="N829">
        <v>5</v>
      </c>
      <c r="O829">
        <v>9</v>
      </c>
      <c r="P829">
        <v>8</v>
      </c>
      <c r="Q829">
        <v>0.88890000000000002</v>
      </c>
      <c r="R829" t="s">
        <v>31</v>
      </c>
      <c r="S829" t="s">
        <v>77</v>
      </c>
      <c r="T829" t="s">
        <v>560</v>
      </c>
      <c r="U829" t="s">
        <v>33</v>
      </c>
      <c r="V829" t="b">
        <v>1</v>
      </c>
      <c r="W829" t="b">
        <v>0</v>
      </c>
      <c r="X829" t="s">
        <v>349</v>
      </c>
      <c r="Y829" t="s">
        <v>561</v>
      </c>
      <c r="Z829" t="s">
        <v>351</v>
      </c>
      <c r="AA829" t="s">
        <v>33</v>
      </c>
    </row>
    <row r="830" spans="1:27" x14ac:dyDescent="0.25">
      <c r="A830">
        <v>1102</v>
      </c>
      <c r="B830" t="s">
        <v>875</v>
      </c>
      <c r="C830" t="s">
        <v>33</v>
      </c>
      <c r="E830" t="s">
        <v>33</v>
      </c>
      <c r="F830" t="s">
        <v>33</v>
      </c>
      <c r="H830" t="s">
        <v>28</v>
      </c>
      <c r="I830" t="s">
        <v>29</v>
      </c>
      <c r="J830" t="s">
        <v>30</v>
      </c>
      <c r="K830">
        <v>9</v>
      </c>
      <c r="L830">
        <v>2016</v>
      </c>
      <c r="M830">
        <v>1.3</v>
      </c>
      <c r="N830">
        <v>5</v>
      </c>
      <c r="O830">
        <v>7</v>
      </c>
      <c r="P830">
        <v>5</v>
      </c>
      <c r="Q830">
        <v>0.71430000000000005</v>
      </c>
      <c r="R830" t="s">
        <v>31</v>
      </c>
      <c r="S830" t="s">
        <v>77</v>
      </c>
      <c r="T830" t="s">
        <v>560</v>
      </c>
      <c r="U830" t="s">
        <v>33</v>
      </c>
      <c r="V830" t="b">
        <v>1</v>
      </c>
      <c r="W830" t="b">
        <v>0</v>
      </c>
      <c r="X830" t="s">
        <v>349</v>
      </c>
      <c r="Y830" t="s">
        <v>561</v>
      </c>
      <c r="Z830" t="s">
        <v>351</v>
      </c>
      <c r="AA830" t="s">
        <v>33</v>
      </c>
    </row>
    <row r="831" spans="1:27" x14ac:dyDescent="0.25">
      <c r="A831">
        <v>1103</v>
      </c>
      <c r="B831" t="s">
        <v>876</v>
      </c>
      <c r="C831" t="s">
        <v>33</v>
      </c>
      <c r="E831" t="s">
        <v>33</v>
      </c>
      <c r="F831" t="s">
        <v>33</v>
      </c>
      <c r="H831" t="s">
        <v>28</v>
      </c>
      <c r="I831" t="s">
        <v>29</v>
      </c>
      <c r="J831" t="s">
        <v>30</v>
      </c>
      <c r="K831">
        <v>9</v>
      </c>
      <c r="L831">
        <v>2016</v>
      </c>
      <c r="M831">
        <v>3.2</v>
      </c>
      <c r="N831">
        <v>4</v>
      </c>
      <c r="O831">
        <v>1</v>
      </c>
      <c r="P831">
        <v>0</v>
      </c>
      <c r="Q831">
        <v>0</v>
      </c>
      <c r="R831" t="s">
        <v>31</v>
      </c>
      <c r="S831" t="s">
        <v>77</v>
      </c>
      <c r="T831" t="s">
        <v>560</v>
      </c>
      <c r="U831" t="s">
        <v>33</v>
      </c>
      <c r="V831" t="b">
        <v>1</v>
      </c>
      <c r="W831" t="b">
        <v>0</v>
      </c>
      <c r="X831" t="s">
        <v>349</v>
      </c>
      <c r="Y831" t="s">
        <v>561</v>
      </c>
      <c r="Z831" t="s">
        <v>351</v>
      </c>
      <c r="AA831" t="s">
        <v>33</v>
      </c>
    </row>
    <row r="832" spans="1:27" x14ac:dyDescent="0.25">
      <c r="A832">
        <v>1104</v>
      </c>
      <c r="B832" t="s">
        <v>877</v>
      </c>
      <c r="C832" t="s">
        <v>33</v>
      </c>
      <c r="E832" t="s">
        <v>33</v>
      </c>
      <c r="F832" t="s">
        <v>33</v>
      </c>
      <c r="H832" t="s">
        <v>28</v>
      </c>
      <c r="I832" t="s">
        <v>29</v>
      </c>
      <c r="J832" t="s">
        <v>30</v>
      </c>
      <c r="K832">
        <v>11</v>
      </c>
      <c r="L832">
        <v>2016</v>
      </c>
      <c r="M832">
        <v>0.9</v>
      </c>
      <c r="N832">
        <v>5</v>
      </c>
      <c r="O832">
        <v>8</v>
      </c>
      <c r="P832">
        <v>7</v>
      </c>
      <c r="Q832">
        <v>0.875</v>
      </c>
      <c r="R832" t="s">
        <v>31</v>
      </c>
      <c r="S832" t="s">
        <v>77</v>
      </c>
      <c r="T832" t="s">
        <v>560</v>
      </c>
      <c r="U832" t="s">
        <v>33</v>
      </c>
      <c r="V832" t="b">
        <v>1</v>
      </c>
      <c r="W832" t="b">
        <v>0</v>
      </c>
      <c r="X832" t="s">
        <v>349</v>
      </c>
      <c r="Y832" t="s">
        <v>561</v>
      </c>
      <c r="Z832" t="s">
        <v>351</v>
      </c>
      <c r="AA832" t="s">
        <v>33</v>
      </c>
    </row>
    <row r="833" spans="1:27" x14ac:dyDescent="0.25">
      <c r="A833">
        <v>1105</v>
      </c>
      <c r="B833" t="s">
        <v>878</v>
      </c>
      <c r="C833" t="s">
        <v>33</v>
      </c>
      <c r="E833" t="s">
        <v>33</v>
      </c>
      <c r="F833" t="s">
        <v>33</v>
      </c>
      <c r="H833" t="s">
        <v>28</v>
      </c>
      <c r="I833" t="s">
        <v>29</v>
      </c>
      <c r="J833" t="s">
        <v>30</v>
      </c>
      <c r="K833">
        <v>11</v>
      </c>
      <c r="L833">
        <v>2016</v>
      </c>
      <c r="M833">
        <v>0.7</v>
      </c>
      <c r="N833">
        <v>5</v>
      </c>
      <c r="O833">
        <v>5</v>
      </c>
      <c r="P833">
        <v>4</v>
      </c>
      <c r="Q833">
        <v>0.8</v>
      </c>
      <c r="R833" t="s">
        <v>31</v>
      </c>
      <c r="S833" t="s">
        <v>77</v>
      </c>
      <c r="T833" t="s">
        <v>560</v>
      </c>
      <c r="U833" t="s">
        <v>33</v>
      </c>
      <c r="V833" t="b">
        <v>1</v>
      </c>
      <c r="W833" t="b">
        <v>0</v>
      </c>
      <c r="X833" t="s">
        <v>349</v>
      </c>
      <c r="Y833" t="s">
        <v>561</v>
      </c>
      <c r="Z833" t="s">
        <v>351</v>
      </c>
      <c r="AA833" t="s">
        <v>33</v>
      </c>
    </row>
    <row r="834" spans="1:27" x14ac:dyDescent="0.25">
      <c r="A834">
        <v>1106</v>
      </c>
      <c r="B834" t="s">
        <v>879</v>
      </c>
      <c r="C834" t="s">
        <v>33</v>
      </c>
      <c r="E834" t="s">
        <v>33</v>
      </c>
      <c r="F834" t="s">
        <v>33</v>
      </c>
      <c r="H834" t="s">
        <v>28</v>
      </c>
      <c r="I834" t="s">
        <v>29</v>
      </c>
      <c r="J834" t="s">
        <v>30</v>
      </c>
      <c r="K834">
        <v>11</v>
      </c>
      <c r="L834">
        <v>2016</v>
      </c>
      <c r="M834">
        <v>5.4</v>
      </c>
      <c r="N834">
        <v>6</v>
      </c>
      <c r="O834">
        <v>1</v>
      </c>
      <c r="P834">
        <v>0</v>
      </c>
      <c r="Q834">
        <v>0</v>
      </c>
      <c r="R834" t="s">
        <v>31</v>
      </c>
      <c r="S834" t="s">
        <v>77</v>
      </c>
      <c r="T834" t="s">
        <v>560</v>
      </c>
      <c r="U834" t="s">
        <v>33</v>
      </c>
      <c r="V834" t="b">
        <v>1</v>
      </c>
      <c r="W834" t="b">
        <v>0</v>
      </c>
      <c r="X834" t="s">
        <v>349</v>
      </c>
      <c r="Y834" t="s">
        <v>561</v>
      </c>
      <c r="Z834" t="s">
        <v>351</v>
      </c>
      <c r="AA834" t="s">
        <v>33</v>
      </c>
    </row>
    <row r="835" spans="1:27" x14ac:dyDescent="0.25">
      <c r="A835">
        <v>1107</v>
      </c>
      <c r="B835" t="s">
        <v>880</v>
      </c>
      <c r="C835" t="s">
        <v>33</v>
      </c>
      <c r="E835" t="s">
        <v>33</v>
      </c>
      <c r="F835" t="s">
        <v>33</v>
      </c>
      <c r="H835" t="s">
        <v>28</v>
      </c>
      <c r="I835" t="s">
        <v>29</v>
      </c>
      <c r="J835" t="s">
        <v>30</v>
      </c>
      <c r="K835">
        <v>11</v>
      </c>
      <c r="L835">
        <v>2016</v>
      </c>
      <c r="M835">
        <v>0.5</v>
      </c>
      <c r="N835">
        <v>5</v>
      </c>
      <c r="O835">
        <v>11</v>
      </c>
      <c r="P835">
        <v>2</v>
      </c>
      <c r="Q835">
        <v>0.18179999999999999</v>
      </c>
      <c r="R835" t="s">
        <v>31</v>
      </c>
      <c r="S835" t="s">
        <v>77</v>
      </c>
      <c r="T835" t="s">
        <v>560</v>
      </c>
      <c r="U835" t="s">
        <v>33</v>
      </c>
      <c r="V835" t="b">
        <v>1</v>
      </c>
      <c r="W835" t="b">
        <v>0</v>
      </c>
      <c r="X835" t="s">
        <v>349</v>
      </c>
      <c r="Y835" t="s">
        <v>561</v>
      </c>
      <c r="Z835" t="s">
        <v>351</v>
      </c>
      <c r="AA835" t="s">
        <v>33</v>
      </c>
    </row>
    <row r="836" spans="1:27" x14ac:dyDescent="0.25">
      <c r="A836">
        <v>1108</v>
      </c>
      <c r="B836" t="s">
        <v>881</v>
      </c>
      <c r="C836" t="s">
        <v>33</v>
      </c>
      <c r="E836" t="s">
        <v>33</v>
      </c>
      <c r="F836" t="s">
        <v>33</v>
      </c>
      <c r="H836" t="s">
        <v>28</v>
      </c>
      <c r="I836" t="s">
        <v>29</v>
      </c>
      <c r="J836" t="s">
        <v>30</v>
      </c>
      <c r="K836">
        <v>11</v>
      </c>
      <c r="L836">
        <v>2016</v>
      </c>
      <c r="M836">
        <v>1.2</v>
      </c>
      <c r="N836">
        <v>5</v>
      </c>
      <c r="O836">
        <v>11</v>
      </c>
      <c r="P836">
        <v>8</v>
      </c>
      <c r="Q836">
        <v>0.72729999999999995</v>
      </c>
      <c r="R836" t="s">
        <v>31</v>
      </c>
      <c r="S836" t="s">
        <v>77</v>
      </c>
      <c r="T836" t="s">
        <v>560</v>
      </c>
      <c r="U836" t="s">
        <v>33</v>
      </c>
      <c r="V836" t="b">
        <v>1</v>
      </c>
      <c r="W836" t="b">
        <v>0</v>
      </c>
      <c r="X836" t="s">
        <v>349</v>
      </c>
      <c r="Y836" t="s">
        <v>561</v>
      </c>
      <c r="Z836" t="s">
        <v>351</v>
      </c>
      <c r="AA836" t="s">
        <v>33</v>
      </c>
    </row>
    <row r="837" spans="1:27" x14ac:dyDescent="0.25">
      <c r="A837">
        <v>1109</v>
      </c>
      <c r="B837" t="s">
        <v>882</v>
      </c>
      <c r="C837" t="s">
        <v>33</v>
      </c>
      <c r="E837" t="s">
        <v>33</v>
      </c>
      <c r="F837" t="s">
        <v>33</v>
      </c>
      <c r="H837" t="s">
        <v>28</v>
      </c>
      <c r="I837" t="s">
        <v>29</v>
      </c>
      <c r="J837" t="s">
        <v>30</v>
      </c>
      <c r="K837">
        <v>11</v>
      </c>
      <c r="L837">
        <v>2016</v>
      </c>
      <c r="M837">
        <v>0.9</v>
      </c>
      <c r="N837">
        <v>4</v>
      </c>
      <c r="O837">
        <v>10</v>
      </c>
      <c r="P837">
        <v>9</v>
      </c>
      <c r="Q837">
        <v>0.9</v>
      </c>
      <c r="R837" t="s">
        <v>31</v>
      </c>
      <c r="S837" t="s">
        <v>77</v>
      </c>
      <c r="T837" t="s">
        <v>560</v>
      </c>
      <c r="U837" t="s">
        <v>33</v>
      </c>
      <c r="V837" t="b">
        <v>1</v>
      </c>
      <c r="W837" t="b">
        <v>0</v>
      </c>
      <c r="X837" t="s">
        <v>349</v>
      </c>
      <c r="Y837" t="s">
        <v>561</v>
      </c>
      <c r="Z837" t="s">
        <v>351</v>
      </c>
      <c r="AA837" t="s">
        <v>33</v>
      </c>
    </row>
    <row r="838" spans="1:27" x14ac:dyDescent="0.25">
      <c r="A838">
        <v>1110</v>
      </c>
      <c r="B838" t="s">
        <v>883</v>
      </c>
      <c r="C838" t="s">
        <v>33</v>
      </c>
      <c r="E838" t="s">
        <v>33</v>
      </c>
      <c r="F838" t="s">
        <v>33</v>
      </c>
      <c r="H838" t="s">
        <v>28</v>
      </c>
      <c r="I838" t="s">
        <v>29</v>
      </c>
      <c r="J838" t="s">
        <v>30</v>
      </c>
      <c r="K838">
        <v>11</v>
      </c>
      <c r="L838">
        <v>2016</v>
      </c>
      <c r="M838">
        <v>0.6</v>
      </c>
      <c r="N838">
        <v>5</v>
      </c>
      <c r="O838">
        <v>13</v>
      </c>
      <c r="P838">
        <v>13</v>
      </c>
      <c r="Q838">
        <v>1</v>
      </c>
      <c r="R838" t="s">
        <v>31</v>
      </c>
      <c r="S838" t="s">
        <v>77</v>
      </c>
      <c r="T838" t="s">
        <v>560</v>
      </c>
      <c r="U838" t="s">
        <v>33</v>
      </c>
      <c r="V838" t="b">
        <v>1</v>
      </c>
      <c r="W838" t="b">
        <v>0</v>
      </c>
      <c r="X838" t="s">
        <v>349</v>
      </c>
      <c r="Y838" t="s">
        <v>561</v>
      </c>
      <c r="Z838" t="s">
        <v>351</v>
      </c>
      <c r="AA838" t="s">
        <v>33</v>
      </c>
    </row>
    <row r="839" spans="1:27" x14ac:dyDescent="0.25">
      <c r="A839">
        <v>1111</v>
      </c>
      <c r="B839" t="s">
        <v>884</v>
      </c>
      <c r="C839" t="s">
        <v>33</v>
      </c>
      <c r="E839" t="s">
        <v>33</v>
      </c>
      <c r="F839" t="s">
        <v>33</v>
      </c>
      <c r="H839" t="s">
        <v>28</v>
      </c>
      <c r="I839" t="s">
        <v>29</v>
      </c>
      <c r="J839" t="s">
        <v>30</v>
      </c>
      <c r="K839">
        <v>10</v>
      </c>
      <c r="L839">
        <v>2016</v>
      </c>
      <c r="M839">
        <v>0.5</v>
      </c>
      <c r="N839">
        <v>5</v>
      </c>
      <c r="O839">
        <v>9</v>
      </c>
      <c r="P839">
        <v>5</v>
      </c>
      <c r="Q839">
        <v>0.55559999999999998</v>
      </c>
      <c r="R839" t="s">
        <v>31</v>
      </c>
      <c r="S839" t="s">
        <v>77</v>
      </c>
      <c r="T839" t="s">
        <v>560</v>
      </c>
      <c r="U839" t="s">
        <v>33</v>
      </c>
      <c r="V839" t="b">
        <v>1</v>
      </c>
      <c r="W839" t="b">
        <v>0</v>
      </c>
      <c r="X839" t="s">
        <v>349</v>
      </c>
      <c r="Y839" t="s">
        <v>561</v>
      </c>
      <c r="Z839" t="s">
        <v>351</v>
      </c>
      <c r="AA839" t="s">
        <v>33</v>
      </c>
    </row>
    <row r="840" spans="1:27" x14ac:dyDescent="0.25">
      <c r="A840">
        <v>1112</v>
      </c>
      <c r="B840" t="s">
        <v>885</v>
      </c>
      <c r="C840" t="s">
        <v>33</v>
      </c>
      <c r="E840" t="s">
        <v>33</v>
      </c>
      <c r="F840" t="s">
        <v>33</v>
      </c>
      <c r="H840" t="s">
        <v>28</v>
      </c>
      <c r="I840" t="s">
        <v>29</v>
      </c>
      <c r="J840" t="s">
        <v>30</v>
      </c>
      <c r="K840">
        <v>11</v>
      </c>
      <c r="L840">
        <v>2016</v>
      </c>
      <c r="M840">
        <v>1.9</v>
      </c>
      <c r="N840">
        <v>5</v>
      </c>
      <c r="O840">
        <v>8</v>
      </c>
      <c r="P840">
        <v>5</v>
      </c>
      <c r="Q840">
        <v>0.625</v>
      </c>
      <c r="R840" t="s">
        <v>31</v>
      </c>
      <c r="S840" t="s">
        <v>77</v>
      </c>
      <c r="T840" t="s">
        <v>560</v>
      </c>
      <c r="U840" t="s">
        <v>33</v>
      </c>
      <c r="V840" t="b">
        <v>1</v>
      </c>
      <c r="W840" t="b">
        <v>0</v>
      </c>
      <c r="X840" t="s">
        <v>349</v>
      </c>
      <c r="Y840" t="s">
        <v>561</v>
      </c>
      <c r="Z840" t="s">
        <v>351</v>
      </c>
      <c r="AA840" t="s">
        <v>33</v>
      </c>
    </row>
    <row r="841" spans="1:27" x14ac:dyDescent="0.25">
      <c r="A841">
        <v>1113</v>
      </c>
      <c r="B841" t="s">
        <v>886</v>
      </c>
      <c r="C841" t="s">
        <v>33</v>
      </c>
      <c r="E841" t="s">
        <v>33</v>
      </c>
      <c r="F841" t="s">
        <v>33</v>
      </c>
      <c r="H841" t="s">
        <v>28</v>
      </c>
      <c r="I841" t="s">
        <v>29</v>
      </c>
      <c r="J841" t="s">
        <v>30</v>
      </c>
      <c r="K841">
        <v>10</v>
      </c>
      <c r="L841">
        <v>2016</v>
      </c>
      <c r="M841">
        <v>1</v>
      </c>
      <c r="N841">
        <v>5</v>
      </c>
      <c r="O841">
        <v>14</v>
      </c>
      <c r="P841">
        <v>9</v>
      </c>
      <c r="Q841">
        <v>0.64290000000000003</v>
      </c>
      <c r="R841" t="s">
        <v>31</v>
      </c>
      <c r="S841" t="s">
        <v>77</v>
      </c>
      <c r="T841" t="s">
        <v>560</v>
      </c>
      <c r="U841" t="s">
        <v>33</v>
      </c>
      <c r="V841" t="b">
        <v>1</v>
      </c>
      <c r="W841" t="b">
        <v>0</v>
      </c>
      <c r="X841" t="s">
        <v>349</v>
      </c>
      <c r="Y841" t="s">
        <v>561</v>
      </c>
      <c r="Z841" t="s">
        <v>351</v>
      </c>
      <c r="AA841" t="s">
        <v>33</v>
      </c>
    </row>
    <row r="842" spans="1:27" x14ac:dyDescent="0.25">
      <c r="A842">
        <v>1114</v>
      </c>
      <c r="B842" t="s">
        <v>887</v>
      </c>
      <c r="C842" t="s">
        <v>33</v>
      </c>
      <c r="E842" t="s">
        <v>33</v>
      </c>
      <c r="F842" t="s">
        <v>33</v>
      </c>
      <c r="H842" t="s">
        <v>28</v>
      </c>
      <c r="I842" t="s">
        <v>29</v>
      </c>
      <c r="J842" t="s">
        <v>30</v>
      </c>
      <c r="K842">
        <v>11</v>
      </c>
      <c r="L842">
        <v>2016</v>
      </c>
      <c r="M842">
        <v>0.8</v>
      </c>
      <c r="N842">
        <v>4</v>
      </c>
      <c r="O842">
        <v>6</v>
      </c>
      <c r="P842">
        <v>6</v>
      </c>
      <c r="Q842">
        <v>1</v>
      </c>
      <c r="R842" t="s">
        <v>31</v>
      </c>
      <c r="S842" t="s">
        <v>77</v>
      </c>
      <c r="T842" t="s">
        <v>560</v>
      </c>
      <c r="U842" t="s">
        <v>33</v>
      </c>
      <c r="V842" t="b">
        <v>1</v>
      </c>
      <c r="W842" t="b">
        <v>0</v>
      </c>
      <c r="X842" t="s">
        <v>349</v>
      </c>
      <c r="Y842" t="s">
        <v>561</v>
      </c>
      <c r="Z842" t="s">
        <v>351</v>
      </c>
      <c r="AA842" t="s">
        <v>33</v>
      </c>
    </row>
    <row r="843" spans="1:27" x14ac:dyDescent="0.25">
      <c r="A843">
        <v>1115</v>
      </c>
      <c r="B843" t="s">
        <v>888</v>
      </c>
      <c r="C843" t="s">
        <v>33</v>
      </c>
      <c r="E843" t="s">
        <v>33</v>
      </c>
      <c r="F843" t="s">
        <v>33</v>
      </c>
      <c r="H843" t="s">
        <v>28</v>
      </c>
      <c r="I843" t="s">
        <v>29</v>
      </c>
      <c r="J843" t="s">
        <v>30</v>
      </c>
      <c r="K843">
        <v>10</v>
      </c>
      <c r="L843">
        <v>2016</v>
      </c>
      <c r="M843">
        <v>1.8</v>
      </c>
      <c r="N843">
        <v>5</v>
      </c>
      <c r="O843">
        <v>6</v>
      </c>
      <c r="P843">
        <v>3</v>
      </c>
      <c r="Q843">
        <v>0.5</v>
      </c>
      <c r="R843" t="s">
        <v>31</v>
      </c>
      <c r="S843" t="s">
        <v>77</v>
      </c>
      <c r="T843" t="s">
        <v>560</v>
      </c>
      <c r="U843" t="s">
        <v>33</v>
      </c>
      <c r="V843" t="b">
        <v>1</v>
      </c>
      <c r="W843" t="b">
        <v>0</v>
      </c>
      <c r="X843" t="s">
        <v>349</v>
      </c>
      <c r="Y843" t="s">
        <v>561</v>
      </c>
      <c r="Z843" t="s">
        <v>351</v>
      </c>
      <c r="AA843" t="s">
        <v>33</v>
      </c>
    </row>
    <row r="844" spans="1:27" x14ac:dyDescent="0.25">
      <c r="A844">
        <v>1116</v>
      </c>
      <c r="B844" t="s">
        <v>889</v>
      </c>
      <c r="C844" t="s">
        <v>33</v>
      </c>
      <c r="E844" t="s">
        <v>33</v>
      </c>
      <c r="F844" t="s">
        <v>33</v>
      </c>
      <c r="H844" t="s">
        <v>28</v>
      </c>
      <c r="I844" t="s">
        <v>29</v>
      </c>
      <c r="J844" t="s">
        <v>30</v>
      </c>
      <c r="K844">
        <v>7</v>
      </c>
      <c r="L844">
        <v>2016</v>
      </c>
      <c r="M844">
        <v>0.8</v>
      </c>
      <c r="N844">
        <v>5</v>
      </c>
      <c r="O844">
        <v>9</v>
      </c>
      <c r="P844">
        <v>7</v>
      </c>
      <c r="Q844">
        <v>0.77780000000000005</v>
      </c>
      <c r="R844" t="s">
        <v>31</v>
      </c>
      <c r="S844" t="s">
        <v>77</v>
      </c>
      <c r="T844" t="s">
        <v>560</v>
      </c>
      <c r="U844" t="s">
        <v>33</v>
      </c>
      <c r="V844" t="b">
        <v>1</v>
      </c>
      <c r="W844" t="b">
        <v>0</v>
      </c>
      <c r="X844" t="s">
        <v>349</v>
      </c>
      <c r="Y844" t="s">
        <v>561</v>
      </c>
      <c r="Z844" t="s">
        <v>351</v>
      </c>
      <c r="AA844" t="s">
        <v>33</v>
      </c>
    </row>
    <row r="845" spans="1:27" x14ac:dyDescent="0.25">
      <c r="A845">
        <v>1117</v>
      </c>
      <c r="B845" t="s">
        <v>890</v>
      </c>
      <c r="C845" t="s">
        <v>33</v>
      </c>
      <c r="E845" t="s">
        <v>33</v>
      </c>
      <c r="F845" t="s">
        <v>33</v>
      </c>
      <c r="H845" t="s">
        <v>28</v>
      </c>
      <c r="I845" t="s">
        <v>29</v>
      </c>
      <c r="J845" t="s">
        <v>30</v>
      </c>
      <c r="K845">
        <v>9</v>
      </c>
      <c r="L845">
        <v>2016</v>
      </c>
      <c r="M845">
        <v>0.6</v>
      </c>
      <c r="N845">
        <v>3</v>
      </c>
      <c r="O845">
        <v>6</v>
      </c>
      <c r="P845">
        <v>0</v>
      </c>
      <c r="Q845">
        <v>0</v>
      </c>
      <c r="R845" t="s">
        <v>31</v>
      </c>
      <c r="S845" t="s">
        <v>77</v>
      </c>
      <c r="T845" t="s">
        <v>560</v>
      </c>
      <c r="U845" t="s">
        <v>33</v>
      </c>
      <c r="V845" t="b">
        <v>1</v>
      </c>
      <c r="W845" t="b">
        <v>0</v>
      </c>
      <c r="X845" t="s">
        <v>349</v>
      </c>
      <c r="Y845" t="s">
        <v>561</v>
      </c>
      <c r="Z845" t="s">
        <v>351</v>
      </c>
      <c r="AA845" t="s">
        <v>33</v>
      </c>
    </row>
    <row r="846" spans="1:27" x14ac:dyDescent="0.25">
      <c r="A846">
        <v>1118</v>
      </c>
      <c r="B846" t="s">
        <v>891</v>
      </c>
      <c r="C846" t="s">
        <v>33</v>
      </c>
      <c r="E846" t="s">
        <v>33</v>
      </c>
      <c r="F846" t="s">
        <v>33</v>
      </c>
      <c r="H846" t="s">
        <v>28</v>
      </c>
      <c r="I846" t="s">
        <v>29</v>
      </c>
      <c r="J846" t="s">
        <v>30</v>
      </c>
      <c r="K846">
        <v>10</v>
      </c>
      <c r="L846">
        <v>2016</v>
      </c>
      <c r="M846">
        <v>1.1000000000000001</v>
      </c>
      <c r="N846">
        <v>5</v>
      </c>
      <c r="O846">
        <v>10</v>
      </c>
      <c r="P846">
        <v>10</v>
      </c>
      <c r="Q846">
        <v>1</v>
      </c>
      <c r="R846" t="s">
        <v>31</v>
      </c>
      <c r="S846" t="s">
        <v>77</v>
      </c>
      <c r="T846" t="s">
        <v>560</v>
      </c>
      <c r="U846" t="s">
        <v>33</v>
      </c>
      <c r="V846" t="b">
        <v>1</v>
      </c>
      <c r="W846" t="b">
        <v>0</v>
      </c>
      <c r="X846" t="s">
        <v>349</v>
      </c>
      <c r="Y846" t="s">
        <v>561</v>
      </c>
      <c r="Z846" t="s">
        <v>351</v>
      </c>
      <c r="AA846" t="s">
        <v>33</v>
      </c>
    </row>
    <row r="847" spans="1:27" x14ac:dyDescent="0.25">
      <c r="A847">
        <v>1119</v>
      </c>
      <c r="B847" t="s">
        <v>892</v>
      </c>
      <c r="C847" t="s">
        <v>33</v>
      </c>
      <c r="E847" t="s">
        <v>33</v>
      </c>
      <c r="F847" t="s">
        <v>33</v>
      </c>
      <c r="H847" t="s">
        <v>28</v>
      </c>
      <c r="I847" t="s">
        <v>29</v>
      </c>
      <c r="J847" t="s">
        <v>30</v>
      </c>
      <c r="K847">
        <v>11</v>
      </c>
      <c r="L847">
        <v>2016</v>
      </c>
      <c r="M847">
        <v>0.8</v>
      </c>
      <c r="N847">
        <v>4</v>
      </c>
      <c r="O847">
        <v>11</v>
      </c>
      <c r="P847">
        <v>10</v>
      </c>
      <c r="Q847">
        <v>0.90910000000000002</v>
      </c>
      <c r="R847" t="s">
        <v>31</v>
      </c>
      <c r="S847" t="s">
        <v>77</v>
      </c>
      <c r="T847" t="s">
        <v>560</v>
      </c>
      <c r="U847" t="s">
        <v>33</v>
      </c>
      <c r="V847" t="b">
        <v>1</v>
      </c>
      <c r="W847" t="b">
        <v>0</v>
      </c>
      <c r="X847" t="s">
        <v>349</v>
      </c>
      <c r="Y847" t="s">
        <v>561</v>
      </c>
      <c r="Z847" t="s">
        <v>351</v>
      </c>
      <c r="AA847" t="s">
        <v>33</v>
      </c>
    </row>
    <row r="848" spans="1:27" x14ac:dyDescent="0.25">
      <c r="A848">
        <v>1120</v>
      </c>
      <c r="B848" t="s">
        <v>893</v>
      </c>
      <c r="C848" t="s">
        <v>33</v>
      </c>
      <c r="E848" t="s">
        <v>33</v>
      </c>
      <c r="F848" t="s">
        <v>33</v>
      </c>
      <c r="H848" t="s">
        <v>28</v>
      </c>
      <c r="I848" t="s">
        <v>29</v>
      </c>
      <c r="J848" t="s">
        <v>30</v>
      </c>
      <c r="K848">
        <v>8</v>
      </c>
      <c r="L848">
        <v>2016</v>
      </c>
      <c r="M848">
        <v>0.5</v>
      </c>
      <c r="N848">
        <v>4</v>
      </c>
      <c r="O848">
        <v>7</v>
      </c>
      <c r="P848">
        <v>3</v>
      </c>
      <c r="Q848">
        <v>0.42859999999999998</v>
      </c>
      <c r="R848" t="s">
        <v>31</v>
      </c>
      <c r="S848" t="s">
        <v>77</v>
      </c>
      <c r="T848" t="s">
        <v>560</v>
      </c>
      <c r="U848" t="s">
        <v>33</v>
      </c>
      <c r="V848" t="b">
        <v>1</v>
      </c>
      <c r="W848" t="b">
        <v>0</v>
      </c>
      <c r="X848" t="s">
        <v>349</v>
      </c>
      <c r="Y848" t="s">
        <v>561</v>
      </c>
      <c r="Z848" t="s">
        <v>351</v>
      </c>
      <c r="AA848" t="s">
        <v>33</v>
      </c>
    </row>
    <row r="849" spans="1:27" x14ac:dyDescent="0.25">
      <c r="A849">
        <v>1121</v>
      </c>
      <c r="B849" t="s">
        <v>894</v>
      </c>
      <c r="C849" t="s">
        <v>33</v>
      </c>
      <c r="E849" t="s">
        <v>33</v>
      </c>
      <c r="F849" t="s">
        <v>33</v>
      </c>
      <c r="H849" t="s">
        <v>28</v>
      </c>
      <c r="I849" t="s">
        <v>29</v>
      </c>
      <c r="J849" t="s">
        <v>30</v>
      </c>
      <c r="K849">
        <v>8</v>
      </c>
      <c r="L849">
        <v>2016</v>
      </c>
      <c r="M849">
        <v>0.5</v>
      </c>
      <c r="N849">
        <v>4</v>
      </c>
      <c r="O849">
        <v>13</v>
      </c>
      <c r="P849">
        <v>6</v>
      </c>
      <c r="Q849">
        <v>0.46150000000000002</v>
      </c>
      <c r="R849" t="s">
        <v>31</v>
      </c>
      <c r="S849" t="s">
        <v>77</v>
      </c>
      <c r="T849" t="s">
        <v>560</v>
      </c>
      <c r="U849" t="s">
        <v>33</v>
      </c>
      <c r="V849" t="b">
        <v>1</v>
      </c>
      <c r="W849" t="b">
        <v>0</v>
      </c>
      <c r="X849" t="s">
        <v>349</v>
      </c>
      <c r="Y849" t="s">
        <v>561</v>
      </c>
      <c r="Z849" t="s">
        <v>351</v>
      </c>
      <c r="AA849" t="s">
        <v>33</v>
      </c>
    </row>
    <row r="850" spans="1:27" x14ac:dyDescent="0.25">
      <c r="A850">
        <v>1122</v>
      </c>
      <c r="B850" t="s">
        <v>895</v>
      </c>
      <c r="C850" t="s">
        <v>33</v>
      </c>
      <c r="E850" t="s">
        <v>33</v>
      </c>
      <c r="F850" t="s">
        <v>33</v>
      </c>
      <c r="H850" t="s">
        <v>28</v>
      </c>
      <c r="I850" t="s">
        <v>29</v>
      </c>
      <c r="J850" t="s">
        <v>30</v>
      </c>
      <c r="K850">
        <v>8</v>
      </c>
      <c r="L850">
        <v>2016</v>
      </c>
      <c r="M850">
        <v>1.3</v>
      </c>
      <c r="N850">
        <v>4</v>
      </c>
      <c r="O850">
        <v>7</v>
      </c>
      <c r="P850">
        <v>4</v>
      </c>
      <c r="Q850">
        <v>0.57140000000000002</v>
      </c>
      <c r="R850" t="s">
        <v>31</v>
      </c>
      <c r="S850" t="s">
        <v>77</v>
      </c>
      <c r="T850" t="s">
        <v>560</v>
      </c>
      <c r="U850" t="s">
        <v>33</v>
      </c>
      <c r="V850" t="b">
        <v>1</v>
      </c>
      <c r="W850" t="b">
        <v>0</v>
      </c>
      <c r="X850" t="s">
        <v>349</v>
      </c>
      <c r="Y850" t="s">
        <v>561</v>
      </c>
      <c r="Z850" t="s">
        <v>351</v>
      </c>
      <c r="AA850" t="s">
        <v>33</v>
      </c>
    </row>
    <row r="851" spans="1:27" x14ac:dyDescent="0.25">
      <c r="A851">
        <v>1123</v>
      </c>
      <c r="B851" t="s">
        <v>896</v>
      </c>
      <c r="C851" t="s">
        <v>33</v>
      </c>
      <c r="E851" t="s">
        <v>33</v>
      </c>
      <c r="F851" t="s">
        <v>33</v>
      </c>
      <c r="H851" t="s">
        <v>28</v>
      </c>
      <c r="I851" t="s">
        <v>29</v>
      </c>
      <c r="J851" t="s">
        <v>30</v>
      </c>
      <c r="K851">
        <v>8</v>
      </c>
      <c r="L851">
        <v>2016</v>
      </c>
      <c r="M851">
        <v>0.5</v>
      </c>
      <c r="N851">
        <v>4</v>
      </c>
      <c r="O851">
        <v>8</v>
      </c>
      <c r="P851">
        <v>7</v>
      </c>
      <c r="Q851">
        <v>0.875</v>
      </c>
      <c r="R851" t="s">
        <v>31</v>
      </c>
      <c r="S851" t="s">
        <v>77</v>
      </c>
      <c r="T851" t="s">
        <v>560</v>
      </c>
      <c r="U851" t="s">
        <v>33</v>
      </c>
      <c r="V851" t="b">
        <v>1</v>
      </c>
      <c r="W851" t="b">
        <v>0</v>
      </c>
      <c r="X851" t="s">
        <v>349</v>
      </c>
      <c r="Y851" t="s">
        <v>561</v>
      </c>
      <c r="Z851" t="s">
        <v>351</v>
      </c>
      <c r="AA851" t="s">
        <v>33</v>
      </c>
    </row>
    <row r="852" spans="1:27" x14ac:dyDescent="0.25">
      <c r="A852">
        <v>1124</v>
      </c>
      <c r="B852" t="s">
        <v>897</v>
      </c>
      <c r="C852" t="s">
        <v>33</v>
      </c>
      <c r="E852" t="s">
        <v>33</v>
      </c>
      <c r="F852" t="s">
        <v>33</v>
      </c>
      <c r="H852" t="s">
        <v>28</v>
      </c>
      <c r="I852" t="s">
        <v>29</v>
      </c>
      <c r="J852" t="s">
        <v>30</v>
      </c>
      <c r="K852">
        <v>8</v>
      </c>
      <c r="L852">
        <v>2016</v>
      </c>
      <c r="M852">
        <v>1.6</v>
      </c>
      <c r="N852">
        <v>4</v>
      </c>
      <c r="O852">
        <v>4</v>
      </c>
      <c r="P852">
        <v>4</v>
      </c>
      <c r="Q852">
        <v>1</v>
      </c>
      <c r="R852" t="s">
        <v>31</v>
      </c>
      <c r="S852" t="s">
        <v>77</v>
      </c>
      <c r="T852" t="s">
        <v>560</v>
      </c>
      <c r="U852" t="s">
        <v>33</v>
      </c>
      <c r="V852" t="b">
        <v>1</v>
      </c>
      <c r="W852" t="b">
        <v>0</v>
      </c>
      <c r="X852" t="s">
        <v>349</v>
      </c>
      <c r="Y852" t="s">
        <v>561</v>
      </c>
      <c r="Z852" t="s">
        <v>351</v>
      </c>
      <c r="AA852" t="s">
        <v>33</v>
      </c>
    </row>
    <row r="853" spans="1:27" x14ac:dyDescent="0.25">
      <c r="A853">
        <v>1125</v>
      </c>
      <c r="B853" t="s">
        <v>898</v>
      </c>
      <c r="C853" t="s">
        <v>33</v>
      </c>
      <c r="E853" t="s">
        <v>33</v>
      </c>
      <c r="F853" t="s">
        <v>33</v>
      </c>
      <c r="H853" t="s">
        <v>28</v>
      </c>
      <c r="I853" t="s">
        <v>29</v>
      </c>
      <c r="J853" t="s">
        <v>30</v>
      </c>
      <c r="K853">
        <v>8</v>
      </c>
      <c r="L853">
        <v>2016</v>
      </c>
      <c r="M853">
        <v>0.5</v>
      </c>
      <c r="N853">
        <v>5</v>
      </c>
      <c r="O853">
        <v>15</v>
      </c>
      <c r="P853">
        <v>12</v>
      </c>
      <c r="Q853">
        <v>0.8</v>
      </c>
      <c r="R853" t="s">
        <v>31</v>
      </c>
      <c r="S853" t="s">
        <v>77</v>
      </c>
      <c r="T853" t="s">
        <v>560</v>
      </c>
      <c r="U853" t="s">
        <v>33</v>
      </c>
      <c r="V853" t="b">
        <v>1</v>
      </c>
      <c r="W853" t="b">
        <v>0</v>
      </c>
      <c r="X853" t="s">
        <v>349</v>
      </c>
      <c r="Y853" t="s">
        <v>561</v>
      </c>
      <c r="Z853" t="s">
        <v>351</v>
      </c>
      <c r="AA853" t="s">
        <v>33</v>
      </c>
    </row>
    <row r="854" spans="1:27" x14ac:dyDescent="0.25">
      <c r="A854">
        <v>1126</v>
      </c>
      <c r="B854" t="s">
        <v>899</v>
      </c>
      <c r="C854" t="s">
        <v>33</v>
      </c>
      <c r="E854" t="s">
        <v>33</v>
      </c>
      <c r="F854" t="s">
        <v>33</v>
      </c>
      <c r="H854" t="s">
        <v>28</v>
      </c>
      <c r="I854" t="s">
        <v>29</v>
      </c>
      <c r="J854" t="s">
        <v>30</v>
      </c>
      <c r="K854">
        <v>9</v>
      </c>
      <c r="L854">
        <v>2016</v>
      </c>
      <c r="M854">
        <v>1.1000000000000001</v>
      </c>
      <c r="N854">
        <v>3</v>
      </c>
      <c r="O854">
        <v>4</v>
      </c>
      <c r="P854">
        <v>2</v>
      </c>
      <c r="Q854">
        <v>0.5</v>
      </c>
      <c r="R854" t="s">
        <v>31</v>
      </c>
      <c r="S854" t="s">
        <v>77</v>
      </c>
      <c r="T854" t="s">
        <v>560</v>
      </c>
      <c r="U854" t="s">
        <v>33</v>
      </c>
      <c r="V854" t="b">
        <v>1</v>
      </c>
      <c r="W854" t="b">
        <v>0</v>
      </c>
      <c r="X854" t="s">
        <v>349</v>
      </c>
      <c r="Y854" t="s">
        <v>561</v>
      </c>
      <c r="Z854" t="s">
        <v>351</v>
      </c>
      <c r="AA854" t="s">
        <v>33</v>
      </c>
    </row>
    <row r="855" spans="1:27" x14ac:dyDescent="0.25">
      <c r="A855">
        <v>1127</v>
      </c>
      <c r="B855" t="s">
        <v>900</v>
      </c>
      <c r="C855" t="s">
        <v>33</v>
      </c>
      <c r="E855" t="s">
        <v>33</v>
      </c>
      <c r="F855" t="s">
        <v>33</v>
      </c>
      <c r="H855" t="s">
        <v>28</v>
      </c>
      <c r="I855" t="s">
        <v>29</v>
      </c>
      <c r="J855" t="s">
        <v>30</v>
      </c>
      <c r="K855">
        <v>7</v>
      </c>
      <c r="L855">
        <v>2016</v>
      </c>
      <c r="M855">
        <v>1</v>
      </c>
      <c r="N855">
        <v>4</v>
      </c>
      <c r="O855">
        <v>11</v>
      </c>
      <c r="P855">
        <v>4</v>
      </c>
      <c r="Q855">
        <v>0.36359999999999998</v>
      </c>
      <c r="R855" t="s">
        <v>31</v>
      </c>
      <c r="S855" t="s">
        <v>77</v>
      </c>
      <c r="T855" t="s">
        <v>560</v>
      </c>
      <c r="U855" t="s">
        <v>33</v>
      </c>
      <c r="V855" t="b">
        <v>1</v>
      </c>
      <c r="W855" t="b">
        <v>0</v>
      </c>
      <c r="X855" t="s">
        <v>349</v>
      </c>
      <c r="Y855" t="s">
        <v>561</v>
      </c>
      <c r="Z855" t="s">
        <v>351</v>
      </c>
      <c r="AA855" t="s">
        <v>33</v>
      </c>
    </row>
    <row r="856" spans="1:27" x14ac:dyDescent="0.25">
      <c r="A856">
        <v>1128</v>
      </c>
      <c r="B856" t="s">
        <v>901</v>
      </c>
      <c r="C856" t="s">
        <v>33</v>
      </c>
      <c r="E856" t="s">
        <v>33</v>
      </c>
      <c r="F856" t="s">
        <v>33</v>
      </c>
      <c r="H856" t="s">
        <v>28</v>
      </c>
      <c r="I856" t="s">
        <v>29</v>
      </c>
      <c r="J856" t="s">
        <v>30</v>
      </c>
      <c r="K856">
        <v>6</v>
      </c>
      <c r="L856">
        <v>2016</v>
      </c>
      <c r="M856">
        <v>0.7</v>
      </c>
      <c r="N856">
        <v>5</v>
      </c>
      <c r="O856">
        <v>12</v>
      </c>
      <c r="P856">
        <v>9</v>
      </c>
      <c r="Q856">
        <v>0.75</v>
      </c>
      <c r="R856" t="s">
        <v>31</v>
      </c>
      <c r="S856" t="s">
        <v>77</v>
      </c>
      <c r="T856" t="s">
        <v>560</v>
      </c>
      <c r="U856" t="s">
        <v>33</v>
      </c>
      <c r="V856" t="b">
        <v>1</v>
      </c>
      <c r="W856" t="b">
        <v>0</v>
      </c>
      <c r="X856" t="s">
        <v>349</v>
      </c>
      <c r="Y856" t="s">
        <v>561</v>
      </c>
      <c r="Z856" t="s">
        <v>351</v>
      </c>
      <c r="AA856" t="s">
        <v>33</v>
      </c>
    </row>
    <row r="857" spans="1:27" x14ac:dyDescent="0.25">
      <c r="A857">
        <v>1129</v>
      </c>
      <c r="B857" t="s">
        <v>902</v>
      </c>
      <c r="C857" t="s">
        <v>33</v>
      </c>
      <c r="E857" t="s">
        <v>33</v>
      </c>
      <c r="F857" t="s">
        <v>33</v>
      </c>
      <c r="H857" t="s">
        <v>28</v>
      </c>
      <c r="I857" t="s">
        <v>29</v>
      </c>
      <c r="J857" t="s">
        <v>30</v>
      </c>
      <c r="K857">
        <v>7</v>
      </c>
      <c r="L857">
        <v>2016</v>
      </c>
      <c r="M857">
        <v>0.8</v>
      </c>
      <c r="N857">
        <v>5</v>
      </c>
      <c r="O857">
        <v>10</v>
      </c>
      <c r="P857">
        <v>4</v>
      </c>
      <c r="Q857">
        <v>0.4</v>
      </c>
      <c r="R857" t="s">
        <v>31</v>
      </c>
      <c r="S857" t="s">
        <v>77</v>
      </c>
      <c r="T857" t="s">
        <v>560</v>
      </c>
      <c r="U857" t="s">
        <v>33</v>
      </c>
      <c r="V857" t="b">
        <v>1</v>
      </c>
      <c r="W857" t="b">
        <v>0</v>
      </c>
      <c r="X857" t="s">
        <v>349</v>
      </c>
      <c r="Y857" t="s">
        <v>561</v>
      </c>
      <c r="Z857" t="s">
        <v>351</v>
      </c>
      <c r="AA857" t="s">
        <v>33</v>
      </c>
    </row>
    <row r="858" spans="1:27" x14ac:dyDescent="0.25">
      <c r="A858">
        <v>1130</v>
      </c>
      <c r="B858" t="s">
        <v>903</v>
      </c>
      <c r="C858" t="s">
        <v>33</v>
      </c>
      <c r="E858" t="s">
        <v>33</v>
      </c>
      <c r="F858" t="s">
        <v>33</v>
      </c>
      <c r="H858" t="s">
        <v>28</v>
      </c>
      <c r="I858" t="s">
        <v>29</v>
      </c>
      <c r="J858" t="s">
        <v>30</v>
      </c>
      <c r="K858">
        <v>7</v>
      </c>
      <c r="L858">
        <v>2016</v>
      </c>
      <c r="M858">
        <v>1</v>
      </c>
      <c r="N858">
        <v>5</v>
      </c>
      <c r="O858">
        <v>10</v>
      </c>
      <c r="P858">
        <v>9</v>
      </c>
      <c r="Q858">
        <v>0.9</v>
      </c>
      <c r="R858" t="s">
        <v>31</v>
      </c>
      <c r="S858" t="s">
        <v>77</v>
      </c>
      <c r="T858" t="s">
        <v>560</v>
      </c>
      <c r="U858" t="s">
        <v>33</v>
      </c>
      <c r="V858" t="b">
        <v>1</v>
      </c>
      <c r="W858" t="b">
        <v>0</v>
      </c>
      <c r="X858" t="s">
        <v>349</v>
      </c>
      <c r="Y858" t="s">
        <v>561</v>
      </c>
      <c r="Z858" t="s">
        <v>351</v>
      </c>
      <c r="AA858" t="s">
        <v>33</v>
      </c>
    </row>
    <row r="859" spans="1:27" x14ac:dyDescent="0.25">
      <c r="A859">
        <v>1131</v>
      </c>
      <c r="B859" t="s">
        <v>904</v>
      </c>
      <c r="C859" t="s">
        <v>33</v>
      </c>
      <c r="E859" t="s">
        <v>33</v>
      </c>
      <c r="F859" t="s">
        <v>33</v>
      </c>
      <c r="H859" t="s">
        <v>28</v>
      </c>
      <c r="I859" t="s">
        <v>29</v>
      </c>
      <c r="J859" t="s">
        <v>30</v>
      </c>
      <c r="K859">
        <v>6</v>
      </c>
      <c r="L859">
        <v>2016</v>
      </c>
      <c r="M859">
        <v>0.7</v>
      </c>
      <c r="N859">
        <v>5</v>
      </c>
      <c r="O859">
        <v>4</v>
      </c>
      <c r="P859">
        <v>3</v>
      </c>
      <c r="Q859">
        <v>0.75</v>
      </c>
      <c r="R859" t="s">
        <v>31</v>
      </c>
      <c r="S859" t="s">
        <v>77</v>
      </c>
      <c r="T859" t="s">
        <v>560</v>
      </c>
      <c r="U859" t="s">
        <v>33</v>
      </c>
      <c r="V859" t="b">
        <v>1</v>
      </c>
      <c r="W859" t="b">
        <v>0</v>
      </c>
      <c r="X859" t="s">
        <v>349</v>
      </c>
      <c r="Y859" t="s">
        <v>561</v>
      </c>
      <c r="Z859" t="s">
        <v>351</v>
      </c>
      <c r="AA859" t="s">
        <v>33</v>
      </c>
    </row>
    <row r="860" spans="1:27" x14ac:dyDescent="0.25">
      <c r="A860">
        <v>1132</v>
      </c>
      <c r="B860" t="s">
        <v>905</v>
      </c>
      <c r="C860" t="s">
        <v>33</v>
      </c>
      <c r="E860" t="s">
        <v>33</v>
      </c>
      <c r="F860" t="s">
        <v>33</v>
      </c>
      <c r="H860" t="s">
        <v>28</v>
      </c>
      <c r="I860" t="s">
        <v>29</v>
      </c>
      <c r="J860" t="s">
        <v>30</v>
      </c>
      <c r="K860">
        <v>6</v>
      </c>
      <c r="L860">
        <v>2016</v>
      </c>
      <c r="M860">
        <v>0.8</v>
      </c>
      <c r="N860">
        <v>4</v>
      </c>
      <c r="O860">
        <v>8</v>
      </c>
      <c r="P860">
        <v>4</v>
      </c>
      <c r="Q860">
        <v>0.5</v>
      </c>
      <c r="R860" t="s">
        <v>31</v>
      </c>
      <c r="S860" t="s">
        <v>77</v>
      </c>
      <c r="T860" t="s">
        <v>560</v>
      </c>
      <c r="U860" t="s">
        <v>33</v>
      </c>
      <c r="V860" t="b">
        <v>1</v>
      </c>
      <c r="W860" t="b">
        <v>0</v>
      </c>
      <c r="X860" t="s">
        <v>349</v>
      </c>
      <c r="Y860" t="s">
        <v>561</v>
      </c>
      <c r="Z860" t="s">
        <v>351</v>
      </c>
      <c r="AA860" t="s">
        <v>33</v>
      </c>
    </row>
    <row r="861" spans="1:27" x14ac:dyDescent="0.25">
      <c r="A861">
        <v>1133</v>
      </c>
      <c r="B861" t="s">
        <v>906</v>
      </c>
      <c r="C861" t="s">
        <v>33</v>
      </c>
      <c r="E861" t="s">
        <v>33</v>
      </c>
      <c r="F861" t="s">
        <v>33</v>
      </c>
      <c r="H861" t="s">
        <v>28</v>
      </c>
      <c r="I861" t="s">
        <v>29</v>
      </c>
      <c r="J861" t="s">
        <v>30</v>
      </c>
      <c r="K861">
        <v>7</v>
      </c>
      <c r="L861">
        <v>2016</v>
      </c>
      <c r="M861">
        <v>1.3</v>
      </c>
      <c r="N861">
        <v>5</v>
      </c>
      <c r="O861">
        <v>9</v>
      </c>
      <c r="P861">
        <v>6</v>
      </c>
      <c r="Q861">
        <v>0.66669999999999996</v>
      </c>
      <c r="R861" t="s">
        <v>31</v>
      </c>
      <c r="S861" t="s">
        <v>77</v>
      </c>
      <c r="T861" t="s">
        <v>560</v>
      </c>
      <c r="U861" t="s">
        <v>33</v>
      </c>
      <c r="V861" t="b">
        <v>1</v>
      </c>
      <c r="W861" t="b">
        <v>0</v>
      </c>
      <c r="X861" t="s">
        <v>349</v>
      </c>
      <c r="Y861" t="s">
        <v>561</v>
      </c>
      <c r="Z861" t="s">
        <v>351</v>
      </c>
      <c r="AA861" t="s">
        <v>33</v>
      </c>
    </row>
    <row r="862" spans="1:27" x14ac:dyDescent="0.25">
      <c r="A862">
        <v>1134</v>
      </c>
      <c r="B862" t="s">
        <v>907</v>
      </c>
      <c r="C862" t="s">
        <v>33</v>
      </c>
      <c r="E862" t="s">
        <v>33</v>
      </c>
      <c r="F862" t="s">
        <v>33</v>
      </c>
      <c r="H862" t="s">
        <v>28</v>
      </c>
      <c r="I862" t="s">
        <v>29</v>
      </c>
      <c r="J862" t="s">
        <v>30</v>
      </c>
      <c r="K862">
        <v>10</v>
      </c>
      <c r="L862">
        <v>2016</v>
      </c>
      <c r="M862">
        <v>0.5</v>
      </c>
      <c r="N862">
        <v>5</v>
      </c>
      <c r="O862">
        <v>10</v>
      </c>
      <c r="P862">
        <v>7</v>
      </c>
      <c r="Q862">
        <v>0.7</v>
      </c>
      <c r="R862" t="s">
        <v>31</v>
      </c>
      <c r="S862" t="s">
        <v>77</v>
      </c>
      <c r="T862" t="s">
        <v>560</v>
      </c>
      <c r="U862" t="s">
        <v>33</v>
      </c>
      <c r="V862" t="b">
        <v>1</v>
      </c>
      <c r="W862" t="b">
        <v>0</v>
      </c>
      <c r="X862" t="s">
        <v>349</v>
      </c>
      <c r="Y862" t="s">
        <v>561</v>
      </c>
      <c r="Z862" t="s">
        <v>351</v>
      </c>
      <c r="AA862" t="s">
        <v>33</v>
      </c>
    </row>
    <row r="863" spans="1:27" x14ac:dyDescent="0.25">
      <c r="A863">
        <v>1135</v>
      </c>
      <c r="B863" t="s">
        <v>908</v>
      </c>
      <c r="C863" t="s">
        <v>33</v>
      </c>
      <c r="E863" t="s">
        <v>33</v>
      </c>
      <c r="F863" t="s">
        <v>33</v>
      </c>
      <c r="H863" t="s">
        <v>28</v>
      </c>
      <c r="I863" t="s">
        <v>29</v>
      </c>
      <c r="J863" t="s">
        <v>30</v>
      </c>
      <c r="K863">
        <v>10</v>
      </c>
      <c r="L863">
        <v>2016</v>
      </c>
      <c r="M863">
        <v>1.3</v>
      </c>
      <c r="N863">
        <v>5</v>
      </c>
      <c r="O863">
        <v>11</v>
      </c>
      <c r="P863">
        <v>4</v>
      </c>
      <c r="Q863">
        <v>0.36359999999999998</v>
      </c>
      <c r="R863" t="s">
        <v>31</v>
      </c>
      <c r="S863" t="s">
        <v>77</v>
      </c>
      <c r="T863" t="s">
        <v>560</v>
      </c>
      <c r="U863" t="s">
        <v>33</v>
      </c>
      <c r="V863" t="b">
        <v>1</v>
      </c>
      <c r="W863" t="b">
        <v>0</v>
      </c>
      <c r="X863" t="s">
        <v>349</v>
      </c>
      <c r="Y863" t="s">
        <v>561</v>
      </c>
      <c r="Z863" t="s">
        <v>351</v>
      </c>
      <c r="AA863" t="s">
        <v>33</v>
      </c>
    </row>
    <row r="864" spans="1:27" x14ac:dyDescent="0.25">
      <c r="A864">
        <v>1136</v>
      </c>
      <c r="B864" t="s">
        <v>909</v>
      </c>
      <c r="C864" t="s">
        <v>33</v>
      </c>
      <c r="E864" t="s">
        <v>33</v>
      </c>
      <c r="F864" t="s">
        <v>33</v>
      </c>
      <c r="H864" t="s">
        <v>28</v>
      </c>
      <c r="I864" t="s">
        <v>29</v>
      </c>
      <c r="J864" t="s">
        <v>30</v>
      </c>
      <c r="K864">
        <v>10</v>
      </c>
      <c r="L864">
        <v>2016</v>
      </c>
      <c r="M864">
        <v>1.1000000000000001</v>
      </c>
      <c r="N864">
        <v>4</v>
      </c>
      <c r="O864">
        <v>6</v>
      </c>
      <c r="P864">
        <v>3</v>
      </c>
      <c r="Q864">
        <v>0.5</v>
      </c>
      <c r="R864" t="s">
        <v>31</v>
      </c>
      <c r="S864" t="s">
        <v>77</v>
      </c>
      <c r="T864" t="s">
        <v>560</v>
      </c>
      <c r="U864" t="s">
        <v>33</v>
      </c>
      <c r="V864" t="b">
        <v>1</v>
      </c>
      <c r="W864" t="b">
        <v>0</v>
      </c>
      <c r="X864" t="s">
        <v>349</v>
      </c>
      <c r="Y864" t="s">
        <v>561</v>
      </c>
      <c r="Z864" t="s">
        <v>351</v>
      </c>
      <c r="AA864" t="s">
        <v>33</v>
      </c>
    </row>
    <row r="865" spans="1:27" x14ac:dyDescent="0.25">
      <c r="A865">
        <v>1137</v>
      </c>
      <c r="B865" t="s">
        <v>910</v>
      </c>
      <c r="C865" t="s">
        <v>33</v>
      </c>
      <c r="E865" t="s">
        <v>33</v>
      </c>
      <c r="F865" t="s">
        <v>33</v>
      </c>
      <c r="H865" t="s">
        <v>28</v>
      </c>
      <c r="I865" t="s">
        <v>29</v>
      </c>
      <c r="J865" t="s">
        <v>30</v>
      </c>
      <c r="K865">
        <v>10</v>
      </c>
      <c r="L865">
        <v>2016</v>
      </c>
      <c r="M865">
        <v>1.3</v>
      </c>
      <c r="N865">
        <v>3</v>
      </c>
      <c r="O865">
        <v>5</v>
      </c>
      <c r="P865">
        <v>5</v>
      </c>
      <c r="Q865">
        <v>1</v>
      </c>
      <c r="R865" t="s">
        <v>31</v>
      </c>
      <c r="S865" t="s">
        <v>77</v>
      </c>
      <c r="T865" t="s">
        <v>560</v>
      </c>
      <c r="U865" t="s">
        <v>33</v>
      </c>
      <c r="V865" t="b">
        <v>1</v>
      </c>
      <c r="W865" t="b">
        <v>0</v>
      </c>
      <c r="X865" t="s">
        <v>349</v>
      </c>
      <c r="Y865" t="s">
        <v>561</v>
      </c>
      <c r="Z865" t="s">
        <v>351</v>
      </c>
      <c r="AA865" t="s">
        <v>33</v>
      </c>
    </row>
    <row r="866" spans="1:27" x14ac:dyDescent="0.25">
      <c r="A866">
        <v>1138</v>
      </c>
      <c r="B866" t="s">
        <v>911</v>
      </c>
      <c r="C866" t="s">
        <v>33</v>
      </c>
      <c r="E866" t="s">
        <v>33</v>
      </c>
      <c r="F866" t="s">
        <v>33</v>
      </c>
      <c r="H866" t="s">
        <v>28</v>
      </c>
      <c r="I866" t="s">
        <v>29</v>
      </c>
      <c r="J866" t="s">
        <v>30</v>
      </c>
      <c r="K866">
        <v>10</v>
      </c>
      <c r="L866">
        <v>2016</v>
      </c>
      <c r="M866">
        <v>1.8</v>
      </c>
      <c r="N866">
        <v>5</v>
      </c>
      <c r="O866">
        <v>9</v>
      </c>
      <c r="P866">
        <v>4</v>
      </c>
      <c r="Q866">
        <v>0.44440000000000002</v>
      </c>
      <c r="R866" t="s">
        <v>31</v>
      </c>
      <c r="S866" t="s">
        <v>77</v>
      </c>
      <c r="T866" t="s">
        <v>560</v>
      </c>
      <c r="U866" t="s">
        <v>33</v>
      </c>
      <c r="V866" t="b">
        <v>1</v>
      </c>
      <c r="W866" t="b">
        <v>0</v>
      </c>
      <c r="X866" t="s">
        <v>349</v>
      </c>
      <c r="Y866" t="s">
        <v>561</v>
      </c>
      <c r="Z866" t="s">
        <v>351</v>
      </c>
      <c r="AA866" t="s">
        <v>33</v>
      </c>
    </row>
    <row r="867" spans="1:27" x14ac:dyDescent="0.25">
      <c r="A867">
        <v>1139</v>
      </c>
      <c r="B867" t="s">
        <v>912</v>
      </c>
      <c r="C867" t="s">
        <v>33</v>
      </c>
      <c r="E867" t="s">
        <v>33</v>
      </c>
      <c r="F867" t="s">
        <v>33</v>
      </c>
      <c r="H867" t="s">
        <v>28</v>
      </c>
      <c r="I867" t="s">
        <v>29</v>
      </c>
      <c r="J867" t="s">
        <v>30</v>
      </c>
      <c r="K867">
        <v>11</v>
      </c>
      <c r="L867">
        <v>2016</v>
      </c>
      <c r="M867">
        <v>1.8</v>
      </c>
      <c r="N867">
        <v>5</v>
      </c>
      <c r="O867">
        <v>13</v>
      </c>
      <c r="P867">
        <v>8</v>
      </c>
      <c r="Q867">
        <v>0.61539999999999995</v>
      </c>
      <c r="R867" t="s">
        <v>31</v>
      </c>
      <c r="S867" t="s">
        <v>77</v>
      </c>
      <c r="T867" t="s">
        <v>560</v>
      </c>
      <c r="U867" t="s">
        <v>33</v>
      </c>
      <c r="V867" t="b">
        <v>1</v>
      </c>
      <c r="W867" t="b">
        <v>0</v>
      </c>
      <c r="X867" t="s">
        <v>349</v>
      </c>
      <c r="Y867" t="s">
        <v>561</v>
      </c>
      <c r="Z867" t="s">
        <v>351</v>
      </c>
      <c r="AA867" t="s">
        <v>33</v>
      </c>
    </row>
    <row r="868" spans="1:27" x14ac:dyDescent="0.25">
      <c r="A868">
        <v>1140</v>
      </c>
      <c r="B868" t="s">
        <v>913</v>
      </c>
      <c r="C868" t="s">
        <v>33</v>
      </c>
      <c r="E868" t="s">
        <v>33</v>
      </c>
      <c r="F868" t="s">
        <v>33</v>
      </c>
      <c r="H868" t="s">
        <v>28</v>
      </c>
      <c r="I868" t="s">
        <v>29</v>
      </c>
      <c r="J868" t="s">
        <v>30</v>
      </c>
      <c r="K868">
        <v>11</v>
      </c>
      <c r="L868">
        <v>2016</v>
      </c>
      <c r="M868">
        <v>1.1000000000000001</v>
      </c>
      <c r="N868">
        <v>5</v>
      </c>
      <c r="O868">
        <v>13</v>
      </c>
      <c r="P868">
        <v>8</v>
      </c>
      <c r="Q868">
        <v>0.61539999999999995</v>
      </c>
      <c r="R868" t="s">
        <v>31</v>
      </c>
      <c r="S868" t="s">
        <v>77</v>
      </c>
      <c r="T868" t="s">
        <v>560</v>
      </c>
      <c r="U868" t="s">
        <v>33</v>
      </c>
      <c r="V868" t="b">
        <v>1</v>
      </c>
      <c r="W868" t="b">
        <v>0</v>
      </c>
      <c r="X868" t="s">
        <v>349</v>
      </c>
      <c r="Y868" t="s">
        <v>561</v>
      </c>
      <c r="Z868" t="s">
        <v>351</v>
      </c>
      <c r="AA868" t="s">
        <v>33</v>
      </c>
    </row>
    <row r="869" spans="1:27" x14ac:dyDescent="0.25">
      <c r="A869">
        <v>1141</v>
      </c>
      <c r="B869" t="s">
        <v>914</v>
      </c>
      <c r="C869" t="s">
        <v>33</v>
      </c>
      <c r="E869" t="s">
        <v>33</v>
      </c>
      <c r="F869" t="s">
        <v>33</v>
      </c>
      <c r="H869" t="s">
        <v>28</v>
      </c>
      <c r="I869" t="s">
        <v>29</v>
      </c>
      <c r="J869" t="s">
        <v>30</v>
      </c>
      <c r="K869">
        <v>11</v>
      </c>
      <c r="L869">
        <v>2016</v>
      </c>
      <c r="M869">
        <v>1.9</v>
      </c>
      <c r="N869">
        <v>5</v>
      </c>
      <c r="O869">
        <v>13</v>
      </c>
      <c r="P869">
        <v>11</v>
      </c>
      <c r="Q869">
        <v>0.84619999999999995</v>
      </c>
      <c r="R869" t="s">
        <v>31</v>
      </c>
      <c r="S869" t="s">
        <v>77</v>
      </c>
      <c r="T869" t="s">
        <v>560</v>
      </c>
      <c r="U869" t="s">
        <v>33</v>
      </c>
      <c r="V869" t="b">
        <v>1</v>
      </c>
      <c r="W869" t="b">
        <v>0</v>
      </c>
      <c r="X869" t="s">
        <v>349</v>
      </c>
      <c r="Y869" t="s">
        <v>561</v>
      </c>
      <c r="Z869" t="s">
        <v>351</v>
      </c>
      <c r="AA869" t="s">
        <v>33</v>
      </c>
    </row>
    <row r="870" spans="1:27" x14ac:dyDescent="0.25">
      <c r="A870">
        <v>1142</v>
      </c>
      <c r="B870" t="s">
        <v>915</v>
      </c>
      <c r="C870" t="s">
        <v>33</v>
      </c>
      <c r="E870" t="s">
        <v>33</v>
      </c>
      <c r="F870" t="s">
        <v>33</v>
      </c>
      <c r="H870" t="s">
        <v>28</v>
      </c>
      <c r="I870" t="s">
        <v>29</v>
      </c>
      <c r="J870" t="s">
        <v>30</v>
      </c>
      <c r="K870">
        <v>12</v>
      </c>
      <c r="L870">
        <v>2016</v>
      </c>
      <c r="M870">
        <v>0.6</v>
      </c>
      <c r="N870">
        <v>4</v>
      </c>
      <c r="O870">
        <v>10</v>
      </c>
      <c r="P870">
        <v>9</v>
      </c>
      <c r="Q870">
        <v>0.9</v>
      </c>
      <c r="R870" t="s">
        <v>31</v>
      </c>
      <c r="S870" t="s">
        <v>77</v>
      </c>
      <c r="T870" t="s">
        <v>560</v>
      </c>
      <c r="U870" t="s">
        <v>33</v>
      </c>
      <c r="V870" t="b">
        <v>1</v>
      </c>
      <c r="W870" t="b">
        <v>0</v>
      </c>
      <c r="X870" t="s">
        <v>349</v>
      </c>
      <c r="Y870" t="s">
        <v>561</v>
      </c>
      <c r="Z870" t="s">
        <v>351</v>
      </c>
      <c r="AA870" t="s">
        <v>33</v>
      </c>
    </row>
    <row r="871" spans="1:27" x14ac:dyDescent="0.25">
      <c r="A871">
        <v>1143</v>
      </c>
      <c r="B871" t="s">
        <v>916</v>
      </c>
      <c r="C871" t="s">
        <v>33</v>
      </c>
      <c r="E871" t="s">
        <v>33</v>
      </c>
      <c r="F871" t="s">
        <v>33</v>
      </c>
      <c r="H871" t="s">
        <v>28</v>
      </c>
      <c r="I871" t="s">
        <v>29</v>
      </c>
      <c r="J871" t="s">
        <v>30</v>
      </c>
      <c r="K871">
        <v>11</v>
      </c>
      <c r="L871">
        <v>2016</v>
      </c>
      <c r="M871">
        <v>0.8</v>
      </c>
      <c r="N871">
        <v>5</v>
      </c>
      <c r="O871">
        <v>7</v>
      </c>
      <c r="P871">
        <v>3</v>
      </c>
      <c r="Q871">
        <v>0.42859999999999998</v>
      </c>
      <c r="R871" t="s">
        <v>31</v>
      </c>
      <c r="S871" t="s">
        <v>77</v>
      </c>
      <c r="T871" t="s">
        <v>560</v>
      </c>
      <c r="U871" t="s">
        <v>33</v>
      </c>
      <c r="V871" t="b">
        <v>1</v>
      </c>
      <c r="W871" t="b">
        <v>0</v>
      </c>
      <c r="X871" t="s">
        <v>349</v>
      </c>
      <c r="Y871" t="s">
        <v>561</v>
      </c>
      <c r="Z871" t="s">
        <v>351</v>
      </c>
      <c r="AA871" t="s">
        <v>33</v>
      </c>
    </row>
    <row r="872" spans="1:27" x14ac:dyDescent="0.25">
      <c r="A872">
        <v>1144</v>
      </c>
      <c r="B872" t="s">
        <v>917</v>
      </c>
      <c r="C872" t="s">
        <v>33</v>
      </c>
      <c r="E872" t="s">
        <v>33</v>
      </c>
      <c r="F872" t="s">
        <v>33</v>
      </c>
      <c r="H872" t="s">
        <v>28</v>
      </c>
      <c r="I872" t="s">
        <v>29</v>
      </c>
      <c r="J872" t="s">
        <v>30</v>
      </c>
      <c r="K872">
        <v>11</v>
      </c>
      <c r="L872">
        <v>2016</v>
      </c>
      <c r="M872">
        <v>0.8</v>
      </c>
      <c r="N872">
        <v>5</v>
      </c>
      <c r="O872">
        <v>12</v>
      </c>
      <c r="P872">
        <v>7</v>
      </c>
      <c r="Q872">
        <v>0.58330000000000004</v>
      </c>
      <c r="R872" t="s">
        <v>31</v>
      </c>
      <c r="S872" t="s">
        <v>77</v>
      </c>
      <c r="T872" t="s">
        <v>560</v>
      </c>
      <c r="U872" t="s">
        <v>33</v>
      </c>
      <c r="V872" t="b">
        <v>1</v>
      </c>
      <c r="W872" t="b">
        <v>0</v>
      </c>
      <c r="X872" t="s">
        <v>349</v>
      </c>
      <c r="Y872" t="s">
        <v>561</v>
      </c>
      <c r="Z872" t="s">
        <v>351</v>
      </c>
      <c r="AA872" t="s">
        <v>33</v>
      </c>
    </row>
    <row r="873" spans="1:27" x14ac:dyDescent="0.25">
      <c r="A873">
        <v>1145</v>
      </c>
      <c r="B873" t="s">
        <v>918</v>
      </c>
      <c r="C873" t="s">
        <v>33</v>
      </c>
      <c r="E873" t="s">
        <v>33</v>
      </c>
      <c r="F873" t="s">
        <v>33</v>
      </c>
      <c r="H873" t="s">
        <v>28</v>
      </c>
      <c r="I873" t="s">
        <v>29</v>
      </c>
      <c r="J873" t="s">
        <v>30</v>
      </c>
      <c r="K873">
        <v>11</v>
      </c>
      <c r="L873">
        <v>2016</v>
      </c>
      <c r="M873">
        <v>0.7</v>
      </c>
      <c r="N873">
        <v>5</v>
      </c>
      <c r="O873">
        <v>11</v>
      </c>
      <c r="P873">
        <v>8</v>
      </c>
      <c r="Q873">
        <v>0.72729999999999995</v>
      </c>
      <c r="R873" t="s">
        <v>31</v>
      </c>
      <c r="S873" t="s">
        <v>77</v>
      </c>
      <c r="T873" t="s">
        <v>560</v>
      </c>
      <c r="U873" t="s">
        <v>33</v>
      </c>
      <c r="V873" t="b">
        <v>1</v>
      </c>
      <c r="W873" t="b">
        <v>0</v>
      </c>
      <c r="X873" t="s">
        <v>349</v>
      </c>
      <c r="Y873" t="s">
        <v>561</v>
      </c>
      <c r="Z873" t="s">
        <v>351</v>
      </c>
      <c r="AA873" t="s">
        <v>33</v>
      </c>
    </row>
    <row r="874" spans="1:27" x14ac:dyDescent="0.25">
      <c r="A874">
        <v>1146</v>
      </c>
      <c r="B874" t="s">
        <v>919</v>
      </c>
      <c r="C874" t="s">
        <v>33</v>
      </c>
      <c r="E874" t="s">
        <v>33</v>
      </c>
      <c r="F874" t="s">
        <v>33</v>
      </c>
      <c r="H874" t="s">
        <v>28</v>
      </c>
      <c r="I874" t="s">
        <v>29</v>
      </c>
      <c r="J874" t="s">
        <v>30</v>
      </c>
      <c r="K874">
        <v>11</v>
      </c>
      <c r="L874">
        <v>2016</v>
      </c>
      <c r="M874">
        <v>0.5</v>
      </c>
      <c r="N874">
        <v>5</v>
      </c>
      <c r="O874">
        <v>8</v>
      </c>
      <c r="P874">
        <v>6</v>
      </c>
      <c r="Q874">
        <v>0.75</v>
      </c>
      <c r="R874" t="s">
        <v>31</v>
      </c>
      <c r="S874" t="s">
        <v>77</v>
      </c>
      <c r="T874" t="s">
        <v>560</v>
      </c>
      <c r="U874" t="s">
        <v>33</v>
      </c>
      <c r="V874" t="b">
        <v>1</v>
      </c>
      <c r="W874" t="b">
        <v>0</v>
      </c>
      <c r="X874" t="s">
        <v>349</v>
      </c>
      <c r="Y874" t="s">
        <v>561</v>
      </c>
      <c r="Z874" t="s">
        <v>351</v>
      </c>
      <c r="AA874" t="s">
        <v>33</v>
      </c>
    </row>
    <row r="875" spans="1:27" x14ac:dyDescent="0.25">
      <c r="A875">
        <v>1147</v>
      </c>
      <c r="B875" t="s">
        <v>920</v>
      </c>
      <c r="C875" t="s">
        <v>33</v>
      </c>
      <c r="E875" t="s">
        <v>33</v>
      </c>
      <c r="F875" t="s">
        <v>33</v>
      </c>
      <c r="H875" t="s">
        <v>28</v>
      </c>
      <c r="I875" t="s">
        <v>29</v>
      </c>
      <c r="J875" t="s">
        <v>30</v>
      </c>
      <c r="K875">
        <v>9</v>
      </c>
      <c r="L875">
        <v>2016</v>
      </c>
      <c r="M875">
        <v>0.8</v>
      </c>
      <c r="N875">
        <v>4</v>
      </c>
      <c r="O875">
        <v>9</v>
      </c>
      <c r="P875">
        <v>9</v>
      </c>
      <c r="Q875">
        <v>1</v>
      </c>
      <c r="R875" t="s">
        <v>31</v>
      </c>
      <c r="S875" t="s">
        <v>77</v>
      </c>
      <c r="T875" t="s">
        <v>560</v>
      </c>
      <c r="U875" t="s">
        <v>33</v>
      </c>
      <c r="V875" t="b">
        <v>1</v>
      </c>
      <c r="W875" t="b">
        <v>0</v>
      </c>
      <c r="X875" t="s">
        <v>349</v>
      </c>
      <c r="Y875" t="s">
        <v>561</v>
      </c>
      <c r="Z875" t="s">
        <v>351</v>
      </c>
      <c r="AA875" t="s">
        <v>33</v>
      </c>
    </row>
    <row r="876" spans="1:27" x14ac:dyDescent="0.25">
      <c r="A876">
        <v>1148</v>
      </c>
      <c r="B876" t="s">
        <v>921</v>
      </c>
      <c r="C876" t="s">
        <v>33</v>
      </c>
      <c r="E876" t="s">
        <v>33</v>
      </c>
      <c r="F876" t="s">
        <v>33</v>
      </c>
      <c r="H876" t="s">
        <v>28</v>
      </c>
      <c r="I876" t="s">
        <v>29</v>
      </c>
      <c r="J876" t="s">
        <v>30</v>
      </c>
      <c r="K876">
        <v>10</v>
      </c>
      <c r="L876">
        <v>2016</v>
      </c>
      <c r="M876">
        <v>0.8</v>
      </c>
      <c r="N876">
        <v>5</v>
      </c>
      <c r="O876">
        <v>15</v>
      </c>
      <c r="P876">
        <v>11</v>
      </c>
      <c r="Q876">
        <v>0.73329999999999995</v>
      </c>
      <c r="R876" t="s">
        <v>31</v>
      </c>
      <c r="S876" t="s">
        <v>77</v>
      </c>
      <c r="T876" t="s">
        <v>560</v>
      </c>
      <c r="U876" t="s">
        <v>33</v>
      </c>
      <c r="V876" t="b">
        <v>1</v>
      </c>
      <c r="W876" t="b">
        <v>0</v>
      </c>
      <c r="X876" t="s">
        <v>349</v>
      </c>
      <c r="Y876" t="s">
        <v>561</v>
      </c>
      <c r="Z876" t="s">
        <v>351</v>
      </c>
      <c r="AA876" t="s">
        <v>33</v>
      </c>
    </row>
    <row r="877" spans="1:27" x14ac:dyDescent="0.25">
      <c r="A877">
        <v>1149</v>
      </c>
      <c r="B877" t="s">
        <v>922</v>
      </c>
      <c r="C877" t="s">
        <v>33</v>
      </c>
      <c r="E877" t="s">
        <v>33</v>
      </c>
      <c r="F877" t="s">
        <v>33</v>
      </c>
      <c r="H877" t="s">
        <v>28</v>
      </c>
      <c r="I877" t="s">
        <v>29</v>
      </c>
      <c r="J877" t="s">
        <v>30</v>
      </c>
      <c r="K877">
        <v>9</v>
      </c>
      <c r="L877">
        <v>2016</v>
      </c>
      <c r="M877">
        <v>0.7</v>
      </c>
      <c r="N877">
        <v>5</v>
      </c>
      <c r="O877">
        <v>12</v>
      </c>
      <c r="P877">
        <v>11</v>
      </c>
      <c r="Q877">
        <v>0.91669999999999996</v>
      </c>
      <c r="R877" t="s">
        <v>31</v>
      </c>
      <c r="S877" t="s">
        <v>77</v>
      </c>
      <c r="T877" t="s">
        <v>560</v>
      </c>
      <c r="U877" t="s">
        <v>33</v>
      </c>
      <c r="V877" t="b">
        <v>1</v>
      </c>
      <c r="W877" t="b">
        <v>0</v>
      </c>
      <c r="X877" t="s">
        <v>349</v>
      </c>
      <c r="Y877" t="s">
        <v>561</v>
      </c>
      <c r="Z877" t="s">
        <v>351</v>
      </c>
      <c r="AA877" t="s">
        <v>33</v>
      </c>
    </row>
    <row r="878" spans="1:27" x14ac:dyDescent="0.25">
      <c r="A878">
        <v>1150</v>
      </c>
      <c r="B878" t="s">
        <v>923</v>
      </c>
      <c r="C878" t="s">
        <v>33</v>
      </c>
      <c r="E878" t="s">
        <v>33</v>
      </c>
      <c r="F878" t="s">
        <v>33</v>
      </c>
      <c r="H878" t="s">
        <v>28</v>
      </c>
      <c r="I878" t="s">
        <v>29</v>
      </c>
      <c r="J878" t="s">
        <v>30</v>
      </c>
      <c r="K878">
        <v>10</v>
      </c>
      <c r="L878">
        <v>2016</v>
      </c>
      <c r="M878">
        <v>1.5</v>
      </c>
      <c r="N878">
        <v>5</v>
      </c>
      <c r="O878">
        <v>13</v>
      </c>
      <c r="P878">
        <v>10</v>
      </c>
      <c r="Q878">
        <v>0.76919999999999999</v>
      </c>
      <c r="R878" t="s">
        <v>31</v>
      </c>
      <c r="S878" t="s">
        <v>77</v>
      </c>
      <c r="T878" t="s">
        <v>560</v>
      </c>
      <c r="U878" t="s">
        <v>33</v>
      </c>
      <c r="V878" t="b">
        <v>1</v>
      </c>
      <c r="W878" t="b">
        <v>0</v>
      </c>
      <c r="X878" t="s">
        <v>349</v>
      </c>
      <c r="Y878" t="s">
        <v>561</v>
      </c>
      <c r="Z878" t="s">
        <v>351</v>
      </c>
      <c r="AA878" t="s">
        <v>33</v>
      </c>
    </row>
    <row r="879" spans="1:27" x14ac:dyDescent="0.25">
      <c r="A879">
        <v>1151</v>
      </c>
      <c r="B879" t="s">
        <v>924</v>
      </c>
      <c r="C879" t="s">
        <v>33</v>
      </c>
      <c r="E879" t="s">
        <v>33</v>
      </c>
      <c r="F879" t="s">
        <v>33</v>
      </c>
      <c r="H879" t="s">
        <v>28</v>
      </c>
      <c r="I879" t="s">
        <v>29</v>
      </c>
      <c r="J879" t="s">
        <v>30</v>
      </c>
      <c r="K879">
        <v>9</v>
      </c>
      <c r="L879">
        <v>2016</v>
      </c>
      <c r="M879">
        <v>1.4</v>
      </c>
      <c r="N879">
        <v>5</v>
      </c>
      <c r="O879">
        <v>6</v>
      </c>
      <c r="P879">
        <v>5</v>
      </c>
      <c r="Q879">
        <v>0.83330000000000004</v>
      </c>
      <c r="R879" t="s">
        <v>31</v>
      </c>
      <c r="S879" t="s">
        <v>77</v>
      </c>
      <c r="T879" t="s">
        <v>560</v>
      </c>
      <c r="U879" t="s">
        <v>33</v>
      </c>
      <c r="V879" t="b">
        <v>1</v>
      </c>
      <c r="W879" t="b">
        <v>0</v>
      </c>
      <c r="X879" t="s">
        <v>349</v>
      </c>
      <c r="Y879" t="s">
        <v>561</v>
      </c>
      <c r="Z879" t="s">
        <v>351</v>
      </c>
      <c r="AA879" t="s">
        <v>33</v>
      </c>
    </row>
    <row r="880" spans="1:27" x14ac:dyDescent="0.25">
      <c r="A880">
        <v>1152</v>
      </c>
      <c r="B880" t="s">
        <v>925</v>
      </c>
      <c r="C880" t="s">
        <v>33</v>
      </c>
      <c r="E880" t="s">
        <v>33</v>
      </c>
      <c r="F880" t="s">
        <v>33</v>
      </c>
      <c r="H880" t="s">
        <v>28</v>
      </c>
      <c r="I880" t="s">
        <v>29</v>
      </c>
      <c r="J880" t="s">
        <v>30</v>
      </c>
      <c r="K880">
        <v>9</v>
      </c>
      <c r="L880">
        <v>2016</v>
      </c>
      <c r="M880">
        <v>0.4</v>
      </c>
      <c r="N880">
        <v>5</v>
      </c>
      <c r="O880">
        <v>13</v>
      </c>
      <c r="P880">
        <v>10</v>
      </c>
      <c r="Q880">
        <v>0.76919999999999999</v>
      </c>
      <c r="R880" t="s">
        <v>31</v>
      </c>
      <c r="S880" t="s">
        <v>77</v>
      </c>
      <c r="T880" t="s">
        <v>560</v>
      </c>
      <c r="U880" t="s">
        <v>33</v>
      </c>
      <c r="V880" t="b">
        <v>1</v>
      </c>
      <c r="W880" t="b">
        <v>0</v>
      </c>
      <c r="X880" t="s">
        <v>349</v>
      </c>
      <c r="Y880" t="s">
        <v>561</v>
      </c>
      <c r="Z880" t="s">
        <v>351</v>
      </c>
      <c r="AA880" t="s">
        <v>33</v>
      </c>
    </row>
    <row r="881" spans="1:27" x14ac:dyDescent="0.25">
      <c r="A881">
        <v>1153</v>
      </c>
      <c r="B881" t="s">
        <v>926</v>
      </c>
      <c r="C881" t="s">
        <v>33</v>
      </c>
      <c r="E881" t="s">
        <v>33</v>
      </c>
      <c r="F881" t="s">
        <v>33</v>
      </c>
      <c r="H881" t="s">
        <v>28</v>
      </c>
      <c r="I881" t="s">
        <v>29</v>
      </c>
      <c r="J881" t="s">
        <v>30</v>
      </c>
      <c r="K881">
        <v>9</v>
      </c>
      <c r="L881">
        <v>2016</v>
      </c>
      <c r="M881">
        <v>1.9</v>
      </c>
      <c r="N881">
        <v>5</v>
      </c>
      <c r="O881">
        <v>6</v>
      </c>
      <c r="P881">
        <v>4</v>
      </c>
      <c r="Q881">
        <v>0.66669999999999996</v>
      </c>
      <c r="R881" t="s">
        <v>31</v>
      </c>
      <c r="S881" t="s">
        <v>77</v>
      </c>
      <c r="T881" t="s">
        <v>560</v>
      </c>
      <c r="U881" t="s">
        <v>33</v>
      </c>
      <c r="V881" t="b">
        <v>1</v>
      </c>
      <c r="W881" t="b">
        <v>0</v>
      </c>
      <c r="X881" t="s">
        <v>349</v>
      </c>
      <c r="Y881" t="s">
        <v>561</v>
      </c>
      <c r="Z881" t="s">
        <v>351</v>
      </c>
      <c r="AA881" t="s">
        <v>33</v>
      </c>
    </row>
    <row r="882" spans="1:27" x14ac:dyDescent="0.25">
      <c r="A882">
        <v>1154</v>
      </c>
      <c r="B882" t="s">
        <v>927</v>
      </c>
      <c r="C882" t="s">
        <v>33</v>
      </c>
      <c r="E882" t="s">
        <v>33</v>
      </c>
      <c r="F882" t="s">
        <v>33</v>
      </c>
      <c r="H882" t="s">
        <v>28</v>
      </c>
      <c r="I882" t="s">
        <v>29</v>
      </c>
      <c r="J882" t="s">
        <v>30</v>
      </c>
      <c r="K882">
        <v>6</v>
      </c>
      <c r="L882">
        <v>2016</v>
      </c>
      <c r="M882">
        <v>2.5</v>
      </c>
      <c r="N882">
        <v>3</v>
      </c>
      <c r="O882">
        <v>5</v>
      </c>
      <c r="P882">
        <v>0</v>
      </c>
      <c r="Q882">
        <v>0</v>
      </c>
      <c r="R882" t="s">
        <v>31</v>
      </c>
      <c r="S882" t="s">
        <v>77</v>
      </c>
      <c r="T882" t="s">
        <v>560</v>
      </c>
      <c r="U882" t="s">
        <v>33</v>
      </c>
      <c r="V882" t="b">
        <v>1</v>
      </c>
      <c r="W882" t="b">
        <v>0</v>
      </c>
      <c r="X882" t="s">
        <v>349</v>
      </c>
      <c r="Y882" t="s">
        <v>561</v>
      </c>
      <c r="Z882" t="s">
        <v>351</v>
      </c>
      <c r="AA882" t="s">
        <v>33</v>
      </c>
    </row>
    <row r="883" spans="1:27" x14ac:dyDescent="0.25">
      <c r="A883">
        <v>1155</v>
      </c>
      <c r="B883" t="s">
        <v>928</v>
      </c>
      <c r="C883" t="s">
        <v>33</v>
      </c>
      <c r="E883" t="s">
        <v>33</v>
      </c>
      <c r="F883" t="s">
        <v>33</v>
      </c>
      <c r="H883" t="s">
        <v>28</v>
      </c>
      <c r="I883" t="s">
        <v>29</v>
      </c>
      <c r="J883" t="s">
        <v>30</v>
      </c>
      <c r="K883">
        <v>6</v>
      </c>
      <c r="L883">
        <v>2016</v>
      </c>
      <c r="M883">
        <v>0.8</v>
      </c>
      <c r="N883">
        <v>5</v>
      </c>
      <c r="O883">
        <v>10</v>
      </c>
      <c r="P883">
        <v>0</v>
      </c>
      <c r="Q883">
        <v>0</v>
      </c>
      <c r="R883" t="s">
        <v>31</v>
      </c>
      <c r="S883" t="s">
        <v>77</v>
      </c>
      <c r="T883" t="s">
        <v>560</v>
      </c>
      <c r="U883" t="s">
        <v>33</v>
      </c>
      <c r="V883" t="b">
        <v>1</v>
      </c>
      <c r="W883" t="b">
        <v>0</v>
      </c>
      <c r="X883" t="s">
        <v>349</v>
      </c>
      <c r="Y883" t="s">
        <v>561</v>
      </c>
      <c r="Z883" t="s">
        <v>351</v>
      </c>
      <c r="AA883" t="s">
        <v>33</v>
      </c>
    </row>
    <row r="884" spans="1:27" x14ac:dyDescent="0.25">
      <c r="A884">
        <v>1156</v>
      </c>
      <c r="B884" t="s">
        <v>929</v>
      </c>
      <c r="C884" t="s">
        <v>33</v>
      </c>
      <c r="E884" t="s">
        <v>33</v>
      </c>
      <c r="F884" t="s">
        <v>33</v>
      </c>
      <c r="H884" t="s">
        <v>28</v>
      </c>
      <c r="I884" t="s">
        <v>29</v>
      </c>
      <c r="J884" t="s">
        <v>30</v>
      </c>
      <c r="K884">
        <v>6</v>
      </c>
      <c r="L884">
        <v>2016</v>
      </c>
      <c r="M884">
        <v>0.8</v>
      </c>
      <c r="N884">
        <v>5</v>
      </c>
      <c r="O884">
        <v>4</v>
      </c>
      <c r="P884">
        <v>1</v>
      </c>
      <c r="Q884">
        <v>0.25</v>
      </c>
      <c r="R884" t="s">
        <v>31</v>
      </c>
      <c r="S884" t="s">
        <v>77</v>
      </c>
      <c r="T884" t="s">
        <v>560</v>
      </c>
      <c r="U884" t="s">
        <v>33</v>
      </c>
      <c r="V884" t="b">
        <v>1</v>
      </c>
      <c r="W884" t="b">
        <v>0</v>
      </c>
      <c r="X884" t="s">
        <v>349</v>
      </c>
      <c r="Y884" t="s">
        <v>561</v>
      </c>
      <c r="Z884" t="s">
        <v>351</v>
      </c>
      <c r="AA884" t="s">
        <v>33</v>
      </c>
    </row>
    <row r="885" spans="1:27" x14ac:dyDescent="0.25">
      <c r="A885">
        <v>1157</v>
      </c>
      <c r="B885" t="s">
        <v>930</v>
      </c>
      <c r="C885" t="s">
        <v>33</v>
      </c>
      <c r="E885" t="s">
        <v>33</v>
      </c>
      <c r="F885" t="s">
        <v>33</v>
      </c>
      <c r="H885" t="s">
        <v>28</v>
      </c>
      <c r="I885" t="s">
        <v>29</v>
      </c>
      <c r="J885" t="s">
        <v>30</v>
      </c>
      <c r="K885">
        <v>10</v>
      </c>
      <c r="L885">
        <v>2016</v>
      </c>
      <c r="M885">
        <v>0.5</v>
      </c>
      <c r="N885">
        <v>5</v>
      </c>
      <c r="O885">
        <v>6</v>
      </c>
      <c r="P885">
        <v>5</v>
      </c>
      <c r="Q885">
        <v>0.83330000000000004</v>
      </c>
      <c r="R885" t="s">
        <v>31</v>
      </c>
      <c r="S885" t="s">
        <v>77</v>
      </c>
      <c r="T885" t="s">
        <v>560</v>
      </c>
      <c r="U885" t="s">
        <v>33</v>
      </c>
      <c r="V885" t="b">
        <v>1</v>
      </c>
      <c r="W885" t="b">
        <v>0</v>
      </c>
      <c r="X885" t="s">
        <v>349</v>
      </c>
      <c r="Y885" t="s">
        <v>561</v>
      </c>
      <c r="Z885" t="s">
        <v>351</v>
      </c>
      <c r="AA885" t="s">
        <v>33</v>
      </c>
    </row>
    <row r="886" spans="1:27" x14ac:dyDescent="0.25">
      <c r="A886">
        <v>1158</v>
      </c>
      <c r="B886" t="s">
        <v>931</v>
      </c>
      <c r="C886" t="s">
        <v>33</v>
      </c>
      <c r="E886" t="s">
        <v>33</v>
      </c>
      <c r="F886" t="s">
        <v>33</v>
      </c>
      <c r="H886" t="s">
        <v>28</v>
      </c>
      <c r="I886" t="s">
        <v>29</v>
      </c>
      <c r="J886" t="s">
        <v>30</v>
      </c>
      <c r="K886">
        <v>11</v>
      </c>
      <c r="L886">
        <v>2016</v>
      </c>
      <c r="M886">
        <v>0.8</v>
      </c>
      <c r="N886">
        <v>5</v>
      </c>
      <c r="O886">
        <v>12</v>
      </c>
      <c r="P886">
        <v>5</v>
      </c>
      <c r="Q886">
        <v>0.41670000000000001</v>
      </c>
      <c r="R886" t="s">
        <v>31</v>
      </c>
      <c r="S886" t="s">
        <v>77</v>
      </c>
      <c r="T886" t="s">
        <v>560</v>
      </c>
      <c r="U886" t="s">
        <v>33</v>
      </c>
      <c r="V886" t="b">
        <v>1</v>
      </c>
      <c r="W886" t="b">
        <v>0</v>
      </c>
      <c r="X886" t="s">
        <v>349</v>
      </c>
      <c r="Y886" t="s">
        <v>561</v>
      </c>
      <c r="Z886" t="s">
        <v>351</v>
      </c>
      <c r="AA886" t="s">
        <v>33</v>
      </c>
    </row>
    <row r="887" spans="1:27" x14ac:dyDescent="0.25">
      <c r="A887">
        <v>1159</v>
      </c>
      <c r="B887" t="s">
        <v>932</v>
      </c>
      <c r="C887" t="s">
        <v>33</v>
      </c>
      <c r="E887" t="s">
        <v>33</v>
      </c>
      <c r="F887" t="s">
        <v>33</v>
      </c>
      <c r="H887" t="s">
        <v>28</v>
      </c>
      <c r="I887" t="s">
        <v>29</v>
      </c>
      <c r="J887" t="s">
        <v>30</v>
      </c>
      <c r="K887">
        <v>8</v>
      </c>
      <c r="L887">
        <v>2016</v>
      </c>
      <c r="M887">
        <v>0.6</v>
      </c>
      <c r="N887">
        <v>4</v>
      </c>
      <c r="O887">
        <v>6</v>
      </c>
      <c r="P887">
        <v>1</v>
      </c>
      <c r="Q887">
        <v>0.16669999999999999</v>
      </c>
      <c r="R887" t="s">
        <v>31</v>
      </c>
      <c r="S887" t="s">
        <v>77</v>
      </c>
      <c r="T887" t="s">
        <v>560</v>
      </c>
      <c r="U887" t="s">
        <v>33</v>
      </c>
      <c r="V887" t="b">
        <v>1</v>
      </c>
      <c r="W887" t="b">
        <v>0</v>
      </c>
      <c r="X887" t="s">
        <v>349</v>
      </c>
      <c r="Y887" t="s">
        <v>561</v>
      </c>
      <c r="Z887" t="s">
        <v>351</v>
      </c>
      <c r="AA887" t="s">
        <v>33</v>
      </c>
    </row>
    <row r="888" spans="1:27" x14ac:dyDescent="0.25">
      <c r="A888">
        <v>1160</v>
      </c>
      <c r="B888" t="s">
        <v>933</v>
      </c>
      <c r="C888" t="s">
        <v>33</v>
      </c>
      <c r="E888" t="s">
        <v>33</v>
      </c>
      <c r="F888" t="s">
        <v>33</v>
      </c>
      <c r="H888" t="s">
        <v>28</v>
      </c>
      <c r="I888" t="s">
        <v>29</v>
      </c>
      <c r="J888" t="s">
        <v>30</v>
      </c>
      <c r="K888">
        <v>7</v>
      </c>
      <c r="L888">
        <v>2016</v>
      </c>
      <c r="M888">
        <v>1.3</v>
      </c>
      <c r="N888">
        <v>5</v>
      </c>
      <c r="O888">
        <v>8</v>
      </c>
      <c r="P888">
        <v>4</v>
      </c>
      <c r="Q888">
        <v>0.5</v>
      </c>
      <c r="R888" t="s">
        <v>31</v>
      </c>
      <c r="S888" t="s">
        <v>77</v>
      </c>
      <c r="T888" t="s">
        <v>560</v>
      </c>
      <c r="U888" t="s">
        <v>33</v>
      </c>
      <c r="V888" t="b">
        <v>1</v>
      </c>
      <c r="W888" t="b">
        <v>0</v>
      </c>
      <c r="X888" t="s">
        <v>349</v>
      </c>
      <c r="Y888" t="s">
        <v>561</v>
      </c>
      <c r="Z888" t="s">
        <v>351</v>
      </c>
      <c r="AA888" t="s">
        <v>33</v>
      </c>
    </row>
    <row r="889" spans="1:27" x14ac:dyDescent="0.25">
      <c r="A889">
        <v>1161</v>
      </c>
      <c r="B889" t="s">
        <v>934</v>
      </c>
      <c r="C889" t="s">
        <v>33</v>
      </c>
      <c r="E889" t="s">
        <v>33</v>
      </c>
      <c r="F889" t="s">
        <v>33</v>
      </c>
      <c r="H889" t="s">
        <v>28</v>
      </c>
      <c r="I889" t="s">
        <v>29</v>
      </c>
      <c r="J889" t="s">
        <v>30</v>
      </c>
      <c r="K889">
        <v>7</v>
      </c>
      <c r="L889">
        <v>2016</v>
      </c>
      <c r="M889">
        <v>2.2000000000000002</v>
      </c>
      <c r="N889">
        <v>3</v>
      </c>
      <c r="O889">
        <v>2</v>
      </c>
      <c r="P889">
        <v>0</v>
      </c>
      <c r="Q889">
        <v>0</v>
      </c>
      <c r="R889" t="s">
        <v>31</v>
      </c>
      <c r="S889" t="s">
        <v>77</v>
      </c>
      <c r="T889" t="s">
        <v>560</v>
      </c>
      <c r="U889" t="s">
        <v>33</v>
      </c>
      <c r="V889" t="b">
        <v>1</v>
      </c>
      <c r="W889" t="b">
        <v>0</v>
      </c>
      <c r="X889" t="s">
        <v>349</v>
      </c>
      <c r="Y889" t="s">
        <v>561</v>
      </c>
      <c r="Z889" t="s">
        <v>351</v>
      </c>
      <c r="AA889" t="s">
        <v>33</v>
      </c>
    </row>
    <row r="890" spans="1:27" x14ac:dyDescent="0.25">
      <c r="A890">
        <v>1162</v>
      </c>
      <c r="B890" t="s">
        <v>935</v>
      </c>
      <c r="C890" t="s">
        <v>33</v>
      </c>
      <c r="E890" t="s">
        <v>33</v>
      </c>
      <c r="F890" t="s">
        <v>33</v>
      </c>
      <c r="H890" t="s">
        <v>28</v>
      </c>
      <c r="I890" t="s">
        <v>29</v>
      </c>
      <c r="J890" t="s">
        <v>30</v>
      </c>
      <c r="K890">
        <v>10</v>
      </c>
      <c r="L890">
        <v>2016</v>
      </c>
      <c r="M890">
        <v>3.1</v>
      </c>
      <c r="N890">
        <v>4</v>
      </c>
      <c r="O890">
        <v>2</v>
      </c>
      <c r="P890">
        <v>1</v>
      </c>
      <c r="Q890">
        <v>0.5</v>
      </c>
      <c r="R890" t="s">
        <v>31</v>
      </c>
      <c r="S890" t="s">
        <v>77</v>
      </c>
      <c r="T890" t="s">
        <v>560</v>
      </c>
      <c r="U890" t="s">
        <v>33</v>
      </c>
      <c r="V890" t="b">
        <v>1</v>
      </c>
      <c r="W890" t="b">
        <v>0</v>
      </c>
      <c r="X890" t="s">
        <v>349</v>
      </c>
      <c r="Y890" t="s">
        <v>561</v>
      </c>
      <c r="Z890" t="s">
        <v>351</v>
      </c>
      <c r="AA890" t="s">
        <v>33</v>
      </c>
    </row>
    <row r="891" spans="1:27" x14ac:dyDescent="0.25">
      <c r="A891">
        <v>1163</v>
      </c>
      <c r="B891" t="s">
        <v>936</v>
      </c>
      <c r="C891" t="s">
        <v>33</v>
      </c>
      <c r="E891" t="s">
        <v>33</v>
      </c>
      <c r="F891" t="s">
        <v>33</v>
      </c>
      <c r="H891" t="s">
        <v>28</v>
      </c>
      <c r="I891" t="s">
        <v>29</v>
      </c>
      <c r="J891" t="s">
        <v>30</v>
      </c>
      <c r="K891">
        <v>7</v>
      </c>
      <c r="L891">
        <v>2016</v>
      </c>
      <c r="M891">
        <v>0.8</v>
      </c>
      <c r="N891">
        <v>4</v>
      </c>
      <c r="O891">
        <v>2</v>
      </c>
      <c r="P891">
        <v>0</v>
      </c>
      <c r="Q891">
        <v>0</v>
      </c>
      <c r="R891" t="s">
        <v>31</v>
      </c>
      <c r="S891" t="s">
        <v>77</v>
      </c>
      <c r="T891" t="s">
        <v>560</v>
      </c>
      <c r="U891" t="s">
        <v>33</v>
      </c>
      <c r="V891" t="b">
        <v>1</v>
      </c>
      <c r="W891" t="b">
        <v>0</v>
      </c>
      <c r="X891" t="s">
        <v>349</v>
      </c>
      <c r="Y891" t="s">
        <v>561</v>
      </c>
      <c r="Z891" t="s">
        <v>351</v>
      </c>
      <c r="AA891" t="s">
        <v>33</v>
      </c>
    </row>
    <row r="892" spans="1:27" x14ac:dyDescent="0.25">
      <c r="A892">
        <v>1164</v>
      </c>
      <c r="B892" t="s">
        <v>937</v>
      </c>
      <c r="C892" t="s">
        <v>33</v>
      </c>
      <c r="E892" t="s">
        <v>33</v>
      </c>
      <c r="F892" t="s">
        <v>33</v>
      </c>
      <c r="H892" t="s">
        <v>28</v>
      </c>
      <c r="I892" t="s">
        <v>29</v>
      </c>
      <c r="J892" t="s">
        <v>30</v>
      </c>
      <c r="K892">
        <v>9</v>
      </c>
      <c r="L892">
        <v>2016</v>
      </c>
      <c r="M892">
        <v>1</v>
      </c>
      <c r="N892">
        <v>4</v>
      </c>
      <c r="O892">
        <v>9</v>
      </c>
      <c r="P892">
        <v>9</v>
      </c>
      <c r="Q892">
        <v>1</v>
      </c>
      <c r="R892" t="s">
        <v>31</v>
      </c>
      <c r="S892" t="s">
        <v>77</v>
      </c>
      <c r="T892" t="s">
        <v>560</v>
      </c>
      <c r="U892" t="s">
        <v>33</v>
      </c>
      <c r="V892" t="b">
        <v>1</v>
      </c>
      <c r="W892" t="b">
        <v>0</v>
      </c>
      <c r="X892" t="s">
        <v>349</v>
      </c>
      <c r="Y892" t="s">
        <v>561</v>
      </c>
      <c r="Z892" t="s">
        <v>351</v>
      </c>
      <c r="AA892" t="s">
        <v>33</v>
      </c>
    </row>
    <row r="893" spans="1:27" x14ac:dyDescent="0.25">
      <c r="A893">
        <v>1165</v>
      </c>
      <c r="B893" t="s">
        <v>938</v>
      </c>
      <c r="C893" t="s">
        <v>33</v>
      </c>
      <c r="E893" t="s">
        <v>33</v>
      </c>
      <c r="F893" t="s">
        <v>33</v>
      </c>
      <c r="H893" t="s">
        <v>28</v>
      </c>
      <c r="I893" t="s">
        <v>29</v>
      </c>
      <c r="J893" t="s">
        <v>30</v>
      </c>
      <c r="K893">
        <v>10</v>
      </c>
      <c r="L893">
        <v>2016</v>
      </c>
      <c r="M893">
        <v>0.9</v>
      </c>
      <c r="N893">
        <v>5</v>
      </c>
      <c r="O893">
        <v>15</v>
      </c>
      <c r="P893">
        <v>11</v>
      </c>
      <c r="Q893">
        <v>0.73329999999999995</v>
      </c>
      <c r="R893" t="s">
        <v>31</v>
      </c>
      <c r="S893" t="s">
        <v>77</v>
      </c>
      <c r="T893" t="s">
        <v>560</v>
      </c>
      <c r="U893" t="s">
        <v>33</v>
      </c>
      <c r="V893" t="b">
        <v>1</v>
      </c>
      <c r="W893" t="b">
        <v>0</v>
      </c>
      <c r="X893" t="s">
        <v>349</v>
      </c>
      <c r="Y893" t="s">
        <v>561</v>
      </c>
      <c r="Z893" t="s">
        <v>351</v>
      </c>
      <c r="AA893" t="s">
        <v>33</v>
      </c>
    </row>
    <row r="894" spans="1:27" x14ac:dyDescent="0.25">
      <c r="A894">
        <v>1166</v>
      </c>
      <c r="B894" t="s">
        <v>939</v>
      </c>
      <c r="C894" t="s">
        <v>33</v>
      </c>
      <c r="E894" t="s">
        <v>33</v>
      </c>
      <c r="F894" t="s">
        <v>33</v>
      </c>
      <c r="H894" t="s">
        <v>28</v>
      </c>
      <c r="I894" t="s">
        <v>29</v>
      </c>
      <c r="J894" t="s">
        <v>30</v>
      </c>
      <c r="K894">
        <v>9</v>
      </c>
      <c r="L894">
        <v>2016</v>
      </c>
      <c r="M894">
        <v>1.4</v>
      </c>
      <c r="N894">
        <v>5</v>
      </c>
      <c r="O894">
        <v>9</v>
      </c>
      <c r="P894">
        <v>7</v>
      </c>
      <c r="Q894">
        <v>0.77780000000000005</v>
      </c>
      <c r="R894" t="s">
        <v>31</v>
      </c>
      <c r="S894" t="s">
        <v>77</v>
      </c>
      <c r="T894" t="s">
        <v>560</v>
      </c>
      <c r="U894" t="s">
        <v>33</v>
      </c>
      <c r="V894" t="b">
        <v>1</v>
      </c>
      <c r="W894" t="b">
        <v>0</v>
      </c>
      <c r="X894" t="s">
        <v>349</v>
      </c>
      <c r="Y894" t="s">
        <v>561</v>
      </c>
      <c r="Z894" t="s">
        <v>351</v>
      </c>
      <c r="AA894" t="s">
        <v>33</v>
      </c>
    </row>
    <row r="895" spans="1:27" x14ac:dyDescent="0.25">
      <c r="A895">
        <v>1167</v>
      </c>
      <c r="B895" t="s">
        <v>940</v>
      </c>
      <c r="C895" t="s">
        <v>33</v>
      </c>
      <c r="E895" t="s">
        <v>33</v>
      </c>
      <c r="F895" t="s">
        <v>33</v>
      </c>
      <c r="H895" t="s">
        <v>28</v>
      </c>
      <c r="I895" t="s">
        <v>29</v>
      </c>
      <c r="J895" t="s">
        <v>30</v>
      </c>
      <c r="K895">
        <v>9</v>
      </c>
      <c r="L895">
        <v>2016</v>
      </c>
      <c r="M895">
        <v>0.8</v>
      </c>
      <c r="N895">
        <v>5</v>
      </c>
      <c r="O895">
        <v>15</v>
      </c>
      <c r="P895">
        <v>10</v>
      </c>
      <c r="Q895">
        <v>0.66669999999999996</v>
      </c>
      <c r="R895" t="s">
        <v>31</v>
      </c>
      <c r="S895" t="s">
        <v>77</v>
      </c>
      <c r="T895" t="s">
        <v>560</v>
      </c>
      <c r="U895" t="s">
        <v>33</v>
      </c>
      <c r="V895" t="b">
        <v>1</v>
      </c>
      <c r="W895" t="b">
        <v>0</v>
      </c>
      <c r="X895" t="s">
        <v>349</v>
      </c>
      <c r="Y895" t="s">
        <v>561</v>
      </c>
      <c r="Z895" t="s">
        <v>351</v>
      </c>
      <c r="AA895" t="s">
        <v>33</v>
      </c>
    </row>
    <row r="896" spans="1:27" x14ac:dyDescent="0.25">
      <c r="A896">
        <v>1168</v>
      </c>
      <c r="B896" t="s">
        <v>941</v>
      </c>
      <c r="C896" t="s">
        <v>33</v>
      </c>
      <c r="E896" t="s">
        <v>33</v>
      </c>
      <c r="F896" t="s">
        <v>33</v>
      </c>
      <c r="H896" t="s">
        <v>28</v>
      </c>
      <c r="I896" t="s">
        <v>29</v>
      </c>
      <c r="J896" t="s">
        <v>30</v>
      </c>
      <c r="K896">
        <v>9</v>
      </c>
      <c r="L896">
        <v>2016</v>
      </c>
      <c r="M896">
        <v>0.8</v>
      </c>
      <c r="N896">
        <v>5</v>
      </c>
      <c r="O896">
        <v>4</v>
      </c>
      <c r="P896">
        <v>4</v>
      </c>
      <c r="Q896">
        <v>1</v>
      </c>
      <c r="R896" t="s">
        <v>31</v>
      </c>
      <c r="S896" t="s">
        <v>77</v>
      </c>
      <c r="T896" t="s">
        <v>560</v>
      </c>
      <c r="U896" t="s">
        <v>33</v>
      </c>
      <c r="V896" t="b">
        <v>1</v>
      </c>
      <c r="W896" t="b">
        <v>0</v>
      </c>
      <c r="X896" t="s">
        <v>349</v>
      </c>
      <c r="Y896" t="s">
        <v>561</v>
      </c>
      <c r="Z896" t="s">
        <v>351</v>
      </c>
      <c r="AA896" t="s">
        <v>33</v>
      </c>
    </row>
    <row r="897" spans="1:27" x14ac:dyDescent="0.25">
      <c r="A897">
        <v>1169</v>
      </c>
      <c r="B897" t="s">
        <v>942</v>
      </c>
      <c r="C897" t="s">
        <v>33</v>
      </c>
      <c r="E897" t="s">
        <v>33</v>
      </c>
      <c r="F897" t="s">
        <v>33</v>
      </c>
      <c r="H897" t="s">
        <v>28</v>
      </c>
      <c r="I897" t="s">
        <v>29</v>
      </c>
      <c r="J897" t="s">
        <v>30</v>
      </c>
      <c r="K897">
        <v>9</v>
      </c>
      <c r="L897">
        <v>2016</v>
      </c>
      <c r="M897">
        <v>0.5</v>
      </c>
      <c r="N897">
        <v>4</v>
      </c>
      <c r="O897">
        <v>10</v>
      </c>
      <c r="P897">
        <v>4</v>
      </c>
      <c r="Q897">
        <v>0.4</v>
      </c>
      <c r="R897" t="s">
        <v>31</v>
      </c>
      <c r="S897" t="s">
        <v>77</v>
      </c>
      <c r="T897" t="s">
        <v>560</v>
      </c>
      <c r="U897" t="s">
        <v>33</v>
      </c>
      <c r="V897" t="b">
        <v>1</v>
      </c>
      <c r="W897" t="b">
        <v>0</v>
      </c>
      <c r="X897" t="s">
        <v>349</v>
      </c>
      <c r="Y897" t="s">
        <v>561</v>
      </c>
      <c r="Z897" t="s">
        <v>351</v>
      </c>
      <c r="AA897" t="s">
        <v>33</v>
      </c>
    </row>
    <row r="898" spans="1:27" x14ac:dyDescent="0.25">
      <c r="A898">
        <v>1170</v>
      </c>
      <c r="B898" t="s">
        <v>943</v>
      </c>
      <c r="C898" t="s">
        <v>33</v>
      </c>
      <c r="E898" t="s">
        <v>33</v>
      </c>
      <c r="F898" t="s">
        <v>33</v>
      </c>
      <c r="H898" t="s">
        <v>28</v>
      </c>
      <c r="I898" t="s">
        <v>29</v>
      </c>
      <c r="J898" t="s">
        <v>30</v>
      </c>
      <c r="K898">
        <v>7</v>
      </c>
      <c r="L898">
        <v>2016</v>
      </c>
      <c r="M898">
        <v>0.9</v>
      </c>
      <c r="N898">
        <v>5</v>
      </c>
      <c r="O898">
        <v>9</v>
      </c>
      <c r="P898">
        <v>3</v>
      </c>
      <c r="Q898">
        <v>0.33329999999999999</v>
      </c>
      <c r="R898" t="s">
        <v>31</v>
      </c>
      <c r="S898" t="s">
        <v>77</v>
      </c>
      <c r="T898" t="s">
        <v>560</v>
      </c>
      <c r="U898" t="s">
        <v>33</v>
      </c>
      <c r="V898" t="b">
        <v>1</v>
      </c>
      <c r="W898" t="b">
        <v>0</v>
      </c>
      <c r="X898" t="s">
        <v>349</v>
      </c>
      <c r="Y898" t="s">
        <v>561</v>
      </c>
      <c r="Z898" t="s">
        <v>351</v>
      </c>
      <c r="AA898" t="s">
        <v>33</v>
      </c>
    </row>
    <row r="899" spans="1:27" x14ac:dyDescent="0.25">
      <c r="A899">
        <v>1171</v>
      </c>
      <c r="B899" t="s">
        <v>944</v>
      </c>
      <c r="C899" t="s">
        <v>33</v>
      </c>
      <c r="E899" t="s">
        <v>33</v>
      </c>
      <c r="F899" t="s">
        <v>33</v>
      </c>
      <c r="H899" t="s">
        <v>28</v>
      </c>
      <c r="I899" t="s">
        <v>29</v>
      </c>
      <c r="J899" t="s">
        <v>30</v>
      </c>
      <c r="K899">
        <v>7</v>
      </c>
      <c r="L899">
        <v>2016</v>
      </c>
      <c r="M899">
        <v>0.8</v>
      </c>
      <c r="N899">
        <v>4</v>
      </c>
      <c r="O899">
        <v>6</v>
      </c>
      <c r="P899">
        <v>6</v>
      </c>
      <c r="Q899">
        <v>1</v>
      </c>
      <c r="R899" t="s">
        <v>31</v>
      </c>
      <c r="S899" t="s">
        <v>77</v>
      </c>
      <c r="T899" t="s">
        <v>560</v>
      </c>
      <c r="U899" t="s">
        <v>33</v>
      </c>
      <c r="V899" t="b">
        <v>1</v>
      </c>
      <c r="W899" t="b">
        <v>0</v>
      </c>
      <c r="X899" t="s">
        <v>349</v>
      </c>
      <c r="Y899" t="s">
        <v>561</v>
      </c>
      <c r="Z899" t="s">
        <v>351</v>
      </c>
      <c r="AA899" t="s">
        <v>33</v>
      </c>
    </row>
    <row r="900" spans="1:27" x14ac:dyDescent="0.25">
      <c r="A900">
        <v>1172</v>
      </c>
      <c r="B900" t="s">
        <v>945</v>
      </c>
      <c r="C900" t="s">
        <v>33</v>
      </c>
      <c r="E900" t="s">
        <v>33</v>
      </c>
      <c r="F900" t="s">
        <v>33</v>
      </c>
      <c r="H900" t="s">
        <v>28</v>
      </c>
      <c r="I900" t="s">
        <v>29</v>
      </c>
      <c r="J900" t="s">
        <v>30</v>
      </c>
      <c r="K900">
        <v>7</v>
      </c>
      <c r="L900">
        <v>2016</v>
      </c>
      <c r="M900">
        <v>0.7</v>
      </c>
      <c r="N900">
        <v>5</v>
      </c>
      <c r="O900">
        <v>10</v>
      </c>
      <c r="P900">
        <v>10</v>
      </c>
      <c r="Q900">
        <v>1</v>
      </c>
      <c r="R900" t="s">
        <v>31</v>
      </c>
      <c r="S900" t="s">
        <v>77</v>
      </c>
      <c r="T900" t="s">
        <v>560</v>
      </c>
      <c r="U900" t="s">
        <v>33</v>
      </c>
      <c r="V900" t="b">
        <v>1</v>
      </c>
      <c r="W900" t="b">
        <v>0</v>
      </c>
      <c r="X900" t="s">
        <v>349</v>
      </c>
      <c r="Y900" t="s">
        <v>561</v>
      </c>
      <c r="Z900" t="s">
        <v>351</v>
      </c>
      <c r="AA900" t="s">
        <v>33</v>
      </c>
    </row>
    <row r="901" spans="1:27" x14ac:dyDescent="0.25">
      <c r="A901">
        <v>1173</v>
      </c>
      <c r="B901" t="s">
        <v>946</v>
      </c>
      <c r="C901" t="s">
        <v>33</v>
      </c>
      <c r="E901" t="s">
        <v>33</v>
      </c>
      <c r="F901" t="s">
        <v>33</v>
      </c>
      <c r="H901" t="s">
        <v>28</v>
      </c>
      <c r="I901" t="s">
        <v>29</v>
      </c>
      <c r="J901" t="s">
        <v>30</v>
      </c>
      <c r="K901">
        <v>8</v>
      </c>
      <c r="L901">
        <v>2016</v>
      </c>
      <c r="M901">
        <v>0.8</v>
      </c>
      <c r="N901">
        <v>5</v>
      </c>
      <c r="O901">
        <v>13</v>
      </c>
      <c r="P901">
        <v>7</v>
      </c>
      <c r="Q901">
        <v>0.53849999999999998</v>
      </c>
      <c r="R901" t="s">
        <v>31</v>
      </c>
      <c r="S901" t="s">
        <v>77</v>
      </c>
      <c r="T901" t="s">
        <v>560</v>
      </c>
      <c r="U901" t="s">
        <v>33</v>
      </c>
      <c r="V901" t="b">
        <v>1</v>
      </c>
      <c r="W901" t="b">
        <v>0</v>
      </c>
      <c r="X901" t="s">
        <v>349</v>
      </c>
      <c r="Y901" t="s">
        <v>561</v>
      </c>
      <c r="Z901" t="s">
        <v>351</v>
      </c>
      <c r="AA901" t="s">
        <v>33</v>
      </c>
    </row>
    <row r="902" spans="1:27" x14ac:dyDescent="0.25">
      <c r="A902">
        <v>1174</v>
      </c>
      <c r="B902" t="s">
        <v>947</v>
      </c>
      <c r="C902" t="s">
        <v>33</v>
      </c>
      <c r="E902" t="s">
        <v>33</v>
      </c>
      <c r="F902" t="s">
        <v>33</v>
      </c>
      <c r="H902" t="s">
        <v>28</v>
      </c>
      <c r="I902" t="s">
        <v>29</v>
      </c>
      <c r="J902" t="s">
        <v>30</v>
      </c>
      <c r="K902">
        <v>8</v>
      </c>
      <c r="L902">
        <v>2016</v>
      </c>
      <c r="M902">
        <v>0.8</v>
      </c>
      <c r="N902">
        <v>4</v>
      </c>
      <c r="O902">
        <v>12</v>
      </c>
      <c r="P902">
        <v>6</v>
      </c>
      <c r="Q902">
        <v>0.5</v>
      </c>
      <c r="R902" t="s">
        <v>31</v>
      </c>
      <c r="S902" t="s">
        <v>77</v>
      </c>
      <c r="T902" t="s">
        <v>560</v>
      </c>
      <c r="U902" t="s">
        <v>33</v>
      </c>
      <c r="V902" t="b">
        <v>1</v>
      </c>
      <c r="W902" t="b">
        <v>0</v>
      </c>
      <c r="X902" t="s">
        <v>349</v>
      </c>
      <c r="Y902" t="s">
        <v>561</v>
      </c>
      <c r="Z902" t="s">
        <v>351</v>
      </c>
      <c r="AA902" t="s">
        <v>33</v>
      </c>
    </row>
    <row r="903" spans="1:27" x14ac:dyDescent="0.25">
      <c r="A903">
        <v>1175</v>
      </c>
      <c r="B903" t="s">
        <v>948</v>
      </c>
      <c r="C903" t="s">
        <v>33</v>
      </c>
      <c r="E903" t="s">
        <v>33</v>
      </c>
      <c r="F903" t="s">
        <v>33</v>
      </c>
      <c r="H903" t="s">
        <v>28</v>
      </c>
      <c r="I903" t="s">
        <v>29</v>
      </c>
      <c r="J903" t="s">
        <v>30</v>
      </c>
      <c r="K903">
        <v>8</v>
      </c>
      <c r="L903">
        <v>2016</v>
      </c>
      <c r="M903">
        <v>1.3</v>
      </c>
      <c r="N903">
        <v>5</v>
      </c>
      <c r="O903">
        <v>14</v>
      </c>
      <c r="P903">
        <v>12</v>
      </c>
      <c r="Q903">
        <v>0.85709999999999997</v>
      </c>
      <c r="R903" t="s">
        <v>31</v>
      </c>
      <c r="S903" t="s">
        <v>77</v>
      </c>
      <c r="T903" t="s">
        <v>560</v>
      </c>
      <c r="U903" t="s">
        <v>33</v>
      </c>
      <c r="V903" t="b">
        <v>1</v>
      </c>
      <c r="W903" t="b">
        <v>0</v>
      </c>
      <c r="X903" t="s">
        <v>349</v>
      </c>
      <c r="Y903" t="s">
        <v>561</v>
      </c>
      <c r="Z903" t="s">
        <v>351</v>
      </c>
      <c r="AA903" t="s">
        <v>33</v>
      </c>
    </row>
    <row r="904" spans="1:27" x14ac:dyDescent="0.25">
      <c r="A904">
        <v>1176</v>
      </c>
      <c r="B904" t="s">
        <v>949</v>
      </c>
      <c r="C904" t="s">
        <v>33</v>
      </c>
      <c r="E904" t="s">
        <v>33</v>
      </c>
      <c r="F904" t="s">
        <v>33</v>
      </c>
      <c r="H904" t="s">
        <v>28</v>
      </c>
      <c r="I904" t="s">
        <v>29</v>
      </c>
      <c r="J904" t="s">
        <v>30</v>
      </c>
      <c r="K904">
        <v>11</v>
      </c>
      <c r="L904">
        <v>2016</v>
      </c>
      <c r="M904">
        <v>0.6</v>
      </c>
      <c r="N904">
        <v>4</v>
      </c>
      <c r="O904">
        <v>10</v>
      </c>
      <c r="P904">
        <v>4</v>
      </c>
      <c r="Q904">
        <v>0.4</v>
      </c>
      <c r="R904" t="s">
        <v>31</v>
      </c>
      <c r="S904" t="s">
        <v>77</v>
      </c>
      <c r="T904" t="s">
        <v>560</v>
      </c>
      <c r="U904" t="s">
        <v>33</v>
      </c>
      <c r="V904" t="b">
        <v>1</v>
      </c>
      <c r="W904" t="b">
        <v>0</v>
      </c>
      <c r="X904" t="s">
        <v>349</v>
      </c>
      <c r="Y904" t="s">
        <v>561</v>
      </c>
      <c r="Z904" t="s">
        <v>351</v>
      </c>
      <c r="AA904" t="s">
        <v>33</v>
      </c>
    </row>
    <row r="905" spans="1:27" x14ac:dyDescent="0.25">
      <c r="A905">
        <v>1177</v>
      </c>
      <c r="B905" t="s">
        <v>950</v>
      </c>
      <c r="C905" t="s">
        <v>33</v>
      </c>
      <c r="E905" t="s">
        <v>33</v>
      </c>
      <c r="F905" t="s">
        <v>33</v>
      </c>
      <c r="H905" t="s">
        <v>28</v>
      </c>
      <c r="I905" t="s">
        <v>29</v>
      </c>
      <c r="J905" t="s">
        <v>30</v>
      </c>
      <c r="K905">
        <v>11</v>
      </c>
      <c r="L905">
        <v>2016</v>
      </c>
      <c r="M905">
        <v>2.2000000000000002</v>
      </c>
      <c r="N905">
        <v>4</v>
      </c>
      <c r="O905">
        <v>5</v>
      </c>
      <c r="P905">
        <v>2</v>
      </c>
      <c r="Q905">
        <v>0.4</v>
      </c>
      <c r="R905" t="s">
        <v>31</v>
      </c>
      <c r="S905" t="s">
        <v>77</v>
      </c>
      <c r="T905" t="s">
        <v>560</v>
      </c>
      <c r="U905" t="s">
        <v>33</v>
      </c>
      <c r="V905" t="b">
        <v>1</v>
      </c>
      <c r="W905" t="b">
        <v>0</v>
      </c>
      <c r="X905" t="s">
        <v>349</v>
      </c>
      <c r="Y905" t="s">
        <v>561</v>
      </c>
      <c r="Z905" t="s">
        <v>351</v>
      </c>
      <c r="AA905" t="s">
        <v>33</v>
      </c>
    </row>
    <row r="906" spans="1:27" x14ac:dyDescent="0.25">
      <c r="A906">
        <v>1178</v>
      </c>
      <c r="B906" t="s">
        <v>951</v>
      </c>
      <c r="C906" t="s">
        <v>33</v>
      </c>
      <c r="E906" t="s">
        <v>33</v>
      </c>
      <c r="F906" t="s">
        <v>33</v>
      </c>
      <c r="H906" t="s">
        <v>28</v>
      </c>
      <c r="I906" t="s">
        <v>29</v>
      </c>
      <c r="J906" t="s">
        <v>30</v>
      </c>
      <c r="K906">
        <v>11</v>
      </c>
      <c r="L906">
        <v>2016</v>
      </c>
      <c r="M906">
        <v>1.2</v>
      </c>
      <c r="N906">
        <v>3</v>
      </c>
      <c r="O906">
        <v>6</v>
      </c>
      <c r="P906">
        <v>0</v>
      </c>
      <c r="Q906">
        <v>0</v>
      </c>
      <c r="R906" t="s">
        <v>31</v>
      </c>
      <c r="S906" t="s">
        <v>77</v>
      </c>
      <c r="T906" t="s">
        <v>560</v>
      </c>
      <c r="U906" t="s">
        <v>33</v>
      </c>
      <c r="V906" t="b">
        <v>1</v>
      </c>
      <c r="W906" t="b">
        <v>0</v>
      </c>
      <c r="X906" t="s">
        <v>349</v>
      </c>
      <c r="Y906" t="s">
        <v>561</v>
      </c>
      <c r="Z906" t="s">
        <v>351</v>
      </c>
      <c r="AA906" t="s">
        <v>33</v>
      </c>
    </row>
    <row r="907" spans="1:27" x14ac:dyDescent="0.25">
      <c r="A907">
        <v>1179</v>
      </c>
      <c r="B907" t="s">
        <v>952</v>
      </c>
      <c r="C907" t="s">
        <v>33</v>
      </c>
      <c r="E907" t="s">
        <v>33</v>
      </c>
      <c r="F907" t="s">
        <v>33</v>
      </c>
      <c r="H907" t="s">
        <v>28</v>
      </c>
      <c r="I907" t="s">
        <v>29</v>
      </c>
      <c r="J907" t="s">
        <v>30</v>
      </c>
      <c r="K907">
        <v>11</v>
      </c>
      <c r="L907">
        <v>2016</v>
      </c>
      <c r="M907">
        <v>1.3</v>
      </c>
      <c r="N907">
        <v>5</v>
      </c>
      <c r="O907">
        <v>7</v>
      </c>
      <c r="P907">
        <v>3</v>
      </c>
      <c r="Q907">
        <v>0.42859999999999998</v>
      </c>
      <c r="R907" t="s">
        <v>31</v>
      </c>
      <c r="S907" t="s">
        <v>77</v>
      </c>
      <c r="T907" t="s">
        <v>560</v>
      </c>
      <c r="U907" t="s">
        <v>33</v>
      </c>
      <c r="V907" t="b">
        <v>1</v>
      </c>
      <c r="W907" t="b">
        <v>0</v>
      </c>
      <c r="X907" t="s">
        <v>349</v>
      </c>
      <c r="Y907" t="s">
        <v>561</v>
      </c>
      <c r="Z907" t="s">
        <v>351</v>
      </c>
      <c r="AA907" t="s">
        <v>33</v>
      </c>
    </row>
    <row r="908" spans="1:27" x14ac:dyDescent="0.25">
      <c r="A908">
        <v>1180</v>
      </c>
      <c r="B908" t="s">
        <v>953</v>
      </c>
      <c r="C908" t="s">
        <v>33</v>
      </c>
      <c r="E908" t="s">
        <v>33</v>
      </c>
      <c r="F908" t="s">
        <v>33</v>
      </c>
      <c r="H908" t="s">
        <v>28</v>
      </c>
      <c r="I908" t="s">
        <v>29</v>
      </c>
      <c r="J908" t="s">
        <v>30</v>
      </c>
      <c r="K908">
        <v>8</v>
      </c>
      <c r="L908">
        <v>2016</v>
      </c>
      <c r="M908">
        <v>1.7</v>
      </c>
      <c r="N908">
        <v>5</v>
      </c>
      <c r="O908">
        <v>7</v>
      </c>
      <c r="P908">
        <v>4</v>
      </c>
      <c r="Q908">
        <v>0.57140000000000002</v>
      </c>
      <c r="R908" t="s">
        <v>31</v>
      </c>
      <c r="S908" t="s">
        <v>77</v>
      </c>
      <c r="T908" t="s">
        <v>560</v>
      </c>
      <c r="U908" t="s">
        <v>33</v>
      </c>
      <c r="V908" t="b">
        <v>1</v>
      </c>
      <c r="W908" t="b">
        <v>0</v>
      </c>
      <c r="X908" t="s">
        <v>349</v>
      </c>
      <c r="Y908" t="s">
        <v>561</v>
      </c>
      <c r="Z908" t="s">
        <v>351</v>
      </c>
      <c r="AA908" t="s">
        <v>33</v>
      </c>
    </row>
    <row r="909" spans="1:27" x14ac:dyDescent="0.25">
      <c r="A909">
        <v>1181</v>
      </c>
      <c r="B909" t="s">
        <v>954</v>
      </c>
      <c r="C909" t="s">
        <v>33</v>
      </c>
      <c r="E909" t="s">
        <v>33</v>
      </c>
      <c r="F909" t="s">
        <v>33</v>
      </c>
      <c r="H909" t="s">
        <v>28</v>
      </c>
      <c r="I909" t="s">
        <v>29</v>
      </c>
      <c r="J909" t="s">
        <v>30</v>
      </c>
      <c r="K909">
        <v>8</v>
      </c>
      <c r="L909">
        <v>2016</v>
      </c>
      <c r="M909">
        <v>0.5</v>
      </c>
      <c r="N909">
        <v>5</v>
      </c>
      <c r="O909">
        <v>9</v>
      </c>
      <c r="P909">
        <v>7</v>
      </c>
      <c r="Q909">
        <v>0.77780000000000005</v>
      </c>
      <c r="R909" t="s">
        <v>31</v>
      </c>
      <c r="S909" t="s">
        <v>77</v>
      </c>
      <c r="T909" t="s">
        <v>560</v>
      </c>
      <c r="U909" t="s">
        <v>33</v>
      </c>
      <c r="V909" t="b">
        <v>1</v>
      </c>
      <c r="W909" t="b">
        <v>0</v>
      </c>
      <c r="X909" t="s">
        <v>349</v>
      </c>
      <c r="Y909" t="s">
        <v>561</v>
      </c>
      <c r="Z909" t="s">
        <v>351</v>
      </c>
      <c r="AA909" t="s">
        <v>33</v>
      </c>
    </row>
    <row r="910" spans="1:27" x14ac:dyDescent="0.25">
      <c r="A910">
        <v>1182</v>
      </c>
      <c r="B910" t="s">
        <v>955</v>
      </c>
      <c r="C910" t="s">
        <v>33</v>
      </c>
      <c r="E910" t="s">
        <v>33</v>
      </c>
      <c r="F910" t="s">
        <v>33</v>
      </c>
      <c r="H910" t="s">
        <v>28</v>
      </c>
      <c r="I910" t="s">
        <v>29</v>
      </c>
      <c r="J910" t="s">
        <v>30</v>
      </c>
      <c r="K910">
        <v>8</v>
      </c>
      <c r="L910">
        <v>2016</v>
      </c>
      <c r="M910">
        <v>0.8</v>
      </c>
      <c r="N910">
        <v>5</v>
      </c>
      <c r="O910">
        <v>8</v>
      </c>
      <c r="P910">
        <v>3</v>
      </c>
      <c r="Q910">
        <v>0.375</v>
      </c>
      <c r="R910" t="s">
        <v>31</v>
      </c>
      <c r="S910" t="s">
        <v>77</v>
      </c>
      <c r="T910" t="s">
        <v>560</v>
      </c>
      <c r="U910" t="s">
        <v>33</v>
      </c>
      <c r="V910" t="b">
        <v>1</v>
      </c>
      <c r="W910" t="b">
        <v>0</v>
      </c>
      <c r="X910" t="s">
        <v>349</v>
      </c>
      <c r="Y910" t="s">
        <v>561</v>
      </c>
      <c r="Z910" t="s">
        <v>351</v>
      </c>
      <c r="AA910" t="s">
        <v>33</v>
      </c>
    </row>
    <row r="911" spans="1:27" x14ac:dyDescent="0.25">
      <c r="A911">
        <v>1183</v>
      </c>
      <c r="B911" t="s">
        <v>956</v>
      </c>
      <c r="C911" t="s">
        <v>33</v>
      </c>
      <c r="E911" t="s">
        <v>33</v>
      </c>
      <c r="F911" t="s">
        <v>33</v>
      </c>
      <c r="H911" t="s">
        <v>28</v>
      </c>
      <c r="I911" t="s">
        <v>29</v>
      </c>
      <c r="J911" t="s">
        <v>30</v>
      </c>
      <c r="K911">
        <v>8</v>
      </c>
      <c r="L911">
        <v>2016</v>
      </c>
      <c r="M911">
        <v>0.5</v>
      </c>
      <c r="N911">
        <v>4</v>
      </c>
      <c r="O911">
        <v>8</v>
      </c>
      <c r="P911">
        <v>8</v>
      </c>
      <c r="Q911">
        <v>1</v>
      </c>
      <c r="R911" t="s">
        <v>31</v>
      </c>
      <c r="S911" t="s">
        <v>77</v>
      </c>
      <c r="T911" t="s">
        <v>560</v>
      </c>
      <c r="U911" t="s">
        <v>33</v>
      </c>
      <c r="V911" t="b">
        <v>1</v>
      </c>
      <c r="W911" t="b">
        <v>0</v>
      </c>
      <c r="X911" t="s">
        <v>349</v>
      </c>
      <c r="Y911" t="s">
        <v>561</v>
      </c>
      <c r="Z911" t="s">
        <v>351</v>
      </c>
      <c r="AA911" t="s">
        <v>33</v>
      </c>
    </row>
    <row r="912" spans="1:27" x14ac:dyDescent="0.25">
      <c r="A912">
        <v>1184</v>
      </c>
      <c r="B912" t="s">
        <v>957</v>
      </c>
      <c r="C912" t="s">
        <v>33</v>
      </c>
      <c r="E912" t="s">
        <v>33</v>
      </c>
      <c r="F912" t="s">
        <v>33</v>
      </c>
      <c r="H912" t="s">
        <v>28</v>
      </c>
      <c r="I912" t="s">
        <v>29</v>
      </c>
      <c r="J912" t="s">
        <v>30</v>
      </c>
      <c r="K912">
        <v>7</v>
      </c>
      <c r="L912">
        <v>2016</v>
      </c>
      <c r="M912">
        <v>0.8</v>
      </c>
      <c r="N912">
        <v>5</v>
      </c>
      <c r="O912">
        <v>10</v>
      </c>
      <c r="P912">
        <v>7</v>
      </c>
      <c r="Q912">
        <v>0.7</v>
      </c>
      <c r="R912" t="s">
        <v>31</v>
      </c>
      <c r="S912" t="s">
        <v>77</v>
      </c>
      <c r="T912" t="s">
        <v>560</v>
      </c>
      <c r="U912" t="s">
        <v>33</v>
      </c>
      <c r="V912" t="b">
        <v>1</v>
      </c>
      <c r="W912" t="b">
        <v>0</v>
      </c>
      <c r="X912" t="s">
        <v>349</v>
      </c>
      <c r="Y912" t="s">
        <v>561</v>
      </c>
      <c r="Z912" t="s">
        <v>351</v>
      </c>
      <c r="AA912" t="s">
        <v>33</v>
      </c>
    </row>
    <row r="913" spans="1:27" x14ac:dyDescent="0.25">
      <c r="A913">
        <v>1185</v>
      </c>
      <c r="B913" t="s">
        <v>958</v>
      </c>
      <c r="C913" t="s">
        <v>33</v>
      </c>
      <c r="E913" t="s">
        <v>33</v>
      </c>
      <c r="F913" t="s">
        <v>33</v>
      </c>
      <c r="H913" t="s">
        <v>28</v>
      </c>
      <c r="I913" t="s">
        <v>29</v>
      </c>
      <c r="J913" t="s">
        <v>30</v>
      </c>
      <c r="K913">
        <v>7</v>
      </c>
      <c r="L913">
        <v>2016</v>
      </c>
      <c r="M913">
        <v>2</v>
      </c>
      <c r="N913">
        <v>5</v>
      </c>
      <c r="O913">
        <v>6</v>
      </c>
      <c r="P913">
        <v>3</v>
      </c>
      <c r="Q913">
        <v>0.5</v>
      </c>
      <c r="R913" t="s">
        <v>31</v>
      </c>
      <c r="S913" t="s">
        <v>77</v>
      </c>
      <c r="T913" t="s">
        <v>560</v>
      </c>
      <c r="U913" t="s">
        <v>33</v>
      </c>
      <c r="V913" t="b">
        <v>1</v>
      </c>
      <c r="W913" t="b">
        <v>0</v>
      </c>
      <c r="X913" t="s">
        <v>349</v>
      </c>
      <c r="Y913" t="s">
        <v>561</v>
      </c>
      <c r="Z913" t="s">
        <v>351</v>
      </c>
      <c r="AA913" t="s">
        <v>33</v>
      </c>
    </row>
    <row r="914" spans="1:27" x14ac:dyDescent="0.25">
      <c r="A914">
        <v>1186</v>
      </c>
      <c r="B914" t="s">
        <v>959</v>
      </c>
      <c r="C914" t="s">
        <v>33</v>
      </c>
      <c r="E914" t="s">
        <v>33</v>
      </c>
      <c r="F914" t="s">
        <v>33</v>
      </c>
      <c r="H914" t="s">
        <v>28</v>
      </c>
      <c r="I914" t="s">
        <v>29</v>
      </c>
      <c r="J914" t="s">
        <v>30</v>
      </c>
      <c r="K914">
        <v>6</v>
      </c>
      <c r="L914">
        <v>2016</v>
      </c>
      <c r="M914">
        <v>0.6</v>
      </c>
      <c r="N914">
        <v>5</v>
      </c>
      <c r="O914">
        <v>7</v>
      </c>
      <c r="P914">
        <v>7</v>
      </c>
      <c r="Q914">
        <v>1</v>
      </c>
      <c r="R914" t="s">
        <v>31</v>
      </c>
      <c r="S914" t="s">
        <v>77</v>
      </c>
      <c r="T914" t="s">
        <v>560</v>
      </c>
      <c r="U914" t="s">
        <v>33</v>
      </c>
      <c r="V914" t="b">
        <v>1</v>
      </c>
      <c r="W914" t="b">
        <v>0</v>
      </c>
      <c r="X914" t="s">
        <v>349</v>
      </c>
      <c r="Y914" t="s">
        <v>561</v>
      </c>
      <c r="Z914" t="s">
        <v>351</v>
      </c>
      <c r="AA914" t="s">
        <v>33</v>
      </c>
    </row>
    <row r="915" spans="1:27" x14ac:dyDescent="0.25">
      <c r="A915">
        <v>1187</v>
      </c>
      <c r="B915" t="s">
        <v>960</v>
      </c>
      <c r="C915" t="s">
        <v>33</v>
      </c>
      <c r="E915" t="s">
        <v>33</v>
      </c>
      <c r="F915" t="s">
        <v>33</v>
      </c>
      <c r="H915" t="s">
        <v>28</v>
      </c>
      <c r="I915" t="s">
        <v>29</v>
      </c>
      <c r="J915" t="s">
        <v>30</v>
      </c>
      <c r="K915">
        <v>7</v>
      </c>
      <c r="L915">
        <v>2016</v>
      </c>
      <c r="M915">
        <v>3.3</v>
      </c>
      <c r="N915">
        <v>5</v>
      </c>
      <c r="O915">
        <v>5</v>
      </c>
      <c r="P915">
        <v>3</v>
      </c>
      <c r="Q915">
        <v>0.6</v>
      </c>
      <c r="R915" t="s">
        <v>31</v>
      </c>
      <c r="S915" t="s">
        <v>77</v>
      </c>
      <c r="T915" t="s">
        <v>560</v>
      </c>
      <c r="U915" t="s">
        <v>33</v>
      </c>
      <c r="V915" t="b">
        <v>1</v>
      </c>
      <c r="W915" t="b">
        <v>0</v>
      </c>
      <c r="X915" t="s">
        <v>349</v>
      </c>
      <c r="Y915" t="s">
        <v>561</v>
      </c>
      <c r="Z915" t="s">
        <v>351</v>
      </c>
      <c r="AA915" t="s">
        <v>33</v>
      </c>
    </row>
    <row r="916" spans="1:27" x14ac:dyDescent="0.25">
      <c r="A916">
        <v>1188</v>
      </c>
      <c r="B916" t="s">
        <v>961</v>
      </c>
      <c r="C916" t="s">
        <v>33</v>
      </c>
      <c r="E916" t="s">
        <v>33</v>
      </c>
      <c r="F916" t="s">
        <v>33</v>
      </c>
      <c r="H916" t="s">
        <v>28</v>
      </c>
      <c r="I916" t="s">
        <v>29</v>
      </c>
      <c r="J916" t="s">
        <v>30</v>
      </c>
      <c r="K916">
        <v>7</v>
      </c>
      <c r="L916">
        <v>2016</v>
      </c>
      <c r="M916">
        <v>1.6</v>
      </c>
      <c r="N916">
        <v>4</v>
      </c>
      <c r="O916">
        <v>7</v>
      </c>
      <c r="P916">
        <v>6</v>
      </c>
      <c r="Q916">
        <v>0.85709999999999997</v>
      </c>
      <c r="R916" t="s">
        <v>31</v>
      </c>
      <c r="S916" t="s">
        <v>77</v>
      </c>
      <c r="T916" t="s">
        <v>560</v>
      </c>
      <c r="U916" t="s">
        <v>33</v>
      </c>
      <c r="V916" t="b">
        <v>1</v>
      </c>
      <c r="W916" t="b">
        <v>0</v>
      </c>
      <c r="X916" t="s">
        <v>349</v>
      </c>
      <c r="Y916" t="s">
        <v>561</v>
      </c>
      <c r="Z916" t="s">
        <v>351</v>
      </c>
      <c r="AA916" t="s">
        <v>33</v>
      </c>
    </row>
    <row r="917" spans="1:27" x14ac:dyDescent="0.25">
      <c r="A917">
        <v>1189</v>
      </c>
      <c r="B917" t="s">
        <v>962</v>
      </c>
      <c r="C917" t="s">
        <v>33</v>
      </c>
      <c r="E917" t="s">
        <v>33</v>
      </c>
      <c r="F917" t="s">
        <v>33</v>
      </c>
      <c r="H917" t="s">
        <v>28</v>
      </c>
      <c r="I917" t="s">
        <v>29</v>
      </c>
      <c r="J917" t="s">
        <v>30</v>
      </c>
      <c r="K917">
        <v>7</v>
      </c>
      <c r="L917">
        <v>2016</v>
      </c>
      <c r="M917">
        <v>2.7</v>
      </c>
      <c r="N917">
        <v>5</v>
      </c>
      <c r="O917">
        <v>8</v>
      </c>
      <c r="P917">
        <v>4</v>
      </c>
      <c r="Q917">
        <v>0.5</v>
      </c>
      <c r="R917" t="s">
        <v>31</v>
      </c>
      <c r="S917" t="s">
        <v>77</v>
      </c>
      <c r="T917" t="s">
        <v>560</v>
      </c>
      <c r="U917" t="s">
        <v>33</v>
      </c>
      <c r="V917" t="b">
        <v>1</v>
      </c>
      <c r="W917" t="b">
        <v>0</v>
      </c>
      <c r="X917" t="s">
        <v>349</v>
      </c>
      <c r="Y917" t="s">
        <v>561</v>
      </c>
      <c r="Z917" t="s">
        <v>351</v>
      </c>
      <c r="AA917" t="s">
        <v>33</v>
      </c>
    </row>
    <row r="918" spans="1:27" x14ac:dyDescent="0.25">
      <c r="A918">
        <v>1190</v>
      </c>
      <c r="B918" t="s">
        <v>963</v>
      </c>
      <c r="C918" t="s">
        <v>33</v>
      </c>
      <c r="E918" t="s">
        <v>33</v>
      </c>
      <c r="F918" t="s">
        <v>33</v>
      </c>
      <c r="H918" t="s">
        <v>28</v>
      </c>
      <c r="I918" t="s">
        <v>29</v>
      </c>
      <c r="J918" t="s">
        <v>30</v>
      </c>
      <c r="K918">
        <v>7</v>
      </c>
      <c r="L918">
        <v>2016</v>
      </c>
      <c r="M918">
        <v>0.5</v>
      </c>
      <c r="N918">
        <v>5</v>
      </c>
      <c r="O918">
        <v>11</v>
      </c>
      <c r="P918">
        <v>9</v>
      </c>
      <c r="Q918">
        <v>0.81820000000000004</v>
      </c>
      <c r="R918" t="s">
        <v>31</v>
      </c>
      <c r="S918" t="s">
        <v>77</v>
      </c>
      <c r="T918" t="s">
        <v>560</v>
      </c>
      <c r="U918" t="s">
        <v>33</v>
      </c>
      <c r="V918" t="b">
        <v>1</v>
      </c>
      <c r="W918" t="b">
        <v>0</v>
      </c>
      <c r="X918" t="s">
        <v>349</v>
      </c>
      <c r="Y918" t="s">
        <v>561</v>
      </c>
      <c r="Z918" t="s">
        <v>351</v>
      </c>
      <c r="AA918" t="s">
        <v>33</v>
      </c>
    </row>
    <row r="919" spans="1:27" x14ac:dyDescent="0.25">
      <c r="A919">
        <v>1191</v>
      </c>
      <c r="B919" t="s">
        <v>964</v>
      </c>
      <c r="C919" t="s">
        <v>33</v>
      </c>
      <c r="E919" t="s">
        <v>33</v>
      </c>
      <c r="F919" t="s">
        <v>33</v>
      </c>
      <c r="H919" t="s">
        <v>28</v>
      </c>
      <c r="I919" t="s">
        <v>29</v>
      </c>
      <c r="J919" t="s">
        <v>30</v>
      </c>
      <c r="K919">
        <v>6</v>
      </c>
      <c r="L919">
        <v>2016</v>
      </c>
      <c r="M919">
        <v>0.9</v>
      </c>
      <c r="N919">
        <v>5</v>
      </c>
      <c r="O919">
        <v>11</v>
      </c>
      <c r="P919">
        <v>11</v>
      </c>
      <c r="Q919">
        <v>1</v>
      </c>
      <c r="R919" t="s">
        <v>31</v>
      </c>
      <c r="S919" t="s">
        <v>77</v>
      </c>
      <c r="T919" t="s">
        <v>560</v>
      </c>
      <c r="U919" t="s">
        <v>33</v>
      </c>
      <c r="V919" t="b">
        <v>1</v>
      </c>
      <c r="W919" t="b">
        <v>0</v>
      </c>
      <c r="X919" t="s">
        <v>349</v>
      </c>
      <c r="Y919" t="s">
        <v>561</v>
      </c>
      <c r="Z919" t="s">
        <v>351</v>
      </c>
      <c r="AA919" t="s">
        <v>33</v>
      </c>
    </row>
    <row r="920" spans="1:27" x14ac:dyDescent="0.25">
      <c r="A920">
        <v>1192</v>
      </c>
      <c r="B920" t="s">
        <v>965</v>
      </c>
      <c r="C920" t="s">
        <v>33</v>
      </c>
      <c r="E920" t="s">
        <v>33</v>
      </c>
      <c r="F920" t="s">
        <v>33</v>
      </c>
      <c r="H920" t="s">
        <v>28</v>
      </c>
      <c r="I920" t="s">
        <v>29</v>
      </c>
      <c r="J920" t="s">
        <v>30</v>
      </c>
      <c r="K920">
        <v>10</v>
      </c>
      <c r="L920">
        <v>2016</v>
      </c>
      <c r="M920">
        <v>1.1000000000000001</v>
      </c>
      <c r="N920">
        <v>5</v>
      </c>
      <c r="O920">
        <v>12</v>
      </c>
      <c r="P920">
        <v>8</v>
      </c>
      <c r="Q920">
        <v>0.66669999999999996</v>
      </c>
      <c r="R920" t="s">
        <v>31</v>
      </c>
      <c r="S920" t="s">
        <v>77</v>
      </c>
      <c r="T920" t="s">
        <v>560</v>
      </c>
      <c r="U920" t="s">
        <v>33</v>
      </c>
      <c r="V920" t="b">
        <v>1</v>
      </c>
      <c r="W920" t="b">
        <v>0</v>
      </c>
      <c r="X920" t="s">
        <v>349</v>
      </c>
      <c r="Y920" t="s">
        <v>561</v>
      </c>
      <c r="Z920" t="s">
        <v>351</v>
      </c>
      <c r="AA920" t="s">
        <v>33</v>
      </c>
    </row>
    <row r="921" spans="1:27" x14ac:dyDescent="0.25">
      <c r="A921">
        <v>1193</v>
      </c>
      <c r="B921" t="s">
        <v>966</v>
      </c>
      <c r="C921" t="s">
        <v>33</v>
      </c>
      <c r="E921" t="s">
        <v>33</v>
      </c>
      <c r="F921" t="s">
        <v>33</v>
      </c>
      <c r="H921" t="s">
        <v>28</v>
      </c>
      <c r="I921" t="s">
        <v>29</v>
      </c>
      <c r="J921" t="s">
        <v>30</v>
      </c>
      <c r="K921">
        <v>10</v>
      </c>
      <c r="L921">
        <v>2016</v>
      </c>
      <c r="M921">
        <v>1.2</v>
      </c>
      <c r="N921">
        <v>3</v>
      </c>
      <c r="O921">
        <v>7</v>
      </c>
      <c r="P921">
        <v>3</v>
      </c>
      <c r="Q921">
        <v>0.42859999999999998</v>
      </c>
      <c r="R921" t="s">
        <v>31</v>
      </c>
      <c r="S921" t="s">
        <v>77</v>
      </c>
      <c r="T921" t="s">
        <v>560</v>
      </c>
      <c r="U921" t="s">
        <v>33</v>
      </c>
      <c r="V921" t="b">
        <v>1</v>
      </c>
      <c r="W921" t="b">
        <v>0</v>
      </c>
      <c r="X921" t="s">
        <v>349</v>
      </c>
      <c r="Y921" t="s">
        <v>561</v>
      </c>
      <c r="Z921" t="s">
        <v>351</v>
      </c>
      <c r="AA921" t="s">
        <v>33</v>
      </c>
    </row>
    <row r="922" spans="1:27" x14ac:dyDescent="0.25">
      <c r="A922">
        <v>1194</v>
      </c>
      <c r="B922" t="s">
        <v>967</v>
      </c>
      <c r="C922" t="s">
        <v>33</v>
      </c>
      <c r="E922" t="s">
        <v>33</v>
      </c>
      <c r="F922" t="s">
        <v>33</v>
      </c>
      <c r="H922" t="s">
        <v>28</v>
      </c>
      <c r="I922" t="s">
        <v>29</v>
      </c>
      <c r="J922" t="s">
        <v>30</v>
      </c>
      <c r="K922">
        <v>11</v>
      </c>
      <c r="L922">
        <v>2016</v>
      </c>
      <c r="M922">
        <v>1.1000000000000001</v>
      </c>
      <c r="N922">
        <v>5</v>
      </c>
      <c r="O922">
        <v>13</v>
      </c>
      <c r="P922">
        <v>10</v>
      </c>
      <c r="Q922">
        <v>0.76919999999999999</v>
      </c>
      <c r="R922" t="s">
        <v>31</v>
      </c>
      <c r="S922" t="s">
        <v>77</v>
      </c>
      <c r="T922" t="s">
        <v>560</v>
      </c>
      <c r="U922" t="s">
        <v>33</v>
      </c>
      <c r="V922" t="b">
        <v>1</v>
      </c>
      <c r="W922" t="b">
        <v>0</v>
      </c>
      <c r="X922" t="s">
        <v>349</v>
      </c>
      <c r="Y922" t="s">
        <v>561</v>
      </c>
      <c r="Z922" t="s">
        <v>351</v>
      </c>
      <c r="AA922" t="s">
        <v>33</v>
      </c>
    </row>
    <row r="923" spans="1:27" x14ac:dyDescent="0.25">
      <c r="A923">
        <v>1195</v>
      </c>
      <c r="B923" t="s">
        <v>968</v>
      </c>
      <c r="C923" t="s">
        <v>33</v>
      </c>
      <c r="E923" t="s">
        <v>33</v>
      </c>
      <c r="F923" t="s">
        <v>33</v>
      </c>
      <c r="H923" t="s">
        <v>28</v>
      </c>
      <c r="I923" t="s">
        <v>29</v>
      </c>
      <c r="J923" t="s">
        <v>30</v>
      </c>
      <c r="K923">
        <v>9</v>
      </c>
      <c r="L923">
        <v>2016</v>
      </c>
      <c r="M923">
        <v>0.7</v>
      </c>
      <c r="N923">
        <v>4</v>
      </c>
      <c r="O923">
        <v>12</v>
      </c>
      <c r="P923">
        <v>4</v>
      </c>
      <c r="Q923">
        <v>0.33329999999999999</v>
      </c>
      <c r="R923" t="s">
        <v>31</v>
      </c>
      <c r="S923" t="s">
        <v>77</v>
      </c>
      <c r="T923" t="s">
        <v>560</v>
      </c>
      <c r="U923" t="s">
        <v>33</v>
      </c>
      <c r="V923" t="b">
        <v>1</v>
      </c>
      <c r="W923" t="b">
        <v>0</v>
      </c>
      <c r="X923" t="s">
        <v>349</v>
      </c>
      <c r="Y923" t="s">
        <v>561</v>
      </c>
      <c r="Z923" t="s">
        <v>351</v>
      </c>
      <c r="AA923" t="s">
        <v>33</v>
      </c>
    </row>
    <row r="924" spans="1:27" x14ac:dyDescent="0.25">
      <c r="A924">
        <v>1196</v>
      </c>
      <c r="B924" t="s">
        <v>969</v>
      </c>
      <c r="C924" t="s">
        <v>33</v>
      </c>
      <c r="E924" t="s">
        <v>33</v>
      </c>
      <c r="F924" t="s">
        <v>33</v>
      </c>
      <c r="H924" t="s">
        <v>28</v>
      </c>
      <c r="I924" t="s">
        <v>29</v>
      </c>
      <c r="J924" t="s">
        <v>30</v>
      </c>
      <c r="K924">
        <v>7</v>
      </c>
      <c r="L924">
        <v>2016</v>
      </c>
      <c r="M924">
        <v>0.6</v>
      </c>
      <c r="N924">
        <v>5</v>
      </c>
      <c r="O924">
        <v>7</v>
      </c>
      <c r="P924">
        <v>2</v>
      </c>
      <c r="Q924">
        <v>0.28570000000000001</v>
      </c>
      <c r="R924" t="s">
        <v>31</v>
      </c>
      <c r="S924" t="s">
        <v>77</v>
      </c>
      <c r="T924" t="s">
        <v>560</v>
      </c>
      <c r="U924" t="s">
        <v>33</v>
      </c>
      <c r="V924" t="b">
        <v>1</v>
      </c>
      <c r="W924" t="b">
        <v>0</v>
      </c>
      <c r="X924" t="s">
        <v>349</v>
      </c>
      <c r="Y924" t="s">
        <v>561</v>
      </c>
      <c r="Z924" t="s">
        <v>351</v>
      </c>
      <c r="AA924" t="s">
        <v>33</v>
      </c>
    </row>
    <row r="925" spans="1:27" x14ac:dyDescent="0.25">
      <c r="A925">
        <v>1197</v>
      </c>
      <c r="B925" t="s">
        <v>970</v>
      </c>
      <c r="C925" t="s">
        <v>33</v>
      </c>
      <c r="E925" t="s">
        <v>33</v>
      </c>
      <c r="F925" t="s">
        <v>33</v>
      </c>
      <c r="H925" t="s">
        <v>28</v>
      </c>
      <c r="I925" t="s">
        <v>29</v>
      </c>
      <c r="J925" t="s">
        <v>30</v>
      </c>
      <c r="K925">
        <v>7</v>
      </c>
      <c r="L925">
        <v>2016</v>
      </c>
      <c r="M925">
        <v>0.8</v>
      </c>
      <c r="N925">
        <v>5</v>
      </c>
      <c r="O925">
        <v>5</v>
      </c>
      <c r="P925">
        <v>5</v>
      </c>
      <c r="Q925">
        <v>1</v>
      </c>
      <c r="R925" t="s">
        <v>31</v>
      </c>
      <c r="S925" t="s">
        <v>77</v>
      </c>
      <c r="T925" t="s">
        <v>560</v>
      </c>
      <c r="U925" t="s">
        <v>33</v>
      </c>
      <c r="V925" t="b">
        <v>1</v>
      </c>
      <c r="W925" t="b">
        <v>0</v>
      </c>
      <c r="X925" t="s">
        <v>349</v>
      </c>
      <c r="Y925" t="s">
        <v>561</v>
      </c>
      <c r="Z925" t="s">
        <v>351</v>
      </c>
      <c r="AA925" t="s">
        <v>33</v>
      </c>
    </row>
    <row r="926" spans="1:27" x14ac:dyDescent="0.25">
      <c r="A926">
        <v>1198</v>
      </c>
      <c r="B926" t="s">
        <v>971</v>
      </c>
      <c r="C926" t="s">
        <v>33</v>
      </c>
      <c r="E926" t="s">
        <v>33</v>
      </c>
      <c r="F926" t="s">
        <v>33</v>
      </c>
      <c r="H926" t="s">
        <v>28</v>
      </c>
      <c r="I926" t="s">
        <v>29</v>
      </c>
      <c r="J926" t="s">
        <v>30</v>
      </c>
      <c r="K926">
        <v>8</v>
      </c>
      <c r="L926">
        <v>2016</v>
      </c>
      <c r="M926">
        <v>1.5</v>
      </c>
      <c r="N926">
        <v>3</v>
      </c>
      <c r="O926">
        <v>3</v>
      </c>
      <c r="P926">
        <v>3</v>
      </c>
      <c r="Q926">
        <v>1</v>
      </c>
      <c r="R926" t="s">
        <v>31</v>
      </c>
      <c r="S926" t="s">
        <v>77</v>
      </c>
      <c r="T926" t="s">
        <v>560</v>
      </c>
      <c r="U926" t="s">
        <v>33</v>
      </c>
      <c r="V926" t="b">
        <v>1</v>
      </c>
      <c r="W926" t="b">
        <v>0</v>
      </c>
      <c r="X926" t="s">
        <v>349</v>
      </c>
      <c r="Y926" t="s">
        <v>561</v>
      </c>
      <c r="Z926" t="s">
        <v>351</v>
      </c>
      <c r="AA926" t="s">
        <v>33</v>
      </c>
    </row>
    <row r="927" spans="1:27" x14ac:dyDescent="0.25">
      <c r="A927">
        <v>1199</v>
      </c>
      <c r="B927" t="s">
        <v>972</v>
      </c>
      <c r="C927" t="s">
        <v>33</v>
      </c>
      <c r="E927" t="s">
        <v>33</v>
      </c>
      <c r="F927" t="s">
        <v>33</v>
      </c>
      <c r="H927" t="s">
        <v>28</v>
      </c>
      <c r="I927" t="s">
        <v>29</v>
      </c>
      <c r="J927" t="s">
        <v>30</v>
      </c>
      <c r="K927">
        <v>7</v>
      </c>
      <c r="L927">
        <v>2016</v>
      </c>
      <c r="M927">
        <v>0.7</v>
      </c>
      <c r="N927">
        <v>4</v>
      </c>
      <c r="O927">
        <v>6</v>
      </c>
      <c r="P927">
        <v>3</v>
      </c>
      <c r="Q927">
        <v>0.5</v>
      </c>
      <c r="R927" t="s">
        <v>31</v>
      </c>
      <c r="S927" t="s">
        <v>77</v>
      </c>
      <c r="T927" t="s">
        <v>560</v>
      </c>
      <c r="U927" t="s">
        <v>33</v>
      </c>
      <c r="V927" t="b">
        <v>1</v>
      </c>
      <c r="W927" t="b">
        <v>0</v>
      </c>
      <c r="X927" t="s">
        <v>349</v>
      </c>
      <c r="Y927" t="s">
        <v>561</v>
      </c>
      <c r="Z927" t="s">
        <v>351</v>
      </c>
      <c r="AA927" t="s">
        <v>33</v>
      </c>
    </row>
    <row r="928" spans="1:27" x14ac:dyDescent="0.25">
      <c r="A928">
        <v>1200</v>
      </c>
      <c r="B928" t="s">
        <v>973</v>
      </c>
      <c r="C928" t="s">
        <v>33</v>
      </c>
      <c r="E928" t="s">
        <v>33</v>
      </c>
      <c r="F928" t="s">
        <v>33</v>
      </c>
      <c r="H928" t="s">
        <v>28</v>
      </c>
      <c r="I928" t="s">
        <v>29</v>
      </c>
      <c r="J928" t="s">
        <v>30</v>
      </c>
      <c r="K928">
        <v>8</v>
      </c>
      <c r="L928">
        <v>2016</v>
      </c>
      <c r="M928">
        <v>0.9</v>
      </c>
      <c r="N928">
        <v>5</v>
      </c>
      <c r="O928">
        <v>8</v>
      </c>
      <c r="P928">
        <v>2</v>
      </c>
      <c r="Q928">
        <v>0.25</v>
      </c>
      <c r="R928" t="s">
        <v>31</v>
      </c>
      <c r="S928" t="s">
        <v>77</v>
      </c>
      <c r="T928" t="s">
        <v>560</v>
      </c>
      <c r="U928" t="s">
        <v>33</v>
      </c>
      <c r="V928" t="b">
        <v>1</v>
      </c>
      <c r="W928" t="b">
        <v>0</v>
      </c>
      <c r="X928" t="s">
        <v>349</v>
      </c>
      <c r="Y928" t="s">
        <v>561</v>
      </c>
      <c r="Z928" t="s">
        <v>351</v>
      </c>
      <c r="AA928" t="s">
        <v>33</v>
      </c>
    </row>
    <row r="929" spans="1:27" x14ac:dyDescent="0.25">
      <c r="A929">
        <v>1201</v>
      </c>
      <c r="B929" t="s">
        <v>974</v>
      </c>
      <c r="C929" t="s">
        <v>33</v>
      </c>
      <c r="E929" t="s">
        <v>33</v>
      </c>
      <c r="F929" t="s">
        <v>33</v>
      </c>
      <c r="H929" t="s">
        <v>28</v>
      </c>
      <c r="I929" t="s">
        <v>29</v>
      </c>
      <c r="J929" t="s">
        <v>30</v>
      </c>
      <c r="K929">
        <v>6</v>
      </c>
      <c r="L929">
        <v>2016</v>
      </c>
      <c r="M929">
        <v>1.4</v>
      </c>
      <c r="N929">
        <v>3</v>
      </c>
      <c r="O929">
        <v>4</v>
      </c>
      <c r="P929">
        <v>1</v>
      </c>
      <c r="Q929">
        <v>0.25</v>
      </c>
      <c r="R929" t="s">
        <v>31</v>
      </c>
      <c r="S929" t="s">
        <v>77</v>
      </c>
      <c r="T929" t="s">
        <v>560</v>
      </c>
      <c r="U929" t="s">
        <v>33</v>
      </c>
      <c r="V929" t="b">
        <v>1</v>
      </c>
      <c r="W929" t="b">
        <v>0</v>
      </c>
      <c r="X929" t="s">
        <v>349</v>
      </c>
      <c r="Y929" t="s">
        <v>561</v>
      </c>
      <c r="Z929" t="s">
        <v>351</v>
      </c>
      <c r="AA929" t="s">
        <v>33</v>
      </c>
    </row>
    <row r="930" spans="1:27" x14ac:dyDescent="0.25">
      <c r="A930">
        <v>1202</v>
      </c>
      <c r="B930" t="s">
        <v>975</v>
      </c>
      <c r="C930" t="s">
        <v>33</v>
      </c>
      <c r="E930" t="s">
        <v>33</v>
      </c>
      <c r="F930" t="s">
        <v>33</v>
      </c>
      <c r="H930" t="s">
        <v>28</v>
      </c>
      <c r="I930" t="s">
        <v>29</v>
      </c>
      <c r="J930" t="s">
        <v>30</v>
      </c>
      <c r="K930">
        <v>8</v>
      </c>
      <c r="L930">
        <v>2016</v>
      </c>
      <c r="M930">
        <v>0.8</v>
      </c>
      <c r="N930">
        <v>5</v>
      </c>
      <c r="O930">
        <v>5</v>
      </c>
      <c r="P930">
        <v>1</v>
      </c>
      <c r="Q930">
        <v>0.2</v>
      </c>
      <c r="R930" t="s">
        <v>31</v>
      </c>
      <c r="S930" t="s">
        <v>77</v>
      </c>
      <c r="T930" t="s">
        <v>560</v>
      </c>
      <c r="U930" t="s">
        <v>33</v>
      </c>
      <c r="V930" t="b">
        <v>1</v>
      </c>
      <c r="W930" t="b">
        <v>0</v>
      </c>
      <c r="X930" t="s">
        <v>349</v>
      </c>
      <c r="Y930" t="s">
        <v>561</v>
      </c>
      <c r="Z930" t="s">
        <v>351</v>
      </c>
      <c r="AA930" t="s">
        <v>33</v>
      </c>
    </row>
    <row r="931" spans="1:27" x14ac:dyDescent="0.25">
      <c r="A931">
        <v>1203</v>
      </c>
      <c r="B931" t="s">
        <v>976</v>
      </c>
      <c r="C931" t="s">
        <v>33</v>
      </c>
      <c r="E931" t="s">
        <v>33</v>
      </c>
      <c r="F931" t="s">
        <v>33</v>
      </c>
      <c r="H931" t="s">
        <v>28</v>
      </c>
      <c r="I931" t="s">
        <v>29</v>
      </c>
      <c r="J931" t="s">
        <v>30</v>
      </c>
      <c r="K931">
        <v>11</v>
      </c>
      <c r="L931">
        <v>2016</v>
      </c>
      <c r="M931">
        <v>0.8</v>
      </c>
      <c r="N931">
        <v>4</v>
      </c>
      <c r="O931">
        <v>7</v>
      </c>
      <c r="P931">
        <v>1</v>
      </c>
      <c r="Q931">
        <v>0.1429</v>
      </c>
      <c r="R931" t="s">
        <v>31</v>
      </c>
      <c r="S931" t="s">
        <v>77</v>
      </c>
      <c r="T931" t="s">
        <v>560</v>
      </c>
      <c r="U931" t="s">
        <v>33</v>
      </c>
      <c r="V931" t="b">
        <v>1</v>
      </c>
      <c r="W931" t="b">
        <v>0</v>
      </c>
      <c r="X931" t="s">
        <v>349</v>
      </c>
      <c r="Y931" t="s">
        <v>561</v>
      </c>
      <c r="Z931" t="s">
        <v>351</v>
      </c>
      <c r="AA931" t="s">
        <v>33</v>
      </c>
    </row>
    <row r="932" spans="1:27" x14ac:dyDescent="0.25">
      <c r="A932">
        <v>1204</v>
      </c>
      <c r="B932" t="s">
        <v>977</v>
      </c>
      <c r="C932" t="s">
        <v>33</v>
      </c>
      <c r="E932" t="s">
        <v>33</v>
      </c>
      <c r="F932" t="s">
        <v>33</v>
      </c>
      <c r="H932" t="s">
        <v>28</v>
      </c>
      <c r="I932" t="s">
        <v>29</v>
      </c>
      <c r="J932" t="s">
        <v>30</v>
      </c>
      <c r="K932">
        <v>11</v>
      </c>
      <c r="L932">
        <v>2016</v>
      </c>
      <c r="M932">
        <v>1.3</v>
      </c>
      <c r="N932">
        <v>5</v>
      </c>
      <c r="O932">
        <v>7</v>
      </c>
      <c r="P932">
        <v>0</v>
      </c>
      <c r="Q932">
        <v>0</v>
      </c>
      <c r="R932" t="s">
        <v>31</v>
      </c>
      <c r="S932" t="s">
        <v>77</v>
      </c>
      <c r="T932" t="s">
        <v>560</v>
      </c>
      <c r="U932" t="s">
        <v>33</v>
      </c>
      <c r="V932" t="b">
        <v>1</v>
      </c>
      <c r="W932" t="b">
        <v>0</v>
      </c>
      <c r="X932" t="s">
        <v>349</v>
      </c>
      <c r="Y932" t="s">
        <v>561</v>
      </c>
      <c r="Z932" t="s">
        <v>351</v>
      </c>
      <c r="AA932" t="s">
        <v>33</v>
      </c>
    </row>
    <row r="933" spans="1:27" x14ac:dyDescent="0.25">
      <c r="A933">
        <v>1205</v>
      </c>
      <c r="B933" t="s">
        <v>978</v>
      </c>
      <c r="C933" t="s">
        <v>33</v>
      </c>
      <c r="E933" t="s">
        <v>33</v>
      </c>
      <c r="F933" t="s">
        <v>33</v>
      </c>
      <c r="H933" t="s">
        <v>28</v>
      </c>
      <c r="I933" t="s">
        <v>29</v>
      </c>
      <c r="J933" t="s">
        <v>30</v>
      </c>
      <c r="K933">
        <v>11</v>
      </c>
      <c r="L933">
        <v>2016</v>
      </c>
      <c r="M933">
        <v>0.5</v>
      </c>
      <c r="N933">
        <v>4</v>
      </c>
      <c r="O933">
        <v>9</v>
      </c>
      <c r="P933">
        <v>0</v>
      </c>
      <c r="Q933">
        <v>0</v>
      </c>
      <c r="R933" t="s">
        <v>31</v>
      </c>
      <c r="S933" t="s">
        <v>77</v>
      </c>
      <c r="T933" t="s">
        <v>560</v>
      </c>
      <c r="U933" t="s">
        <v>33</v>
      </c>
      <c r="V933" t="b">
        <v>1</v>
      </c>
      <c r="W933" t="b">
        <v>0</v>
      </c>
      <c r="X933" t="s">
        <v>349</v>
      </c>
      <c r="Y933" t="s">
        <v>561</v>
      </c>
      <c r="Z933" t="s">
        <v>351</v>
      </c>
      <c r="AA933" t="s">
        <v>33</v>
      </c>
    </row>
    <row r="934" spans="1:27" x14ac:dyDescent="0.25">
      <c r="A934">
        <v>1206</v>
      </c>
      <c r="B934" t="s">
        <v>979</v>
      </c>
      <c r="C934" t="s">
        <v>33</v>
      </c>
      <c r="E934" t="s">
        <v>33</v>
      </c>
      <c r="F934" t="s">
        <v>33</v>
      </c>
      <c r="H934" t="s">
        <v>28</v>
      </c>
      <c r="I934" t="s">
        <v>29</v>
      </c>
      <c r="J934" t="s">
        <v>30</v>
      </c>
      <c r="K934">
        <v>7</v>
      </c>
      <c r="L934">
        <v>2016</v>
      </c>
      <c r="M934">
        <v>2.7</v>
      </c>
      <c r="N934">
        <v>4</v>
      </c>
      <c r="O934">
        <v>3</v>
      </c>
      <c r="P934">
        <v>0</v>
      </c>
      <c r="Q934">
        <v>0</v>
      </c>
      <c r="R934" t="s">
        <v>31</v>
      </c>
      <c r="S934" t="s">
        <v>77</v>
      </c>
      <c r="T934" t="s">
        <v>560</v>
      </c>
      <c r="U934" t="s">
        <v>33</v>
      </c>
      <c r="V934" t="b">
        <v>1</v>
      </c>
      <c r="W934" t="b">
        <v>0</v>
      </c>
      <c r="X934" t="s">
        <v>349</v>
      </c>
      <c r="Y934" t="s">
        <v>561</v>
      </c>
      <c r="Z934" t="s">
        <v>351</v>
      </c>
      <c r="AA934" t="s">
        <v>33</v>
      </c>
    </row>
    <row r="935" spans="1:27" x14ac:dyDescent="0.25">
      <c r="A935">
        <v>1207</v>
      </c>
      <c r="B935" t="s">
        <v>980</v>
      </c>
      <c r="C935" t="s">
        <v>33</v>
      </c>
      <c r="E935" t="s">
        <v>33</v>
      </c>
      <c r="F935" t="s">
        <v>33</v>
      </c>
      <c r="H935" t="s">
        <v>28</v>
      </c>
      <c r="I935" t="s">
        <v>29</v>
      </c>
      <c r="J935" t="s">
        <v>30</v>
      </c>
      <c r="K935">
        <v>7</v>
      </c>
      <c r="L935">
        <v>2016</v>
      </c>
      <c r="M935">
        <v>0.6</v>
      </c>
      <c r="N935">
        <v>5</v>
      </c>
      <c r="O935">
        <v>10</v>
      </c>
      <c r="P935">
        <v>1</v>
      </c>
      <c r="Q935">
        <v>0.1</v>
      </c>
      <c r="R935" t="s">
        <v>31</v>
      </c>
      <c r="S935" t="s">
        <v>77</v>
      </c>
      <c r="T935" t="s">
        <v>560</v>
      </c>
      <c r="U935" t="s">
        <v>33</v>
      </c>
      <c r="V935" t="b">
        <v>1</v>
      </c>
      <c r="W935" t="b">
        <v>0</v>
      </c>
      <c r="X935" t="s">
        <v>349</v>
      </c>
      <c r="Y935" t="s">
        <v>561</v>
      </c>
      <c r="Z935" t="s">
        <v>351</v>
      </c>
      <c r="AA935" t="s">
        <v>33</v>
      </c>
    </row>
    <row r="936" spans="1:27" x14ac:dyDescent="0.25">
      <c r="A936">
        <v>1208</v>
      </c>
      <c r="B936" t="s">
        <v>981</v>
      </c>
      <c r="C936" t="s">
        <v>33</v>
      </c>
      <c r="E936" t="s">
        <v>33</v>
      </c>
      <c r="F936" t="s">
        <v>33</v>
      </c>
      <c r="H936" t="s">
        <v>28</v>
      </c>
      <c r="I936" t="s">
        <v>29</v>
      </c>
      <c r="J936" t="s">
        <v>30</v>
      </c>
      <c r="K936">
        <v>7</v>
      </c>
      <c r="L936">
        <v>2016</v>
      </c>
      <c r="M936">
        <v>0.5</v>
      </c>
      <c r="N936">
        <v>4</v>
      </c>
      <c r="O936">
        <v>12</v>
      </c>
      <c r="P936">
        <v>2</v>
      </c>
      <c r="Q936">
        <v>0.16669999999999999</v>
      </c>
      <c r="R936" t="s">
        <v>31</v>
      </c>
      <c r="S936" t="s">
        <v>77</v>
      </c>
      <c r="T936" t="s">
        <v>560</v>
      </c>
      <c r="U936" t="s">
        <v>33</v>
      </c>
      <c r="V936" t="b">
        <v>1</v>
      </c>
      <c r="W936" t="b">
        <v>0</v>
      </c>
      <c r="X936" t="s">
        <v>349</v>
      </c>
      <c r="Y936" t="s">
        <v>561</v>
      </c>
      <c r="Z936" t="s">
        <v>351</v>
      </c>
      <c r="AA936" t="s">
        <v>33</v>
      </c>
    </row>
    <row r="937" spans="1:27" x14ac:dyDescent="0.25">
      <c r="A937">
        <v>1209</v>
      </c>
      <c r="B937" t="s">
        <v>982</v>
      </c>
      <c r="C937" t="s">
        <v>33</v>
      </c>
      <c r="E937" t="s">
        <v>33</v>
      </c>
      <c r="F937" t="s">
        <v>33</v>
      </c>
      <c r="H937" t="s">
        <v>28</v>
      </c>
      <c r="I937" t="s">
        <v>29</v>
      </c>
      <c r="J937" t="s">
        <v>30</v>
      </c>
      <c r="K937">
        <v>7</v>
      </c>
      <c r="L937">
        <v>2016</v>
      </c>
      <c r="M937">
        <v>1.3</v>
      </c>
      <c r="N937">
        <v>4</v>
      </c>
      <c r="O937">
        <v>6</v>
      </c>
      <c r="P937">
        <v>0</v>
      </c>
      <c r="Q937">
        <v>0</v>
      </c>
      <c r="R937" t="s">
        <v>31</v>
      </c>
      <c r="S937" t="s">
        <v>77</v>
      </c>
      <c r="T937" t="s">
        <v>560</v>
      </c>
      <c r="U937" t="s">
        <v>33</v>
      </c>
      <c r="V937" t="b">
        <v>1</v>
      </c>
      <c r="W937" t="b">
        <v>0</v>
      </c>
      <c r="X937" t="s">
        <v>349</v>
      </c>
      <c r="Y937" t="s">
        <v>561</v>
      </c>
      <c r="Z937" t="s">
        <v>351</v>
      </c>
      <c r="AA937" t="s">
        <v>33</v>
      </c>
    </row>
    <row r="938" spans="1:27" x14ac:dyDescent="0.25">
      <c r="A938">
        <v>1210</v>
      </c>
      <c r="B938" t="s">
        <v>983</v>
      </c>
      <c r="C938" t="s">
        <v>33</v>
      </c>
      <c r="E938" t="s">
        <v>33</v>
      </c>
      <c r="F938" t="s">
        <v>33</v>
      </c>
      <c r="H938" t="s">
        <v>28</v>
      </c>
      <c r="I938" t="s">
        <v>29</v>
      </c>
      <c r="J938" t="s">
        <v>30</v>
      </c>
      <c r="K938">
        <v>6</v>
      </c>
      <c r="L938">
        <v>2016</v>
      </c>
      <c r="M938">
        <v>2.2000000000000002</v>
      </c>
      <c r="N938">
        <v>4</v>
      </c>
      <c r="O938">
        <v>7</v>
      </c>
      <c r="P938">
        <v>1</v>
      </c>
      <c r="Q938">
        <v>0.1429</v>
      </c>
      <c r="R938" t="s">
        <v>31</v>
      </c>
      <c r="S938" t="s">
        <v>77</v>
      </c>
      <c r="T938" t="s">
        <v>560</v>
      </c>
      <c r="U938" t="s">
        <v>33</v>
      </c>
      <c r="V938" t="b">
        <v>1</v>
      </c>
      <c r="W938" t="b">
        <v>0</v>
      </c>
      <c r="X938" t="s">
        <v>349</v>
      </c>
      <c r="Y938" t="s">
        <v>561</v>
      </c>
      <c r="Z938" t="s">
        <v>351</v>
      </c>
      <c r="AA938" t="s">
        <v>33</v>
      </c>
    </row>
    <row r="939" spans="1:27" x14ac:dyDescent="0.25">
      <c r="A939">
        <v>1211</v>
      </c>
      <c r="B939" t="s">
        <v>984</v>
      </c>
      <c r="C939" t="s">
        <v>33</v>
      </c>
      <c r="E939" t="s">
        <v>33</v>
      </c>
      <c r="F939" t="s">
        <v>33</v>
      </c>
      <c r="H939" t="s">
        <v>28</v>
      </c>
      <c r="I939" t="s">
        <v>29</v>
      </c>
      <c r="J939" t="s">
        <v>30</v>
      </c>
      <c r="K939">
        <v>7</v>
      </c>
      <c r="L939">
        <v>2016</v>
      </c>
      <c r="M939">
        <v>0.6</v>
      </c>
      <c r="N939">
        <v>4</v>
      </c>
      <c r="O939">
        <v>6</v>
      </c>
      <c r="P939">
        <v>1</v>
      </c>
      <c r="Q939">
        <v>0.16669999999999999</v>
      </c>
      <c r="R939" t="s">
        <v>31</v>
      </c>
      <c r="S939" t="s">
        <v>77</v>
      </c>
      <c r="T939" t="s">
        <v>560</v>
      </c>
      <c r="U939" t="s">
        <v>33</v>
      </c>
      <c r="V939" t="b">
        <v>1</v>
      </c>
      <c r="W939" t="b">
        <v>0</v>
      </c>
      <c r="X939" t="s">
        <v>349</v>
      </c>
      <c r="Y939" t="s">
        <v>561</v>
      </c>
      <c r="Z939" t="s">
        <v>351</v>
      </c>
      <c r="AA939" t="s">
        <v>33</v>
      </c>
    </row>
    <row r="940" spans="1:27" x14ac:dyDescent="0.25">
      <c r="A940">
        <v>1212</v>
      </c>
      <c r="B940" t="s">
        <v>985</v>
      </c>
      <c r="C940" t="s">
        <v>33</v>
      </c>
      <c r="E940" t="s">
        <v>33</v>
      </c>
      <c r="F940" t="s">
        <v>33</v>
      </c>
      <c r="H940" t="s">
        <v>28</v>
      </c>
      <c r="I940" t="s">
        <v>29</v>
      </c>
      <c r="J940" t="s">
        <v>30</v>
      </c>
      <c r="K940">
        <v>6</v>
      </c>
      <c r="L940">
        <v>2016</v>
      </c>
      <c r="M940">
        <v>0.8</v>
      </c>
      <c r="N940">
        <v>3</v>
      </c>
      <c r="O940">
        <v>3</v>
      </c>
      <c r="P940">
        <v>1</v>
      </c>
      <c r="Q940">
        <v>0.33329999999999999</v>
      </c>
      <c r="R940" t="s">
        <v>31</v>
      </c>
      <c r="S940" t="s">
        <v>77</v>
      </c>
      <c r="T940" t="s">
        <v>560</v>
      </c>
      <c r="U940" t="s">
        <v>33</v>
      </c>
      <c r="V940" t="b">
        <v>1</v>
      </c>
      <c r="W940" t="b">
        <v>0</v>
      </c>
      <c r="X940" t="s">
        <v>349</v>
      </c>
      <c r="Y940" t="s">
        <v>561</v>
      </c>
      <c r="Z940" t="s">
        <v>351</v>
      </c>
      <c r="AA940" t="s">
        <v>33</v>
      </c>
    </row>
    <row r="941" spans="1:27" x14ac:dyDescent="0.25">
      <c r="A941">
        <v>1213</v>
      </c>
      <c r="B941" t="s">
        <v>986</v>
      </c>
      <c r="C941" t="s">
        <v>33</v>
      </c>
      <c r="E941" t="s">
        <v>33</v>
      </c>
      <c r="F941" t="s">
        <v>33</v>
      </c>
      <c r="H941" t="s">
        <v>28</v>
      </c>
      <c r="I941" t="s">
        <v>29</v>
      </c>
      <c r="J941" t="s">
        <v>30</v>
      </c>
      <c r="K941">
        <v>6</v>
      </c>
      <c r="L941">
        <v>2016</v>
      </c>
      <c r="M941">
        <v>0.6</v>
      </c>
      <c r="N941">
        <v>5</v>
      </c>
      <c r="O941">
        <v>10</v>
      </c>
      <c r="P941">
        <v>0</v>
      </c>
      <c r="Q941">
        <v>0</v>
      </c>
      <c r="R941" t="s">
        <v>31</v>
      </c>
      <c r="S941" t="s">
        <v>77</v>
      </c>
      <c r="T941" t="s">
        <v>560</v>
      </c>
      <c r="U941" t="s">
        <v>33</v>
      </c>
      <c r="V941" t="b">
        <v>1</v>
      </c>
      <c r="W941" t="b">
        <v>0</v>
      </c>
      <c r="X941" t="s">
        <v>349</v>
      </c>
      <c r="Y941" t="s">
        <v>561</v>
      </c>
      <c r="Z941" t="s">
        <v>351</v>
      </c>
      <c r="AA941" t="s">
        <v>33</v>
      </c>
    </row>
    <row r="942" spans="1:27" x14ac:dyDescent="0.25">
      <c r="A942">
        <v>1214</v>
      </c>
      <c r="B942" t="s">
        <v>987</v>
      </c>
      <c r="C942" t="s">
        <v>33</v>
      </c>
      <c r="E942" t="s">
        <v>33</v>
      </c>
      <c r="F942" t="s">
        <v>33</v>
      </c>
      <c r="H942" t="s">
        <v>28</v>
      </c>
      <c r="I942" t="s">
        <v>29</v>
      </c>
      <c r="J942" t="s">
        <v>30</v>
      </c>
      <c r="K942">
        <v>8</v>
      </c>
      <c r="L942">
        <v>2016</v>
      </c>
      <c r="M942">
        <v>1.5</v>
      </c>
      <c r="N942">
        <v>5</v>
      </c>
      <c r="O942">
        <v>10</v>
      </c>
      <c r="P942">
        <v>0</v>
      </c>
      <c r="Q942">
        <v>0</v>
      </c>
      <c r="R942" t="s">
        <v>31</v>
      </c>
      <c r="S942" t="s">
        <v>77</v>
      </c>
      <c r="T942" t="s">
        <v>560</v>
      </c>
      <c r="U942" t="s">
        <v>33</v>
      </c>
      <c r="V942" t="b">
        <v>1</v>
      </c>
      <c r="W942" t="b">
        <v>0</v>
      </c>
      <c r="X942" t="s">
        <v>349</v>
      </c>
      <c r="Y942" t="s">
        <v>561</v>
      </c>
      <c r="Z942" t="s">
        <v>351</v>
      </c>
      <c r="AA942" t="s">
        <v>33</v>
      </c>
    </row>
    <row r="943" spans="1:27" x14ac:dyDescent="0.25">
      <c r="A943">
        <v>1215</v>
      </c>
      <c r="B943" t="s">
        <v>988</v>
      </c>
      <c r="C943" t="s">
        <v>33</v>
      </c>
      <c r="E943" t="s">
        <v>33</v>
      </c>
      <c r="F943" t="s">
        <v>33</v>
      </c>
      <c r="H943" t="s">
        <v>28</v>
      </c>
      <c r="I943" t="s">
        <v>29</v>
      </c>
      <c r="J943" t="s">
        <v>30</v>
      </c>
      <c r="K943">
        <v>8</v>
      </c>
      <c r="L943">
        <v>2016</v>
      </c>
      <c r="M943">
        <v>1.2</v>
      </c>
      <c r="N943">
        <v>3</v>
      </c>
      <c r="O943">
        <v>5</v>
      </c>
      <c r="P943">
        <v>1</v>
      </c>
      <c r="Q943">
        <v>0.2</v>
      </c>
      <c r="R943" t="s">
        <v>31</v>
      </c>
      <c r="S943" t="s">
        <v>77</v>
      </c>
      <c r="T943" t="s">
        <v>560</v>
      </c>
      <c r="U943" t="s">
        <v>33</v>
      </c>
      <c r="V943" t="b">
        <v>1</v>
      </c>
      <c r="W943" t="b">
        <v>0</v>
      </c>
      <c r="X943" t="s">
        <v>349</v>
      </c>
      <c r="Y943" t="s">
        <v>561</v>
      </c>
      <c r="Z943" t="s">
        <v>351</v>
      </c>
      <c r="AA943" t="s">
        <v>33</v>
      </c>
    </row>
    <row r="944" spans="1:27" x14ac:dyDescent="0.25">
      <c r="A944">
        <v>1216</v>
      </c>
      <c r="B944" t="s">
        <v>989</v>
      </c>
      <c r="C944" t="s">
        <v>33</v>
      </c>
      <c r="E944" t="s">
        <v>33</v>
      </c>
      <c r="F944" t="s">
        <v>33</v>
      </c>
      <c r="H944" t="s">
        <v>28</v>
      </c>
      <c r="I944" t="s">
        <v>29</v>
      </c>
      <c r="J944" t="s">
        <v>30</v>
      </c>
      <c r="K944">
        <v>8</v>
      </c>
      <c r="L944">
        <v>2016</v>
      </c>
      <c r="M944">
        <v>0.7</v>
      </c>
      <c r="N944">
        <v>4</v>
      </c>
      <c r="O944">
        <v>10</v>
      </c>
      <c r="P944">
        <v>2</v>
      </c>
      <c r="Q944">
        <v>0.2</v>
      </c>
      <c r="R944" t="s">
        <v>31</v>
      </c>
      <c r="S944" t="s">
        <v>77</v>
      </c>
      <c r="T944" t="s">
        <v>560</v>
      </c>
      <c r="U944" t="s">
        <v>33</v>
      </c>
      <c r="V944" t="b">
        <v>1</v>
      </c>
      <c r="W944" t="b">
        <v>0</v>
      </c>
      <c r="X944" t="s">
        <v>349</v>
      </c>
      <c r="Y944" t="s">
        <v>561</v>
      </c>
      <c r="Z944" t="s">
        <v>351</v>
      </c>
      <c r="AA944" t="s">
        <v>33</v>
      </c>
    </row>
    <row r="945" spans="1:27" x14ac:dyDescent="0.25">
      <c r="A945">
        <v>1217</v>
      </c>
      <c r="B945" t="s">
        <v>990</v>
      </c>
      <c r="C945" t="s">
        <v>33</v>
      </c>
      <c r="E945" t="s">
        <v>33</v>
      </c>
      <c r="F945" t="s">
        <v>33</v>
      </c>
      <c r="H945" t="s">
        <v>28</v>
      </c>
      <c r="I945" t="s">
        <v>29</v>
      </c>
      <c r="J945" t="s">
        <v>30</v>
      </c>
      <c r="K945">
        <v>8</v>
      </c>
      <c r="L945">
        <v>2016</v>
      </c>
      <c r="M945">
        <v>1.3</v>
      </c>
      <c r="N945">
        <v>5</v>
      </c>
      <c r="O945">
        <v>9</v>
      </c>
      <c r="P945">
        <v>0</v>
      </c>
      <c r="Q945">
        <v>0</v>
      </c>
      <c r="R945" t="s">
        <v>31</v>
      </c>
      <c r="S945" t="s">
        <v>77</v>
      </c>
      <c r="T945" t="s">
        <v>560</v>
      </c>
      <c r="U945" t="s">
        <v>33</v>
      </c>
      <c r="V945" t="b">
        <v>1</v>
      </c>
      <c r="W945" t="b">
        <v>0</v>
      </c>
      <c r="X945" t="s">
        <v>349</v>
      </c>
      <c r="Y945" t="s">
        <v>561</v>
      </c>
      <c r="Z945" t="s">
        <v>351</v>
      </c>
      <c r="AA945" t="s">
        <v>33</v>
      </c>
    </row>
    <row r="946" spans="1:27" x14ac:dyDescent="0.25">
      <c r="A946">
        <v>1218</v>
      </c>
      <c r="B946" t="s">
        <v>991</v>
      </c>
      <c r="C946" t="s">
        <v>33</v>
      </c>
      <c r="E946" t="s">
        <v>33</v>
      </c>
      <c r="F946" t="s">
        <v>33</v>
      </c>
      <c r="H946" t="s">
        <v>28</v>
      </c>
      <c r="I946" t="s">
        <v>29</v>
      </c>
      <c r="J946" t="s">
        <v>30</v>
      </c>
      <c r="K946">
        <v>8</v>
      </c>
      <c r="L946">
        <v>2016</v>
      </c>
      <c r="M946">
        <v>0.8</v>
      </c>
      <c r="N946">
        <v>4</v>
      </c>
      <c r="O946">
        <v>6</v>
      </c>
      <c r="P946">
        <v>1</v>
      </c>
      <c r="Q946">
        <v>0.16669999999999999</v>
      </c>
      <c r="R946" t="s">
        <v>31</v>
      </c>
      <c r="S946" t="s">
        <v>77</v>
      </c>
      <c r="T946" t="s">
        <v>560</v>
      </c>
      <c r="U946" t="s">
        <v>33</v>
      </c>
      <c r="V946" t="b">
        <v>1</v>
      </c>
      <c r="W946" t="b">
        <v>0</v>
      </c>
      <c r="X946" t="s">
        <v>349</v>
      </c>
      <c r="Y946" t="s">
        <v>561</v>
      </c>
      <c r="Z946" t="s">
        <v>351</v>
      </c>
      <c r="AA946" t="s">
        <v>33</v>
      </c>
    </row>
    <row r="947" spans="1:27" x14ac:dyDescent="0.25">
      <c r="A947">
        <v>1219</v>
      </c>
      <c r="B947" t="s">
        <v>992</v>
      </c>
      <c r="C947" t="s">
        <v>33</v>
      </c>
      <c r="E947" t="s">
        <v>33</v>
      </c>
      <c r="F947" t="s">
        <v>33</v>
      </c>
      <c r="H947" t="s">
        <v>28</v>
      </c>
      <c r="I947" t="s">
        <v>29</v>
      </c>
      <c r="J947" t="s">
        <v>30</v>
      </c>
      <c r="K947">
        <v>8</v>
      </c>
      <c r="L947">
        <v>2016</v>
      </c>
      <c r="M947">
        <v>1.5</v>
      </c>
      <c r="N947">
        <v>4</v>
      </c>
      <c r="O947">
        <v>5</v>
      </c>
      <c r="P947">
        <v>0</v>
      </c>
      <c r="Q947">
        <v>0</v>
      </c>
      <c r="R947" t="s">
        <v>31</v>
      </c>
      <c r="S947" t="s">
        <v>77</v>
      </c>
      <c r="T947" t="s">
        <v>560</v>
      </c>
      <c r="U947" t="s">
        <v>33</v>
      </c>
      <c r="V947" t="b">
        <v>1</v>
      </c>
      <c r="W947" t="b">
        <v>0</v>
      </c>
      <c r="X947" t="s">
        <v>349</v>
      </c>
      <c r="Y947" t="s">
        <v>561</v>
      </c>
      <c r="Z947" t="s">
        <v>351</v>
      </c>
      <c r="AA947" t="s">
        <v>33</v>
      </c>
    </row>
    <row r="948" spans="1:27" x14ac:dyDescent="0.25">
      <c r="A948">
        <v>1220</v>
      </c>
      <c r="B948" t="s">
        <v>993</v>
      </c>
      <c r="C948" t="s">
        <v>33</v>
      </c>
      <c r="E948" t="s">
        <v>33</v>
      </c>
      <c r="F948" t="s">
        <v>33</v>
      </c>
      <c r="H948" t="s">
        <v>28</v>
      </c>
      <c r="I948" t="s">
        <v>29</v>
      </c>
      <c r="J948" t="s">
        <v>30</v>
      </c>
      <c r="K948">
        <v>10</v>
      </c>
      <c r="L948">
        <v>2016</v>
      </c>
      <c r="M948">
        <v>0.5</v>
      </c>
      <c r="N948">
        <v>5</v>
      </c>
      <c r="O948">
        <v>7</v>
      </c>
      <c r="P948">
        <v>0</v>
      </c>
      <c r="Q948">
        <v>0</v>
      </c>
      <c r="R948" t="s">
        <v>31</v>
      </c>
      <c r="S948" t="s">
        <v>77</v>
      </c>
      <c r="T948" t="s">
        <v>560</v>
      </c>
      <c r="U948" t="s">
        <v>33</v>
      </c>
      <c r="V948" t="b">
        <v>1</v>
      </c>
      <c r="W948" t="b">
        <v>0</v>
      </c>
      <c r="X948" t="s">
        <v>349</v>
      </c>
      <c r="Y948" t="s">
        <v>561</v>
      </c>
      <c r="Z948" t="s">
        <v>351</v>
      </c>
      <c r="AA948" t="s">
        <v>33</v>
      </c>
    </row>
    <row r="949" spans="1:27" x14ac:dyDescent="0.25">
      <c r="A949">
        <v>1221</v>
      </c>
      <c r="B949" t="s">
        <v>994</v>
      </c>
      <c r="C949" t="s">
        <v>33</v>
      </c>
      <c r="E949" t="s">
        <v>33</v>
      </c>
      <c r="F949" t="s">
        <v>33</v>
      </c>
      <c r="H949" t="s">
        <v>28</v>
      </c>
      <c r="I949" t="s">
        <v>29</v>
      </c>
      <c r="J949" t="s">
        <v>30</v>
      </c>
      <c r="K949">
        <v>10</v>
      </c>
      <c r="L949">
        <v>2016</v>
      </c>
      <c r="M949">
        <v>0.5</v>
      </c>
      <c r="N949">
        <v>5</v>
      </c>
      <c r="O949">
        <v>9</v>
      </c>
      <c r="P949">
        <v>0</v>
      </c>
      <c r="Q949">
        <v>0</v>
      </c>
      <c r="R949" t="s">
        <v>31</v>
      </c>
      <c r="S949" t="s">
        <v>77</v>
      </c>
      <c r="T949" t="s">
        <v>560</v>
      </c>
      <c r="U949" t="s">
        <v>33</v>
      </c>
      <c r="V949" t="b">
        <v>1</v>
      </c>
      <c r="W949" t="b">
        <v>0</v>
      </c>
      <c r="X949" t="s">
        <v>349</v>
      </c>
      <c r="Y949" t="s">
        <v>561</v>
      </c>
      <c r="Z949" t="s">
        <v>351</v>
      </c>
      <c r="AA949" t="s">
        <v>33</v>
      </c>
    </row>
    <row r="950" spans="1:27" x14ac:dyDescent="0.25">
      <c r="A950">
        <v>1222</v>
      </c>
      <c r="B950" t="s">
        <v>995</v>
      </c>
      <c r="C950" t="s">
        <v>33</v>
      </c>
      <c r="E950" t="s">
        <v>33</v>
      </c>
      <c r="F950" t="s">
        <v>33</v>
      </c>
      <c r="H950" t="s">
        <v>28</v>
      </c>
      <c r="I950" t="s">
        <v>29</v>
      </c>
      <c r="J950" t="s">
        <v>30</v>
      </c>
      <c r="K950">
        <v>10</v>
      </c>
      <c r="L950">
        <v>2016</v>
      </c>
      <c r="M950">
        <v>2.6</v>
      </c>
      <c r="N950">
        <v>3</v>
      </c>
      <c r="O950">
        <v>3</v>
      </c>
      <c r="P950">
        <v>0</v>
      </c>
      <c r="Q950">
        <v>0</v>
      </c>
      <c r="R950" t="s">
        <v>31</v>
      </c>
      <c r="S950" t="s">
        <v>77</v>
      </c>
      <c r="T950" t="s">
        <v>560</v>
      </c>
      <c r="U950" t="s">
        <v>33</v>
      </c>
      <c r="V950" t="b">
        <v>1</v>
      </c>
      <c r="W950" t="b">
        <v>0</v>
      </c>
      <c r="X950" t="s">
        <v>349</v>
      </c>
      <c r="Y950" t="s">
        <v>561</v>
      </c>
      <c r="Z950" t="s">
        <v>351</v>
      </c>
      <c r="AA950" t="s">
        <v>33</v>
      </c>
    </row>
    <row r="951" spans="1:27" x14ac:dyDescent="0.25">
      <c r="A951">
        <v>1223</v>
      </c>
      <c r="B951" t="s">
        <v>996</v>
      </c>
      <c r="C951" t="s">
        <v>33</v>
      </c>
      <c r="E951" t="s">
        <v>33</v>
      </c>
      <c r="F951" t="s">
        <v>33</v>
      </c>
      <c r="H951" t="s">
        <v>28</v>
      </c>
      <c r="I951" t="s">
        <v>29</v>
      </c>
      <c r="J951" t="s">
        <v>30</v>
      </c>
      <c r="K951">
        <v>10</v>
      </c>
      <c r="L951">
        <v>2016</v>
      </c>
      <c r="M951">
        <v>1.5</v>
      </c>
      <c r="N951">
        <v>5</v>
      </c>
      <c r="O951">
        <v>10</v>
      </c>
      <c r="P951">
        <v>1</v>
      </c>
      <c r="Q951">
        <v>0.1</v>
      </c>
      <c r="R951" t="s">
        <v>31</v>
      </c>
      <c r="S951" t="s">
        <v>77</v>
      </c>
      <c r="T951" t="s">
        <v>560</v>
      </c>
      <c r="U951" t="s">
        <v>33</v>
      </c>
      <c r="V951" t="b">
        <v>1</v>
      </c>
      <c r="W951" t="b">
        <v>0</v>
      </c>
      <c r="X951" t="s">
        <v>349</v>
      </c>
      <c r="Y951" t="s">
        <v>561</v>
      </c>
      <c r="Z951" t="s">
        <v>351</v>
      </c>
      <c r="AA951" t="s">
        <v>33</v>
      </c>
    </row>
    <row r="952" spans="1:27" x14ac:dyDescent="0.25">
      <c r="A952">
        <v>1224</v>
      </c>
      <c r="B952" t="s">
        <v>997</v>
      </c>
      <c r="C952" t="s">
        <v>33</v>
      </c>
      <c r="E952" t="s">
        <v>33</v>
      </c>
      <c r="F952" t="s">
        <v>33</v>
      </c>
      <c r="H952" t="s">
        <v>28</v>
      </c>
      <c r="I952" t="s">
        <v>29</v>
      </c>
      <c r="J952" t="s">
        <v>30</v>
      </c>
      <c r="K952">
        <v>9</v>
      </c>
      <c r="L952">
        <v>2016</v>
      </c>
      <c r="M952">
        <v>1.1000000000000001</v>
      </c>
      <c r="N952">
        <v>5</v>
      </c>
      <c r="O952">
        <v>8</v>
      </c>
      <c r="P952">
        <v>3</v>
      </c>
      <c r="Q952">
        <v>0.375</v>
      </c>
      <c r="R952" t="s">
        <v>31</v>
      </c>
      <c r="S952" t="s">
        <v>77</v>
      </c>
      <c r="T952" t="s">
        <v>560</v>
      </c>
      <c r="U952" t="s">
        <v>33</v>
      </c>
      <c r="V952" t="b">
        <v>1</v>
      </c>
      <c r="W952" t="b">
        <v>0</v>
      </c>
      <c r="X952" t="s">
        <v>349</v>
      </c>
      <c r="Y952" t="s">
        <v>561</v>
      </c>
      <c r="Z952" t="s">
        <v>351</v>
      </c>
      <c r="AA952" t="s">
        <v>33</v>
      </c>
    </row>
    <row r="953" spans="1:27" x14ac:dyDescent="0.25">
      <c r="A953">
        <v>1225</v>
      </c>
      <c r="B953" t="s">
        <v>998</v>
      </c>
      <c r="C953" t="s">
        <v>33</v>
      </c>
      <c r="E953" t="s">
        <v>33</v>
      </c>
      <c r="F953" t="s">
        <v>33</v>
      </c>
      <c r="H953" t="s">
        <v>28</v>
      </c>
      <c r="I953" t="s">
        <v>29</v>
      </c>
      <c r="J953" t="s">
        <v>30</v>
      </c>
      <c r="K953">
        <v>10</v>
      </c>
      <c r="L953">
        <v>2016</v>
      </c>
      <c r="M953">
        <v>1.8</v>
      </c>
      <c r="N953">
        <v>5</v>
      </c>
      <c r="O953">
        <v>7</v>
      </c>
      <c r="P953">
        <v>2</v>
      </c>
      <c r="Q953">
        <v>0.28570000000000001</v>
      </c>
      <c r="R953" t="s">
        <v>31</v>
      </c>
      <c r="S953" t="s">
        <v>77</v>
      </c>
      <c r="T953" t="s">
        <v>560</v>
      </c>
      <c r="U953" t="s">
        <v>33</v>
      </c>
      <c r="V953" t="b">
        <v>1</v>
      </c>
      <c r="W953" t="b">
        <v>0</v>
      </c>
      <c r="X953" t="s">
        <v>349</v>
      </c>
      <c r="Y953" t="s">
        <v>561</v>
      </c>
      <c r="Z953" t="s">
        <v>351</v>
      </c>
      <c r="AA953" t="s">
        <v>33</v>
      </c>
    </row>
    <row r="954" spans="1:27" x14ac:dyDescent="0.25">
      <c r="A954">
        <v>1226</v>
      </c>
      <c r="B954" t="s">
        <v>999</v>
      </c>
      <c r="C954" t="s">
        <v>33</v>
      </c>
      <c r="E954" t="s">
        <v>33</v>
      </c>
      <c r="F954" t="s">
        <v>33</v>
      </c>
      <c r="H954" t="s">
        <v>28</v>
      </c>
      <c r="I954" t="s">
        <v>29</v>
      </c>
      <c r="J954" t="s">
        <v>30</v>
      </c>
      <c r="K954">
        <v>9</v>
      </c>
      <c r="L954">
        <v>2016</v>
      </c>
      <c r="M954">
        <v>0.9</v>
      </c>
      <c r="N954">
        <v>3</v>
      </c>
      <c r="O954">
        <v>5</v>
      </c>
      <c r="P954">
        <v>1</v>
      </c>
      <c r="Q954">
        <v>0.2</v>
      </c>
      <c r="R954" t="s">
        <v>31</v>
      </c>
      <c r="S954" t="s">
        <v>77</v>
      </c>
      <c r="T954" t="s">
        <v>560</v>
      </c>
      <c r="U954" t="s">
        <v>33</v>
      </c>
      <c r="V954" t="b">
        <v>1</v>
      </c>
      <c r="W954" t="b">
        <v>0</v>
      </c>
      <c r="X954" t="s">
        <v>349</v>
      </c>
      <c r="Y954" t="s">
        <v>561</v>
      </c>
      <c r="Z954" t="s">
        <v>351</v>
      </c>
      <c r="AA954" t="s">
        <v>33</v>
      </c>
    </row>
    <row r="955" spans="1:27" x14ac:dyDescent="0.25">
      <c r="A955">
        <v>1227</v>
      </c>
      <c r="B955" t="s">
        <v>1000</v>
      </c>
      <c r="C955" t="s">
        <v>33</v>
      </c>
      <c r="E955" t="s">
        <v>33</v>
      </c>
      <c r="F955" t="s">
        <v>33</v>
      </c>
      <c r="H955" t="s">
        <v>28</v>
      </c>
      <c r="I955" t="s">
        <v>29</v>
      </c>
      <c r="J955" t="s">
        <v>30</v>
      </c>
      <c r="K955">
        <v>9</v>
      </c>
      <c r="L955">
        <v>2016</v>
      </c>
      <c r="M955">
        <v>0.8</v>
      </c>
      <c r="N955">
        <v>5</v>
      </c>
      <c r="O955">
        <v>6</v>
      </c>
      <c r="P955">
        <v>0</v>
      </c>
      <c r="Q955">
        <v>0</v>
      </c>
      <c r="R955" t="s">
        <v>31</v>
      </c>
      <c r="S955" t="s">
        <v>77</v>
      </c>
      <c r="T955" t="s">
        <v>560</v>
      </c>
      <c r="U955" t="s">
        <v>33</v>
      </c>
      <c r="V955" t="b">
        <v>1</v>
      </c>
      <c r="W955" t="b">
        <v>0</v>
      </c>
      <c r="X955" t="s">
        <v>349</v>
      </c>
      <c r="Y955" t="s">
        <v>561</v>
      </c>
      <c r="Z955" t="s">
        <v>351</v>
      </c>
      <c r="AA955" t="s">
        <v>33</v>
      </c>
    </row>
    <row r="956" spans="1:27" x14ac:dyDescent="0.25">
      <c r="A956">
        <v>1228</v>
      </c>
      <c r="B956" t="s">
        <v>1001</v>
      </c>
      <c r="C956" t="s">
        <v>33</v>
      </c>
      <c r="E956" t="s">
        <v>33</v>
      </c>
      <c r="F956" t="s">
        <v>33</v>
      </c>
      <c r="H956" t="s">
        <v>28</v>
      </c>
      <c r="I956" t="s">
        <v>29</v>
      </c>
      <c r="J956" t="s">
        <v>30</v>
      </c>
      <c r="K956">
        <v>9</v>
      </c>
      <c r="L956">
        <v>2016</v>
      </c>
      <c r="M956">
        <v>0.5</v>
      </c>
      <c r="N956">
        <v>4</v>
      </c>
      <c r="O956">
        <v>10</v>
      </c>
      <c r="P956">
        <v>0</v>
      </c>
      <c r="Q956">
        <v>0</v>
      </c>
      <c r="R956" t="s">
        <v>31</v>
      </c>
      <c r="S956" t="s">
        <v>77</v>
      </c>
      <c r="T956" t="s">
        <v>560</v>
      </c>
      <c r="U956" t="s">
        <v>33</v>
      </c>
      <c r="V956" t="b">
        <v>1</v>
      </c>
      <c r="W956" t="b">
        <v>0</v>
      </c>
      <c r="X956" t="s">
        <v>349</v>
      </c>
      <c r="Y956" t="s">
        <v>561</v>
      </c>
      <c r="Z956" t="s">
        <v>351</v>
      </c>
      <c r="AA956" t="s">
        <v>33</v>
      </c>
    </row>
    <row r="957" spans="1:27" x14ac:dyDescent="0.25">
      <c r="A957">
        <v>1229</v>
      </c>
      <c r="B957" t="s">
        <v>1002</v>
      </c>
      <c r="C957" t="s">
        <v>33</v>
      </c>
      <c r="E957" t="s">
        <v>33</v>
      </c>
      <c r="F957" t="s">
        <v>33</v>
      </c>
      <c r="H957" t="s">
        <v>28</v>
      </c>
      <c r="I957" t="s">
        <v>29</v>
      </c>
      <c r="J957" t="s">
        <v>30</v>
      </c>
      <c r="K957">
        <v>9</v>
      </c>
      <c r="L957">
        <v>2016</v>
      </c>
      <c r="M957">
        <v>0.1</v>
      </c>
      <c r="N957">
        <v>5</v>
      </c>
      <c r="O957">
        <v>10</v>
      </c>
      <c r="P957">
        <v>6</v>
      </c>
      <c r="Q957">
        <v>0.6</v>
      </c>
      <c r="R957" t="s">
        <v>31</v>
      </c>
      <c r="S957" t="s">
        <v>77</v>
      </c>
      <c r="T957" t="s">
        <v>560</v>
      </c>
      <c r="U957" t="s">
        <v>33</v>
      </c>
      <c r="V957" t="b">
        <v>1</v>
      </c>
      <c r="W957" t="b">
        <v>0</v>
      </c>
      <c r="X957" t="s">
        <v>349</v>
      </c>
      <c r="Y957" t="s">
        <v>561</v>
      </c>
      <c r="Z957" t="s">
        <v>351</v>
      </c>
      <c r="AA957" t="s">
        <v>33</v>
      </c>
    </row>
    <row r="958" spans="1:27" x14ac:dyDescent="0.25">
      <c r="A958">
        <v>1230</v>
      </c>
      <c r="B958" t="s">
        <v>1003</v>
      </c>
      <c r="C958" t="s">
        <v>33</v>
      </c>
      <c r="E958" t="s">
        <v>33</v>
      </c>
      <c r="F958" t="s">
        <v>33</v>
      </c>
      <c r="H958" t="s">
        <v>28</v>
      </c>
      <c r="I958" t="s">
        <v>29</v>
      </c>
      <c r="J958" t="s">
        <v>30</v>
      </c>
      <c r="K958">
        <v>9</v>
      </c>
      <c r="L958">
        <v>2016</v>
      </c>
      <c r="M958">
        <v>1.5</v>
      </c>
      <c r="N958">
        <v>3</v>
      </c>
      <c r="O958">
        <v>4</v>
      </c>
      <c r="P958">
        <v>0</v>
      </c>
      <c r="Q958">
        <v>0</v>
      </c>
      <c r="R958" t="s">
        <v>31</v>
      </c>
      <c r="S958" t="s">
        <v>77</v>
      </c>
      <c r="T958" t="s">
        <v>560</v>
      </c>
      <c r="U958" t="s">
        <v>33</v>
      </c>
      <c r="V958" t="b">
        <v>1</v>
      </c>
      <c r="W958" t="b">
        <v>0</v>
      </c>
      <c r="X958" t="s">
        <v>349</v>
      </c>
      <c r="Y958" t="s">
        <v>561</v>
      </c>
      <c r="Z958" t="s">
        <v>351</v>
      </c>
      <c r="AA958" t="s">
        <v>33</v>
      </c>
    </row>
    <row r="959" spans="1:27" x14ac:dyDescent="0.25">
      <c r="A959">
        <v>1231</v>
      </c>
      <c r="B959" t="s">
        <v>1004</v>
      </c>
      <c r="C959" t="s">
        <v>33</v>
      </c>
      <c r="E959" t="s">
        <v>33</v>
      </c>
      <c r="F959" t="s">
        <v>33</v>
      </c>
      <c r="H959" t="s">
        <v>28</v>
      </c>
      <c r="I959" t="s">
        <v>29</v>
      </c>
      <c r="J959" t="s">
        <v>30</v>
      </c>
      <c r="K959">
        <v>10</v>
      </c>
      <c r="L959">
        <v>2016</v>
      </c>
      <c r="M959">
        <v>1.4</v>
      </c>
      <c r="N959">
        <v>4</v>
      </c>
      <c r="O959">
        <v>5</v>
      </c>
      <c r="P959">
        <v>2</v>
      </c>
      <c r="Q959">
        <v>0.4</v>
      </c>
      <c r="R959" t="s">
        <v>31</v>
      </c>
      <c r="S959" t="s">
        <v>77</v>
      </c>
      <c r="T959" t="s">
        <v>560</v>
      </c>
      <c r="U959" t="s">
        <v>33</v>
      </c>
      <c r="V959" t="b">
        <v>1</v>
      </c>
      <c r="W959" t="b">
        <v>0</v>
      </c>
      <c r="X959" t="s">
        <v>349</v>
      </c>
      <c r="Y959" t="s">
        <v>561</v>
      </c>
      <c r="Z959" t="s">
        <v>351</v>
      </c>
      <c r="AA959" t="s">
        <v>33</v>
      </c>
    </row>
    <row r="960" spans="1:27" x14ac:dyDescent="0.25">
      <c r="A960">
        <v>1232</v>
      </c>
      <c r="B960" t="s">
        <v>1005</v>
      </c>
      <c r="C960" t="s">
        <v>33</v>
      </c>
      <c r="E960" t="s">
        <v>33</v>
      </c>
      <c r="F960" t="s">
        <v>33</v>
      </c>
      <c r="H960" t="s">
        <v>28</v>
      </c>
      <c r="I960" t="s">
        <v>29</v>
      </c>
      <c r="J960" t="s">
        <v>30</v>
      </c>
      <c r="K960">
        <v>10</v>
      </c>
      <c r="L960">
        <v>2016</v>
      </c>
      <c r="M960">
        <v>3.2</v>
      </c>
      <c r="N960">
        <v>5</v>
      </c>
      <c r="O960">
        <v>4</v>
      </c>
      <c r="P960">
        <v>0</v>
      </c>
      <c r="Q960">
        <v>0</v>
      </c>
      <c r="R960" t="s">
        <v>31</v>
      </c>
      <c r="S960" t="s">
        <v>77</v>
      </c>
      <c r="T960" t="s">
        <v>560</v>
      </c>
      <c r="U960" t="s">
        <v>33</v>
      </c>
      <c r="V960" t="b">
        <v>1</v>
      </c>
      <c r="W960" t="b">
        <v>0</v>
      </c>
      <c r="X960" t="s">
        <v>349</v>
      </c>
      <c r="Y960" t="s">
        <v>561</v>
      </c>
      <c r="Z960" t="s">
        <v>351</v>
      </c>
      <c r="AA960" t="s">
        <v>33</v>
      </c>
    </row>
    <row r="961" spans="1:27" x14ac:dyDescent="0.25">
      <c r="A961">
        <v>1233</v>
      </c>
      <c r="B961" t="s">
        <v>1006</v>
      </c>
      <c r="C961" t="s">
        <v>33</v>
      </c>
      <c r="E961" t="s">
        <v>33</v>
      </c>
      <c r="F961" t="s">
        <v>33</v>
      </c>
      <c r="H961" t="s">
        <v>28</v>
      </c>
      <c r="I961" t="s">
        <v>29</v>
      </c>
      <c r="J961" t="s">
        <v>30</v>
      </c>
      <c r="K961">
        <v>9</v>
      </c>
      <c r="L961">
        <v>2016</v>
      </c>
      <c r="M961">
        <v>1.9</v>
      </c>
      <c r="N961">
        <v>5</v>
      </c>
      <c r="O961">
        <v>11</v>
      </c>
      <c r="P961">
        <v>8</v>
      </c>
      <c r="Q961">
        <v>0.72729999999999995</v>
      </c>
      <c r="R961" t="s">
        <v>31</v>
      </c>
      <c r="S961" t="s">
        <v>77</v>
      </c>
      <c r="T961" t="s">
        <v>560</v>
      </c>
      <c r="U961" t="s">
        <v>33</v>
      </c>
      <c r="V961" t="b">
        <v>1</v>
      </c>
      <c r="W961" t="b">
        <v>0</v>
      </c>
      <c r="X961" t="s">
        <v>349</v>
      </c>
      <c r="Y961" t="s">
        <v>561</v>
      </c>
      <c r="Z961" t="s">
        <v>351</v>
      </c>
      <c r="AA961" t="s">
        <v>33</v>
      </c>
    </row>
    <row r="962" spans="1:27" x14ac:dyDescent="0.25">
      <c r="A962">
        <v>1234</v>
      </c>
      <c r="B962" t="s">
        <v>1007</v>
      </c>
      <c r="C962" t="s">
        <v>33</v>
      </c>
      <c r="E962" t="s">
        <v>33</v>
      </c>
      <c r="F962" t="s">
        <v>33</v>
      </c>
      <c r="H962" t="s">
        <v>28</v>
      </c>
      <c r="I962" t="s">
        <v>29</v>
      </c>
      <c r="J962" t="s">
        <v>30</v>
      </c>
      <c r="K962">
        <v>9</v>
      </c>
      <c r="L962">
        <v>2016</v>
      </c>
      <c r="M962">
        <v>1.1000000000000001</v>
      </c>
      <c r="N962">
        <v>5</v>
      </c>
      <c r="O962">
        <v>10</v>
      </c>
      <c r="P962">
        <v>6</v>
      </c>
      <c r="Q962">
        <v>0.6</v>
      </c>
      <c r="R962" t="s">
        <v>31</v>
      </c>
      <c r="S962" t="s">
        <v>77</v>
      </c>
      <c r="T962" t="s">
        <v>560</v>
      </c>
      <c r="U962" t="s">
        <v>33</v>
      </c>
      <c r="V962" t="b">
        <v>1</v>
      </c>
      <c r="W962" t="b">
        <v>0</v>
      </c>
      <c r="X962" t="s">
        <v>349</v>
      </c>
      <c r="Y962" t="s">
        <v>561</v>
      </c>
      <c r="Z962" t="s">
        <v>351</v>
      </c>
      <c r="AA962" t="s">
        <v>33</v>
      </c>
    </row>
    <row r="963" spans="1:27" x14ac:dyDescent="0.25">
      <c r="A963">
        <v>1235</v>
      </c>
      <c r="B963" t="s">
        <v>1008</v>
      </c>
      <c r="C963" t="s">
        <v>33</v>
      </c>
      <c r="E963" t="s">
        <v>33</v>
      </c>
      <c r="F963" t="s">
        <v>33</v>
      </c>
      <c r="H963" t="s">
        <v>28</v>
      </c>
      <c r="I963" t="s">
        <v>29</v>
      </c>
      <c r="J963" t="s">
        <v>30</v>
      </c>
      <c r="K963">
        <v>9</v>
      </c>
      <c r="L963">
        <v>2016</v>
      </c>
      <c r="M963">
        <v>0.9</v>
      </c>
      <c r="N963">
        <v>5</v>
      </c>
      <c r="O963">
        <v>12</v>
      </c>
      <c r="P963">
        <v>6</v>
      </c>
      <c r="Q963">
        <v>0.5</v>
      </c>
      <c r="R963" t="s">
        <v>31</v>
      </c>
      <c r="S963" t="s">
        <v>77</v>
      </c>
      <c r="T963" t="s">
        <v>560</v>
      </c>
      <c r="U963" t="s">
        <v>33</v>
      </c>
      <c r="V963" t="b">
        <v>1</v>
      </c>
      <c r="W963" t="b">
        <v>0</v>
      </c>
      <c r="X963" t="s">
        <v>349</v>
      </c>
      <c r="Y963" t="s">
        <v>561</v>
      </c>
      <c r="Z963" t="s">
        <v>351</v>
      </c>
      <c r="AA963" t="s">
        <v>33</v>
      </c>
    </row>
    <row r="964" spans="1:27" x14ac:dyDescent="0.25">
      <c r="A964">
        <v>1236</v>
      </c>
      <c r="B964" t="s">
        <v>1009</v>
      </c>
      <c r="C964" t="s">
        <v>33</v>
      </c>
      <c r="E964" t="s">
        <v>33</v>
      </c>
      <c r="F964" t="s">
        <v>33</v>
      </c>
      <c r="H964" t="s">
        <v>28</v>
      </c>
      <c r="I964" t="s">
        <v>29</v>
      </c>
      <c r="J964" t="s">
        <v>30</v>
      </c>
      <c r="K964">
        <v>8</v>
      </c>
      <c r="L964">
        <v>2016</v>
      </c>
      <c r="M964">
        <v>1.3</v>
      </c>
      <c r="N964">
        <v>5</v>
      </c>
      <c r="O964">
        <v>11</v>
      </c>
      <c r="P964">
        <v>5</v>
      </c>
      <c r="Q964">
        <v>0.45450000000000002</v>
      </c>
      <c r="R964" t="s">
        <v>31</v>
      </c>
      <c r="S964" t="s">
        <v>77</v>
      </c>
      <c r="T964" t="s">
        <v>560</v>
      </c>
      <c r="U964" t="s">
        <v>33</v>
      </c>
      <c r="V964" t="b">
        <v>1</v>
      </c>
      <c r="W964" t="b">
        <v>0</v>
      </c>
      <c r="X964" t="s">
        <v>349</v>
      </c>
      <c r="Y964" t="s">
        <v>561</v>
      </c>
      <c r="Z964" t="s">
        <v>351</v>
      </c>
      <c r="AA964" t="s">
        <v>33</v>
      </c>
    </row>
    <row r="965" spans="1:27" x14ac:dyDescent="0.25">
      <c r="A965">
        <v>1237</v>
      </c>
      <c r="B965" t="s">
        <v>1010</v>
      </c>
      <c r="C965" t="s">
        <v>33</v>
      </c>
      <c r="E965" t="s">
        <v>33</v>
      </c>
      <c r="F965" t="s">
        <v>33</v>
      </c>
      <c r="H965" t="s">
        <v>28</v>
      </c>
      <c r="I965" t="s">
        <v>29</v>
      </c>
      <c r="J965" t="s">
        <v>30</v>
      </c>
      <c r="K965">
        <v>8</v>
      </c>
      <c r="L965">
        <v>2016</v>
      </c>
      <c r="M965">
        <v>1</v>
      </c>
      <c r="N965">
        <v>5</v>
      </c>
      <c r="O965">
        <v>9</v>
      </c>
      <c r="P965">
        <v>8</v>
      </c>
      <c r="Q965">
        <v>0.88890000000000002</v>
      </c>
      <c r="R965" t="s">
        <v>31</v>
      </c>
      <c r="S965" t="s">
        <v>77</v>
      </c>
      <c r="T965" t="s">
        <v>560</v>
      </c>
      <c r="U965" t="s">
        <v>33</v>
      </c>
      <c r="V965" t="b">
        <v>1</v>
      </c>
      <c r="W965" t="b">
        <v>0</v>
      </c>
      <c r="X965" t="s">
        <v>349</v>
      </c>
      <c r="Y965" t="s">
        <v>561</v>
      </c>
      <c r="Z965" t="s">
        <v>351</v>
      </c>
      <c r="AA965" t="s">
        <v>33</v>
      </c>
    </row>
    <row r="966" spans="1:27" x14ac:dyDescent="0.25">
      <c r="A966">
        <v>1238</v>
      </c>
      <c r="B966" t="s">
        <v>1011</v>
      </c>
      <c r="C966" t="s">
        <v>33</v>
      </c>
      <c r="E966" t="s">
        <v>33</v>
      </c>
      <c r="F966" t="s">
        <v>33</v>
      </c>
      <c r="H966" t="s">
        <v>28</v>
      </c>
      <c r="I966" t="s">
        <v>29</v>
      </c>
      <c r="J966" t="s">
        <v>30</v>
      </c>
      <c r="K966">
        <v>9</v>
      </c>
      <c r="L966">
        <v>2016</v>
      </c>
      <c r="M966">
        <v>0.5</v>
      </c>
      <c r="N966">
        <v>5</v>
      </c>
      <c r="O966">
        <v>16</v>
      </c>
      <c r="P966">
        <v>10</v>
      </c>
      <c r="Q966">
        <v>0.625</v>
      </c>
      <c r="R966" t="s">
        <v>31</v>
      </c>
      <c r="S966" t="s">
        <v>77</v>
      </c>
      <c r="T966" t="s">
        <v>560</v>
      </c>
      <c r="U966" t="s">
        <v>33</v>
      </c>
      <c r="V966" t="b">
        <v>1</v>
      </c>
      <c r="W966" t="b">
        <v>0</v>
      </c>
      <c r="X966" t="s">
        <v>349</v>
      </c>
      <c r="Y966" t="s">
        <v>561</v>
      </c>
      <c r="Z966" t="s">
        <v>351</v>
      </c>
      <c r="AA966" t="s">
        <v>33</v>
      </c>
    </row>
    <row r="967" spans="1:27" x14ac:dyDescent="0.25">
      <c r="A967">
        <v>1239</v>
      </c>
      <c r="B967" t="s">
        <v>1012</v>
      </c>
      <c r="C967" t="s">
        <v>33</v>
      </c>
      <c r="E967" t="s">
        <v>33</v>
      </c>
      <c r="F967" t="s">
        <v>33</v>
      </c>
      <c r="H967" t="s">
        <v>28</v>
      </c>
      <c r="I967" t="s">
        <v>29</v>
      </c>
      <c r="J967" t="s">
        <v>30</v>
      </c>
      <c r="K967">
        <v>10</v>
      </c>
      <c r="L967">
        <v>2016</v>
      </c>
      <c r="M967">
        <v>1.2</v>
      </c>
      <c r="N967">
        <v>3</v>
      </c>
      <c r="O967">
        <v>7</v>
      </c>
      <c r="P967">
        <v>4</v>
      </c>
      <c r="Q967">
        <v>0.57140000000000002</v>
      </c>
      <c r="R967" t="s">
        <v>31</v>
      </c>
      <c r="S967" t="s">
        <v>77</v>
      </c>
      <c r="T967" t="s">
        <v>560</v>
      </c>
      <c r="U967" t="s">
        <v>33</v>
      </c>
      <c r="V967" t="b">
        <v>1</v>
      </c>
      <c r="W967" t="b">
        <v>0</v>
      </c>
      <c r="X967" t="s">
        <v>349</v>
      </c>
      <c r="Y967" t="s">
        <v>561</v>
      </c>
      <c r="Z967" t="s">
        <v>351</v>
      </c>
      <c r="AA967" t="s">
        <v>33</v>
      </c>
    </row>
    <row r="968" spans="1:27" x14ac:dyDescent="0.25">
      <c r="A968">
        <v>1240</v>
      </c>
      <c r="B968" t="s">
        <v>1013</v>
      </c>
      <c r="C968" t="s">
        <v>33</v>
      </c>
      <c r="E968" t="s">
        <v>33</v>
      </c>
      <c r="F968" t="s">
        <v>33</v>
      </c>
      <c r="H968" t="s">
        <v>28</v>
      </c>
      <c r="I968" t="s">
        <v>29</v>
      </c>
      <c r="J968" t="s">
        <v>30</v>
      </c>
      <c r="K968">
        <v>10</v>
      </c>
      <c r="L968">
        <v>2016</v>
      </c>
      <c r="M968">
        <v>0.8</v>
      </c>
      <c r="N968">
        <v>5</v>
      </c>
      <c r="O968">
        <v>12</v>
      </c>
      <c r="P968">
        <v>3</v>
      </c>
      <c r="Q968">
        <v>0.25</v>
      </c>
      <c r="R968" t="s">
        <v>31</v>
      </c>
      <c r="S968" t="s">
        <v>77</v>
      </c>
      <c r="T968" t="s">
        <v>560</v>
      </c>
      <c r="U968" t="s">
        <v>33</v>
      </c>
      <c r="V968" t="b">
        <v>1</v>
      </c>
      <c r="W968" t="b">
        <v>0</v>
      </c>
      <c r="X968" t="s">
        <v>349</v>
      </c>
      <c r="Y968" t="s">
        <v>561</v>
      </c>
      <c r="Z968" t="s">
        <v>351</v>
      </c>
      <c r="AA968" t="s">
        <v>33</v>
      </c>
    </row>
    <row r="969" spans="1:27" x14ac:dyDescent="0.25">
      <c r="A969">
        <v>1241</v>
      </c>
      <c r="B969" t="s">
        <v>1014</v>
      </c>
      <c r="C969" t="s">
        <v>33</v>
      </c>
      <c r="E969" t="s">
        <v>33</v>
      </c>
      <c r="F969" t="s">
        <v>33</v>
      </c>
      <c r="H969" t="s">
        <v>28</v>
      </c>
      <c r="I969" t="s">
        <v>29</v>
      </c>
      <c r="J969" t="s">
        <v>30</v>
      </c>
      <c r="K969">
        <v>10</v>
      </c>
      <c r="L969">
        <v>2016</v>
      </c>
      <c r="M969">
        <v>0.5</v>
      </c>
      <c r="N969">
        <v>5</v>
      </c>
      <c r="O969">
        <v>8</v>
      </c>
      <c r="P969">
        <v>4</v>
      </c>
      <c r="Q969">
        <v>0.5</v>
      </c>
      <c r="R969" t="s">
        <v>31</v>
      </c>
      <c r="S969" t="s">
        <v>77</v>
      </c>
      <c r="T969" t="s">
        <v>560</v>
      </c>
      <c r="U969" t="s">
        <v>33</v>
      </c>
      <c r="V969" t="b">
        <v>1</v>
      </c>
      <c r="W969" t="b">
        <v>0</v>
      </c>
      <c r="X969" t="s">
        <v>349</v>
      </c>
      <c r="Y969" t="s">
        <v>561</v>
      </c>
      <c r="Z969" t="s">
        <v>351</v>
      </c>
      <c r="AA969" t="s">
        <v>33</v>
      </c>
    </row>
    <row r="970" spans="1:27" x14ac:dyDescent="0.25">
      <c r="A970">
        <v>1242</v>
      </c>
      <c r="B970" t="s">
        <v>1015</v>
      </c>
      <c r="C970" t="s">
        <v>33</v>
      </c>
      <c r="E970" t="s">
        <v>33</v>
      </c>
      <c r="F970" t="s">
        <v>33</v>
      </c>
      <c r="H970" t="s">
        <v>28</v>
      </c>
      <c r="I970" t="s">
        <v>29</v>
      </c>
      <c r="J970" t="s">
        <v>30</v>
      </c>
      <c r="K970">
        <v>9</v>
      </c>
      <c r="L970">
        <v>2016</v>
      </c>
      <c r="M970">
        <v>0.5</v>
      </c>
      <c r="N970">
        <v>5</v>
      </c>
      <c r="O970">
        <v>8</v>
      </c>
      <c r="P970">
        <v>4</v>
      </c>
      <c r="Q970">
        <v>0.5</v>
      </c>
      <c r="R970" t="s">
        <v>31</v>
      </c>
      <c r="S970" t="s">
        <v>77</v>
      </c>
      <c r="T970" t="s">
        <v>560</v>
      </c>
      <c r="U970" t="s">
        <v>33</v>
      </c>
      <c r="V970" t="b">
        <v>1</v>
      </c>
      <c r="W970" t="b">
        <v>0</v>
      </c>
      <c r="X970" t="s">
        <v>349</v>
      </c>
      <c r="Y970" t="s">
        <v>561</v>
      </c>
      <c r="Z970" t="s">
        <v>351</v>
      </c>
      <c r="AA970" t="s">
        <v>33</v>
      </c>
    </row>
    <row r="971" spans="1:27" x14ac:dyDescent="0.25">
      <c r="A971">
        <v>1243</v>
      </c>
      <c r="B971" t="s">
        <v>1016</v>
      </c>
      <c r="C971" t="s">
        <v>33</v>
      </c>
      <c r="E971" t="s">
        <v>33</v>
      </c>
      <c r="F971" t="s">
        <v>33</v>
      </c>
      <c r="H971" t="s">
        <v>28</v>
      </c>
      <c r="I971" t="s">
        <v>29</v>
      </c>
      <c r="J971" t="s">
        <v>30</v>
      </c>
      <c r="K971">
        <v>11</v>
      </c>
      <c r="L971">
        <v>2016</v>
      </c>
      <c r="M971">
        <v>0.6</v>
      </c>
      <c r="N971">
        <v>5</v>
      </c>
      <c r="O971">
        <v>14</v>
      </c>
      <c r="P971">
        <v>1</v>
      </c>
      <c r="Q971">
        <v>7.1400000000000005E-2</v>
      </c>
      <c r="R971" t="s">
        <v>31</v>
      </c>
      <c r="S971" t="s">
        <v>77</v>
      </c>
      <c r="T971" t="s">
        <v>560</v>
      </c>
      <c r="U971" t="s">
        <v>33</v>
      </c>
      <c r="V971" t="b">
        <v>1</v>
      </c>
      <c r="W971" t="b">
        <v>0</v>
      </c>
      <c r="X971" t="s">
        <v>349</v>
      </c>
      <c r="Y971" t="s">
        <v>561</v>
      </c>
      <c r="Z971" t="s">
        <v>351</v>
      </c>
      <c r="AA971" t="s">
        <v>33</v>
      </c>
    </row>
    <row r="972" spans="1:27" x14ac:dyDescent="0.25">
      <c r="A972">
        <v>1244</v>
      </c>
      <c r="B972" t="s">
        <v>1017</v>
      </c>
      <c r="C972" t="s">
        <v>33</v>
      </c>
      <c r="E972" t="s">
        <v>33</v>
      </c>
      <c r="F972" t="s">
        <v>33</v>
      </c>
      <c r="H972" t="s">
        <v>28</v>
      </c>
      <c r="I972" t="s">
        <v>29</v>
      </c>
      <c r="J972" t="s">
        <v>30</v>
      </c>
      <c r="K972">
        <v>7</v>
      </c>
      <c r="L972">
        <v>2016</v>
      </c>
      <c r="M972">
        <v>0.9</v>
      </c>
      <c r="N972">
        <v>2</v>
      </c>
      <c r="O972">
        <v>5</v>
      </c>
      <c r="P972">
        <v>3</v>
      </c>
      <c r="Q972">
        <v>0.6</v>
      </c>
      <c r="R972" t="s">
        <v>31</v>
      </c>
      <c r="S972" t="s">
        <v>77</v>
      </c>
      <c r="T972" t="s">
        <v>560</v>
      </c>
      <c r="U972" t="s">
        <v>33</v>
      </c>
      <c r="V972" t="b">
        <v>1</v>
      </c>
      <c r="W972" t="b">
        <v>0</v>
      </c>
      <c r="X972" t="s">
        <v>349</v>
      </c>
      <c r="Y972" t="s">
        <v>561</v>
      </c>
      <c r="Z972" t="s">
        <v>351</v>
      </c>
      <c r="AA972" t="s">
        <v>33</v>
      </c>
    </row>
    <row r="973" spans="1:27" x14ac:dyDescent="0.25">
      <c r="A973">
        <v>1245</v>
      </c>
      <c r="B973" t="s">
        <v>1018</v>
      </c>
      <c r="C973" t="s">
        <v>33</v>
      </c>
      <c r="E973" t="s">
        <v>33</v>
      </c>
      <c r="F973" t="s">
        <v>33</v>
      </c>
      <c r="H973" t="s">
        <v>28</v>
      </c>
      <c r="I973" t="s">
        <v>29</v>
      </c>
      <c r="J973" t="s">
        <v>30</v>
      </c>
      <c r="K973">
        <v>8</v>
      </c>
      <c r="L973">
        <v>2016</v>
      </c>
      <c r="M973">
        <v>0.5</v>
      </c>
      <c r="N973">
        <v>5</v>
      </c>
      <c r="O973">
        <v>10</v>
      </c>
      <c r="P973">
        <v>2</v>
      </c>
      <c r="Q973">
        <v>0.2</v>
      </c>
      <c r="R973" t="s">
        <v>31</v>
      </c>
      <c r="S973" t="s">
        <v>77</v>
      </c>
      <c r="T973" t="s">
        <v>560</v>
      </c>
      <c r="U973" t="s">
        <v>33</v>
      </c>
      <c r="V973" t="b">
        <v>1</v>
      </c>
      <c r="W973" t="b">
        <v>0</v>
      </c>
      <c r="X973" t="s">
        <v>349</v>
      </c>
      <c r="Y973" t="s">
        <v>561</v>
      </c>
      <c r="Z973" t="s">
        <v>351</v>
      </c>
      <c r="AA973" t="s">
        <v>33</v>
      </c>
    </row>
    <row r="974" spans="1:27" x14ac:dyDescent="0.25">
      <c r="A974">
        <v>1246</v>
      </c>
      <c r="B974" t="s">
        <v>1019</v>
      </c>
      <c r="C974" t="s">
        <v>33</v>
      </c>
      <c r="E974" t="s">
        <v>33</v>
      </c>
      <c r="F974" t="s">
        <v>33</v>
      </c>
      <c r="H974" t="s">
        <v>28</v>
      </c>
      <c r="I974" t="s">
        <v>29</v>
      </c>
      <c r="J974" t="s">
        <v>30</v>
      </c>
      <c r="K974">
        <v>9</v>
      </c>
      <c r="L974">
        <v>2016</v>
      </c>
      <c r="M974">
        <v>1.7</v>
      </c>
      <c r="N974">
        <v>5</v>
      </c>
      <c r="O974">
        <v>7</v>
      </c>
      <c r="P974">
        <v>0</v>
      </c>
      <c r="Q974">
        <v>0</v>
      </c>
      <c r="R974" t="s">
        <v>31</v>
      </c>
      <c r="S974" t="s">
        <v>77</v>
      </c>
      <c r="T974" t="s">
        <v>560</v>
      </c>
      <c r="U974" t="s">
        <v>33</v>
      </c>
      <c r="V974" t="b">
        <v>1</v>
      </c>
      <c r="W974" t="b">
        <v>0</v>
      </c>
      <c r="X974" t="s">
        <v>349</v>
      </c>
      <c r="Y974" t="s">
        <v>561</v>
      </c>
      <c r="Z974" t="s">
        <v>351</v>
      </c>
      <c r="AA974" t="s">
        <v>33</v>
      </c>
    </row>
    <row r="975" spans="1:27" x14ac:dyDescent="0.25">
      <c r="A975">
        <v>1247</v>
      </c>
      <c r="B975" t="s">
        <v>1020</v>
      </c>
      <c r="C975" t="s">
        <v>33</v>
      </c>
      <c r="E975" t="s">
        <v>33</v>
      </c>
      <c r="F975" t="s">
        <v>33</v>
      </c>
      <c r="H975" t="s">
        <v>28</v>
      </c>
      <c r="I975" t="s">
        <v>29</v>
      </c>
      <c r="J975" t="s">
        <v>30</v>
      </c>
      <c r="K975">
        <v>9</v>
      </c>
      <c r="L975">
        <v>2016</v>
      </c>
      <c r="M975">
        <v>0.7</v>
      </c>
      <c r="N975">
        <v>4</v>
      </c>
      <c r="O975">
        <v>8</v>
      </c>
      <c r="P975">
        <v>4</v>
      </c>
      <c r="Q975">
        <v>0.5</v>
      </c>
      <c r="R975" t="s">
        <v>31</v>
      </c>
      <c r="S975" t="s">
        <v>77</v>
      </c>
      <c r="T975" t="s">
        <v>560</v>
      </c>
      <c r="U975" t="s">
        <v>33</v>
      </c>
      <c r="V975" t="b">
        <v>1</v>
      </c>
      <c r="W975" t="b">
        <v>0</v>
      </c>
      <c r="X975" t="s">
        <v>349</v>
      </c>
      <c r="Y975" t="s">
        <v>561</v>
      </c>
      <c r="Z975" t="s">
        <v>351</v>
      </c>
      <c r="AA975" t="s">
        <v>33</v>
      </c>
    </row>
    <row r="976" spans="1:27" x14ac:dyDescent="0.25">
      <c r="A976">
        <v>1248</v>
      </c>
      <c r="B976" t="s">
        <v>1021</v>
      </c>
      <c r="C976" t="s">
        <v>33</v>
      </c>
      <c r="E976" t="s">
        <v>33</v>
      </c>
      <c r="F976" t="s">
        <v>33</v>
      </c>
      <c r="H976" t="s">
        <v>28</v>
      </c>
      <c r="I976" t="s">
        <v>29</v>
      </c>
      <c r="J976" t="s">
        <v>30</v>
      </c>
      <c r="K976">
        <v>8</v>
      </c>
      <c r="L976">
        <v>2016</v>
      </c>
      <c r="M976">
        <v>1.3</v>
      </c>
      <c r="N976">
        <v>4</v>
      </c>
      <c r="O976">
        <v>7</v>
      </c>
      <c r="P976">
        <v>3</v>
      </c>
      <c r="Q976">
        <v>0.42859999999999998</v>
      </c>
      <c r="R976" t="s">
        <v>31</v>
      </c>
      <c r="S976" t="s">
        <v>77</v>
      </c>
      <c r="T976" t="s">
        <v>560</v>
      </c>
      <c r="U976" t="s">
        <v>33</v>
      </c>
      <c r="V976" t="b">
        <v>1</v>
      </c>
      <c r="W976" t="b">
        <v>0</v>
      </c>
      <c r="X976" t="s">
        <v>349</v>
      </c>
      <c r="Y976" t="s">
        <v>561</v>
      </c>
      <c r="Z976" t="s">
        <v>351</v>
      </c>
      <c r="AA976" t="s">
        <v>33</v>
      </c>
    </row>
    <row r="977" spans="1:27" x14ac:dyDescent="0.25">
      <c r="A977">
        <v>1249</v>
      </c>
      <c r="B977" t="s">
        <v>1022</v>
      </c>
      <c r="C977" t="s">
        <v>33</v>
      </c>
      <c r="E977" t="s">
        <v>33</v>
      </c>
      <c r="F977" t="s">
        <v>33</v>
      </c>
      <c r="H977" t="s">
        <v>28</v>
      </c>
      <c r="I977" t="s">
        <v>29</v>
      </c>
      <c r="J977" t="s">
        <v>30</v>
      </c>
      <c r="K977">
        <v>8</v>
      </c>
      <c r="L977">
        <v>2016</v>
      </c>
      <c r="M977">
        <v>1.2</v>
      </c>
      <c r="N977">
        <v>5</v>
      </c>
      <c r="O977">
        <v>10</v>
      </c>
      <c r="P977">
        <v>9</v>
      </c>
      <c r="Q977">
        <v>0.9</v>
      </c>
      <c r="R977" t="s">
        <v>31</v>
      </c>
      <c r="S977" t="s">
        <v>77</v>
      </c>
      <c r="T977" t="s">
        <v>560</v>
      </c>
      <c r="U977" t="s">
        <v>33</v>
      </c>
      <c r="V977" t="b">
        <v>1</v>
      </c>
      <c r="W977" t="b">
        <v>0</v>
      </c>
      <c r="X977" t="s">
        <v>349</v>
      </c>
      <c r="Y977" t="s">
        <v>561</v>
      </c>
      <c r="Z977" t="s">
        <v>351</v>
      </c>
      <c r="AA977" t="s">
        <v>33</v>
      </c>
    </row>
    <row r="978" spans="1:27" x14ac:dyDescent="0.25">
      <c r="A978">
        <v>1250</v>
      </c>
      <c r="B978" t="s">
        <v>1023</v>
      </c>
      <c r="C978" t="s">
        <v>33</v>
      </c>
      <c r="E978" t="s">
        <v>33</v>
      </c>
      <c r="F978" t="s">
        <v>33</v>
      </c>
      <c r="H978" t="s">
        <v>28</v>
      </c>
      <c r="I978" t="s">
        <v>29</v>
      </c>
      <c r="J978" t="s">
        <v>30</v>
      </c>
      <c r="K978">
        <v>8</v>
      </c>
      <c r="L978">
        <v>2016</v>
      </c>
      <c r="M978">
        <v>0.5</v>
      </c>
      <c r="N978">
        <v>5</v>
      </c>
      <c r="O978">
        <v>15</v>
      </c>
      <c r="P978">
        <v>7</v>
      </c>
      <c r="Q978">
        <v>0.4667</v>
      </c>
      <c r="R978" t="s">
        <v>31</v>
      </c>
      <c r="S978" t="s">
        <v>77</v>
      </c>
      <c r="T978" t="s">
        <v>560</v>
      </c>
      <c r="U978" t="s">
        <v>33</v>
      </c>
      <c r="V978" t="b">
        <v>1</v>
      </c>
      <c r="W978" t="b">
        <v>0</v>
      </c>
      <c r="X978" t="s">
        <v>349</v>
      </c>
      <c r="Y978" t="s">
        <v>561</v>
      </c>
      <c r="Z978" t="s">
        <v>351</v>
      </c>
      <c r="AA978" t="s">
        <v>33</v>
      </c>
    </row>
    <row r="979" spans="1:27" x14ac:dyDescent="0.25">
      <c r="A979">
        <v>1251</v>
      </c>
      <c r="B979" t="s">
        <v>1024</v>
      </c>
      <c r="C979" t="s">
        <v>33</v>
      </c>
      <c r="E979" t="s">
        <v>33</v>
      </c>
      <c r="F979" t="s">
        <v>33</v>
      </c>
      <c r="H979" t="s">
        <v>28</v>
      </c>
      <c r="I979" t="s">
        <v>29</v>
      </c>
      <c r="J979" t="s">
        <v>30</v>
      </c>
      <c r="K979">
        <v>11</v>
      </c>
      <c r="L979">
        <v>2016</v>
      </c>
      <c r="M979">
        <v>0.8</v>
      </c>
      <c r="N979">
        <v>3</v>
      </c>
      <c r="O979">
        <v>7</v>
      </c>
      <c r="P979">
        <v>4</v>
      </c>
      <c r="Q979">
        <v>0.57140000000000002</v>
      </c>
      <c r="R979" t="s">
        <v>31</v>
      </c>
      <c r="S979" t="s">
        <v>77</v>
      </c>
      <c r="T979" t="s">
        <v>560</v>
      </c>
      <c r="U979" t="s">
        <v>33</v>
      </c>
      <c r="V979" t="b">
        <v>1</v>
      </c>
      <c r="W979" t="b">
        <v>0</v>
      </c>
      <c r="X979" t="s">
        <v>349</v>
      </c>
      <c r="Y979" t="s">
        <v>561</v>
      </c>
      <c r="Z979" t="s">
        <v>351</v>
      </c>
      <c r="AA979" t="s">
        <v>33</v>
      </c>
    </row>
    <row r="980" spans="1:27" x14ac:dyDescent="0.25">
      <c r="A980">
        <v>1252</v>
      </c>
      <c r="B980" t="s">
        <v>1025</v>
      </c>
      <c r="C980" t="s">
        <v>33</v>
      </c>
      <c r="E980" t="s">
        <v>33</v>
      </c>
      <c r="F980" t="s">
        <v>33</v>
      </c>
      <c r="H980" t="s">
        <v>28</v>
      </c>
      <c r="I980" t="s">
        <v>29</v>
      </c>
      <c r="J980" t="s">
        <v>30</v>
      </c>
      <c r="K980">
        <v>7</v>
      </c>
      <c r="L980">
        <v>2016</v>
      </c>
      <c r="M980">
        <v>0.5</v>
      </c>
      <c r="N980">
        <v>5</v>
      </c>
      <c r="O980">
        <v>16</v>
      </c>
      <c r="P980">
        <v>7</v>
      </c>
      <c r="Q980">
        <v>0.4375</v>
      </c>
      <c r="R980" t="s">
        <v>31</v>
      </c>
      <c r="S980" t="s">
        <v>77</v>
      </c>
      <c r="T980" t="s">
        <v>560</v>
      </c>
      <c r="U980" t="s">
        <v>33</v>
      </c>
      <c r="V980" t="b">
        <v>1</v>
      </c>
      <c r="W980" t="b">
        <v>0</v>
      </c>
      <c r="X980" t="s">
        <v>349</v>
      </c>
      <c r="Y980" t="s">
        <v>561</v>
      </c>
      <c r="Z980" t="s">
        <v>351</v>
      </c>
      <c r="AA980" t="s">
        <v>33</v>
      </c>
    </row>
    <row r="981" spans="1:27" x14ac:dyDescent="0.25">
      <c r="A981">
        <v>1253</v>
      </c>
      <c r="B981" t="s">
        <v>1026</v>
      </c>
      <c r="C981" t="s">
        <v>33</v>
      </c>
      <c r="E981" t="s">
        <v>33</v>
      </c>
      <c r="F981" t="s">
        <v>33</v>
      </c>
      <c r="H981" t="s">
        <v>28</v>
      </c>
      <c r="I981" t="s">
        <v>29</v>
      </c>
      <c r="J981" t="s">
        <v>30</v>
      </c>
      <c r="K981">
        <v>7</v>
      </c>
      <c r="L981">
        <v>2016</v>
      </c>
      <c r="M981">
        <v>1.3</v>
      </c>
      <c r="N981">
        <v>4</v>
      </c>
      <c r="O981">
        <v>4</v>
      </c>
      <c r="P981">
        <v>1</v>
      </c>
      <c r="Q981">
        <v>0.25</v>
      </c>
      <c r="R981" t="s">
        <v>31</v>
      </c>
      <c r="S981" t="s">
        <v>77</v>
      </c>
      <c r="T981" t="s">
        <v>560</v>
      </c>
      <c r="U981" t="s">
        <v>33</v>
      </c>
      <c r="V981" t="b">
        <v>1</v>
      </c>
      <c r="W981" t="b">
        <v>0</v>
      </c>
      <c r="X981" t="s">
        <v>349</v>
      </c>
      <c r="Y981" t="s">
        <v>561</v>
      </c>
      <c r="Z981" t="s">
        <v>351</v>
      </c>
      <c r="AA981" t="s">
        <v>33</v>
      </c>
    </row>
    <row r="982" spans="1:27" x14ac:dyDescent="0.25">
      <c r="A982">
        <v>1254</v>
      </c>
      <c r="B982" t="s">
        <v>1027</v>
      </c>
      <c r="C982" t="s">
        <v>33</v>
      </c>
      <c r="E982" t="s">
        <v>33</v>
      </c>
      <c r="F982" t="s">
        <v>33</v>
      </c>
      <c r="H982" t="s">
        <v>28</v>
      </c>
      <c r="I982" t="s">
        <v>29</v>
      </c>
      <c r="J982" t="s">
        <v>30</v>
      </c>
      <c r="K982">
        <v>7</v>
      </c>
      <c r="L982">
        <v>2016</v>
      </c>
      <c r="M982">
        <v>1.1000000000000001</v>
      </c>
      <c r="N982">
        <v>5</v>
      </c>
      <c r="O982">
        <v>10</v>
      </c>
      <c r="P982">
        <v>3</v>
      </c>
      <c r="Q982">
        <v>0.3</v>
      </c>
      <c r="R982" t="s">
        <v>31</v>
      </c>
      <c r="S982" t="s">
        <v>77</v>
      </c>
      <c r="T982" t="s">
        <v>560</v>
      </c>
      <c r="U982" t="s">
        <v>33</v>
      </c>
      <c r="V982" t="b">
        <v>1</v>
      </c>
      <c r="W982" t="b">
        <v>0</v>
      </c>
      <c r="X982" t="s">
        <v>349</v>
      </c>
      <c r="Y982" t="s">
        <v>561</v>
      </c>
      <c r="Z982" t="s">
        <v>351</v>
      </c>
      <c r="AA982" t="s">
        <v>33</v>
      </c>
    </row>
    <row r="983" spans="1:27" x14ac:dyDescent="0.25">
      <c r="A983">
        <v>1255</v>
      </c>
      <c r="B983" t="s">
        <v>1028</v>
      </c>
      <c r="C983" t="s">
        <v>33</v>
      </c>
      <c r="E983" t="s">
        <v>33</v>
      </c>
      <c r="F983" t="s">
        <v>33</v>
      </c>
      <c r="H983" t="s">
        <v>28</v>
      </c>
      <c r="I983" t="s">
        <v>29</v>
      </c>
      <c r="J983" t="s">
        <v>30</v>
      </c>
      <c r="K983">
        <v>6</v>
      </c>
      <c r="L983">
        <v>2016</v>
      </c>
      <c r="M983">
        <v>0.5</v>
      </c>
      <c r="N983">
        <v>5</v>
      </c>
      <c r="O983">
        <v>10</v>
      </c>
      <c r="P983">
        <v>2</v>
      </c>
      <c r="Q983">
        <v>0.2</v>
      </c>
      <c r="R983" t="s">
        <v>31</v>
      </c>
      <c r="S983" t="s">
        <v>77</v>
      </c>
      <c r="T983" t="s">
        <v>560</v>
      </c>
      <c r="U983" t="s">
        <v>33</v>
      </c>
      <c r="V983" t="b">
        <v>1</v>
      </c>
      <c r="W983" t="b">
        <v>0</v>
      </c>
      <c r="X983" t="s">
        <v>349</v>
      </c>
      <c r="Y983" t="s">
        <v>561</v>
      </c>
      <c r="Z983" t="s">
        <v>351</v>
      </c>
      <c r="AA983" t="s">
        <v>33</v>
      </c>
    </row>
    <row r="984" spans="1:27" x14ac:dyDescent="0.25">
      <c r="A984">
        <v>1256</v>
      </c>
      <c r="B984" t="s">
        <v>1029</v>
      </c>
      <c r="C984" t="s">
        <v>33</v>
      </c>
      <c r="E984" t="s">
        <v>33</v>
      </c>
      <c r="F984" t="s">
        <v>33</v>
      </c>
      <c r="H984" t="s">
        <v>28</v>
      </c>
      <c r="I984" t="s">
        <v>29</v>
      </c>
      <c r="J984" t="s">
        <v>30</v>
      </c>
      <c r="K984">
        <v>6</v>
      </c>
      <c r="L984">
        <v>2016</v>
      </c>
      <c r="M984">
        <v>1.9</v>
      </c>
      <c r="N984">
        <v>5</v>
      </c>
      <c r="O984">
        <v>5</v>
      </c>
      <c r="P984">
        <v>3</v>
      </c>
      <c r="Q984">
        <v>0.6</v>
      </c>
      <c r="R984" t="s">
        <v>31</v>
      </c>
      <c r="S984" t="s">
        <v>77</v>
      </c>
      <c r="T984" t="s">
        <v>560</v>
      </c>
      <c r="U984" t="s">
        <v>33</v>
      </c>
      <c r="V984" t="b">
        <v>1</v>
      </c>
      <c r="W984" t="b">
        <v>0</v>
      </c>
      <c r="X984" t="s">
        <v>349</v>
      </c>
      <c r="Y984" t="s">
        <v>561</v>
      </c>
      <c r="Z984" t="s">
        <v>351</v>
      </c>
      <c r="AA984" t="s">
        <v>33</v>
      </c>
    </row>
    <row r="985" spans="1:27" x14ac:dyDescent="0.25">
      <c r="A985">
        <v>1257</v>
      </c>
      <c r="B985" t="s">
        <v>1030</v>
      </c>
      <c r="C985" t="s">
        <v>33</v>
      </c>
      <c r="E985" t="s">
        <v>33</v>
      </c>
      <c r="F985" t="s">
        <v>33</v>
      </c>
      <c r="H985" t="s">
        <v>28</v>
      </c>
      <c r="I985" t="s">
        <v>29</v>
      </c>
      <c r="J985" t="s">
        <v>30</v>
      </c>
      <c r="K985">
        <v>7</v>
      </c>
      <c r="L985">
        <v>2016</v>
      </c>
      <c r="M985">
        <v>0.8</v>
      </c>
      <c r="N985">
        <v>4</v>
      </c>
      <c r="O985">
        <v>10</v>
      </c>
      <c r="P985">
        <v>8</v>
      </c>
      <c r="Q985">
        <v>0.8</v>
      </c>
      <c r="R985" t="s">
        <v>31</v>
      </c>
      <c r="S985" t="s">
        <v>77</v>
      </c>
      <c r="T985" t="s">
        <v>560</v>
      </c>
      <c r="U985" t="s">
        <v>33</v>
      </c>
      <c r="V985" t="b">
        <v>1</v>
      </c>
      <c r="W985" t="b">
        <v>0</v>
      </c>
      <c r="X985" t="s">
        <v>349</v>
      </c>
      <c r="Y985" t="s">
        <v>561</v>
      </c>
      <c r="Z985" t="s">
        <v>351</v>
      </c>
      <c r="AA985" t="s">
        <v>33</v>
      </c>
    </row>
    <row r="986" spans="1:27" x14ac:dyDescent="0.25">
      <c r="A986">
        <v>1258</v>
      </c>
      <c r="B986" t="s">
        <v>1031</v>
      </c>
      <c r="C986" t="s">
        <v>33</v>
      </c>
      <c r="E986" t="s">
        <v>33</v>
      </c>
      <c r="F986" t="s">
        <v>33</v>
      </c>
      <c r="H986" t="s">
        <v>28</v>
      </c>
      <c r="I986" t="s">
        <v>29</v>
      </c>
      <c r="J986" t="s">
        <v>30</v>
      </c>
      <c r="K986">
        <v>7</v>
      </c>
      <c r="L986">
        <v>2016</v>
      </c>
      <c r="M986">
        <v>1.8</v>
      </c>
      <c r="N986">
        <v>4</v>
      </c>
      <c r="O986">
        <v>4</v>
      </c>
      <c r="P986">
        <v>2</v>
      </c>
      <c r="Q986">
        <v>0.5</v>
      </c>
      <c r="R986" t="s">
        <v>31</v>
      </c>
      <c r="S986" t="s">
        <v>77</v>
      </c>
      <c r="T986" t="s">
        <v>560</v>
      </c>
      <c r="U986" t="s">
        <v>33</v>
      </c>
      <c r="V986" t="b">
        <v>1</v>
      </c>
      <c r="W986" t="b">
        <v>0</v>
      </c>
      <c r="X986" t="s">
        <v>349</v>
      </c>
      <c r="Y986" t="s">
        <v>561</v>
      </c>
      <c r="Z986" t="s">
        <v>351</v>
      </c>
      <c r="AA986" t="s">
        <v>33</v>
      </c>
    </row>
    <row r="987" spans="1:27" x14ac:dyDescent="0.25">
      <c r="A987">
        <v>1259</v>
      </c>
      <c r="B987" t="s">
        <v>1032</v>
      </c>
      <c r="C987" t="s">
        <v>33</v>
      </c>
      <c r="E987" t="s">
        <v>33</v>
      </c>
      <c r="F987" t="s">
        <v>33</v>
      </c>
      <c r="H987" t="s">
        <v>28</v>
      </c>
      <c r="I987" t="s">
        <v>29</v>
      </c>
      <c r="J987" t="s">
        <v>30</v>
      </c>
      <c r="K987">
        <v>9</v>
      </c>
      <c r="L987">
        <v>2016</v>
      </c>
      <c r="M987">
        <v>0.8</v>
      </c>
      <c r="N987">
        <v>5</v>
      </c>
      <c r="O987">
        <v>11</v>
      </c>
      <c r="P987">
        <v>2</v>
      </c>
      <c r="Q987">
        <v>0.18179999999999999</v>
      </c>
      <c r="R987" t="s">
        <v>31</v>
      </c>
      <c r="S987" t="s">
        <v>77</v>
      </c>
      <c r="T987" t="s">
        <v>560</v>
      </c>
      <c r="U987" t="s">
        <v>33</v>
      </c>
      <c r="V987" t="b">
        <v>1</v>
      </c>
      <c r="W987" t="b">
        <v>0</v>
      </c>
      <c r="X987" t="s">
        <v>349</v>
      </c>
      <c r="Y987" t="s">
        <v>561</v>
      </c>
      <c r="Z987" t="s">
        <v>351</v>
      </c>
      <c r="AA987" t="s">
        <v>33</v>
      </c>
    </row>
    <row r="988" spans="1:27" x14ac:dyDescent="0.25">
      <c r="A988">
        <v>1260</v>
      </c>
      <c r="B988" t="s">
        <v>1033</v>
      </c>
      <c r="C988" t="s">
        <v>33</v>
      </c>
      <c r="E988" t="s">
        <v>33</v>
      </c>
      <c r="F988" t="s">
        <v>33</v>
      </c>
      <c r="H988" t="s">
        <v>28</v>
      </c>
      <c r="I988" t="s">
        <v>29</v>
      </c>
      <c r="J988" t="s">
        <v>30</v>
      </c>
      <c r="K988">
        <v>10</v>
      </c>
      <c r="L988">
        <v>2016</v>
      </c>
      <c r="M988">
        <v>1</v>
      </c>
      <c r="N988">
        <v>5</v>
      </c>
      <c r="O988">
        <v>7</v>
      </c>
      <c r="P988">
        <v>3</v>
      </c>
      <c r="Q988">
        <v>0.42859999999999998</v>
      </c>
      <c r="R988" t="s">
        <v>31</v>
      </c>
      <c r="S988" t="s">
        <v>77</v>
      </c>
      <c r="T988" t="s">
        <v>560</v>
      </c>
      <c r="U988" t="s">
        <v>33</v>
      </c>
      <c r="V988" t="b">
        <v>1</v>
      </c>
      <c r="W988" t="b">
        <v>0</v>
      </c>
      <c r="X988" t="s">
        <v>349</v>
      </c>
      <c r="Y988" t="s">
        <v>561</v>
      </c>
      <c r="Z988" t="s">
        <v>351</v>
      </c>
      <c r="AA988" t="s">
        <v>33</v>
      </c>
    </row>
    <row r="989" spans="1:27" x14ac:dyDescent="0.25">
      <c r="A989">
        <v>1261</v>
      </c>
      <c r="B989" t="s">
        <v>1034</v>
      </c>
      <c r="C989" t="s">
        <v>33</v>
      </c>
      <c r="E989" t="s">
        <v>33</v>
      </c>
      <c r="F989" t="s">
        <v>33</v>
      </c>
      <c r="H989" t="s">
        <v>28</v>
      </c>
      <c r="I989" t="s">
        <v>29</v>
      </c>
      <c r="J989" t="s">
        <v>30</v>
      </c>
      <c r="K989">
        <v>10</v>
      </c>
      <c r="L989">
        <v>2016</v>
      </c>
      <c r="M989">
        <v>0.5</v>
      </c>
      <c r="N989">
        <v>5</v>
      </c>
      <c r="O989">
        <v>8</v>
      </c>
      <c r="P989">
        <v>3</v>
      </c>
      <c r="Q989">
        <v>0.375</v>
      </c>
      <c r="R989" t="s">
        <v>31</v>
      </c>
      <c r="S989" t="s">
        <v>77</v>
      </c>
      <c r="T989" t="s">
        <v>560</v>
      </c>
      <c r="U989" t="s">
        <v>33</v>
      </c>
      <c r="V989" t="b">
        <v>1</v>
      </c>
      <c r="W989" t="b">
        <v>0</v>
      </c>
      <c r="X989" t="s">
        <v>349</v>
      </c>
      <c r="Y989" t="s">
        <v>561</v>
      </c>
      <c r="Z989" t="s">
        <v>351</v>
      </c>
      <c r="AA989" t="s">
        <v>33</v>
      </c>
    </row>
    <row r="990" spans="1:27" x14ac:dyDescent="0.25">
      <c r="A990">
        <v>1262</v>
      </c>
      <c r="B990" t="s">
        <v>1035</v>
      </c>
      <c r="C990" t="s">
        <v>33</v>
      </c>
      <c r="E990" t="s">
        <v>33</v>
      </c>
      <c r="F990" t="s">
        <v>33</v>
      </c>
      <c r="H990" t="s">
        <v>28</v>
      </c>
      <c r="I990" t="s">
        <v>29</v>
      </c>
      <c r="J990" t="s">
        <v>30</v>
      </c>
      <c r="K990">
        <v>10</v>
      </c>
      <c r="L990">
        <v>2016</v>
      </c>
      <c r="M990">
        <v>0.7</v>
      </c>
      <c r="N990">
        <v>5</v>
      </c>
      <c r="O990">
        <v>18</v>
      </c>
      <c r="P990">
        <v>2</v>
      </c>
      <c r="Q990">
        <v>0.1111</v>
      </c>
      <c r="R990" t="s">
        <v>31</v>
      </c>
      <c r="S990" t="s">
        <v>77</v>
      </c>
      <c r="T990" t="s">
        <v>560</v>
      </c>
      <c r="U990" t="s">
        <v>33</v>
      </c>
      <c r="V990" t="b">
        <v>1</v>
      </c>
      <c r="W990" t="b">
        <v>0</v>
      </c>
      <c r="X990" t="s">
        <v>349</v>
      </c>
      <c r="Y990" t="s">
        <v>561</v>
      </c>
      <c r="Z990" t="s">
        <v>351</v>
      </c>
      <c r="AA990" t="s">
        <v>33</v>
      </c>
    </row>
    <row r="991" spans="1:27" x14ac:dyDescent="0.25">
      <c r="A991">
        <v>1263</v>
      </c>
      <c r="B991" t="s">
        <v>1036</v>
      </c>
      <c r="C991" t="s">
        <v>33</v>
      </c>
      <c r="E991" t="s">
        <v>33</v>
      </c>
      <c r="F991" t="s">
        <v>33</v>
      </c>
      <c r="H991" t="s">
        <v>28</v>
      </c>
      <c r="I991" t="s">
        <v>29</v>
      </c>
      <c r="J991" t="s">
        <v>30</v>
      </c>
      <c r="K991">
        <v>10</v>
      </c>
      <c r="L991">
        <v>2016</v>
      </c>
      <c r="M991">
        <v>0.6</v>
      </c>
      <c r="N991">
        <v>5</v>
      </c>
      <c r="O991">
        <v>5</v>
      </c>
      <c r="P991">
        <v>0</v>
      </c>
      <c r="Q991">
        <v>0</v>
      </c>
      <c r="R991" t="s">
        <v>31</v>
      </c>
      <c r="S991" t="s">
        <v>77</v>
      </c>
      <c r="T991" t="s">
        <v>560</v>
      </c>
      <c r="U991" t="s">
        <v>33</v>
      </c>
      <c r="V991" t="b">
        <v>1</v>
      </c>
      <c r="W991" t="b">
        <v>0</v>
      </c>
      <c r="X991" t="s">
        <v>349</v>
      </c>
      <c r="Y991" t="s">
        <v>561</v>
      </c>
      <c r="Z991" t="s">
        <v>351</v>
      </c>
      <c r="AA991" t="s">
        <v>33</v>
      </c>
    </row>
    <row r="992" spans="1:27" x14ac:dyDescent="0.25">
      <c r="A992">
        <v>1264</v>
      </c>
      <c r="B992" t="s">
        <v>1037</v>
      </c>
      <c r="C992" t="s">
        <v>33</v>
      </c>
      <c r="E992" t="s">
        <v>33</v>
      </c>
      <c r="F992" t="s">
        <v>33</v>
      </c>
      <c r="H992" t="s">
        <v>28</v>
      </c>
      <c r="I992" t="s">
        <v>29</v>
      </c>
      <c r="J992" t="s">
        <v>30</v>
      </c>
      <c r="K992">
        <v>9</v>
      </c>
      <c r="L992">
        <v>2016</v>
      </c>
      <c r="M992">
        <v>1</v>
      </c>
      <c r="N992">
        <v>5</v>
      </c>
      <c r="O992">
        <v>7</v>
      </c>
      <c r="P992">
        <v>1</v>
      </c>
      <c r="Q992">
        <v>0.1429</v>
      </c>
      <c r="R992" t="s">
        <v>31</v>
      </c>
      <c r="S992" t="s">
        <v>77</v>
      </c>
      <c r="T992" t="s">
        <v>560</v>
      </c>
      <c r="U992" t="s">
        <v>33</v>
      </c>
      <c r="V992" t="b">
        <v>1</v>
      </c>
      <c r="W992" t="b">
        <v>0</v>
      </c>
      <c r="X992" t="s">
        <v>349</v>
      </c>
      <c r="Y992" t="s">
        <v>561</v>
      </c>
      <c r="Z992" t="s">
        <v>351</v>
      </c>
      <c r="AA992" t="s">
        <v>33</v>
      </c>
    </row>
    <row r="993" spans="1:27" x14ac:dyDescent="0.25">
      <c r="A993">
        <v>1265</v>
      </c>
      <c r="B993" t="s">
        <v>1038</v>
      </c>
      <c r="C993" t="s">
        <v>33</v>
      </c>
      <c r="E993" t="s">
        <v>33</v>
      </c>
      <c r="F993" t="s">
        <v>33</v>
      </c>
      <c r="H993" t="s">
        <v>28</v>
      </c>
      <c r="I993" t="s">
        <v>29</v>
      </c>
      <c r="J993" t="s">
        <v>30</v>
      </c>
      <c r="K993">
        <v>9</v>
      </c>
      <c r="L993">
        <v>2016</v>
      </c>
      <c r="M993">
        <v>0.6</v>
      </c>
      <c r="N993">
        <v>5</v>
      </c>
      <c r="O993">
        <v>9</v>
      </c>
      <c r="P993">
        <v>1</v>
      </c>
      <c r="Q993">
        <v>0.1111</v>
      </c>
      <c r="R993" t="s">
        <v>31</v>
      </c>
      <c r="S993" t="s">
        <v>77</v>
      </c>
      <c r="T993" t="s">
        <v>560</v>
      </c>
      <c r="U993" t="s">
        <v>33</v>
      </c>
      <c r="V993" t="b">
        <v>1</v>
      </c>
      <c r="W993" t="b">
        <v>0</v>
      </c>
      <c r="X993" t="s">
        <v>349</v>
      </c>
      <c r="Y993" t="s">
        <v>561</v>
      </c>
      <c r="Z993" t="s">
        <v>351</v>
      </c>
      <c r="AA993" t="s">
        <v>33</v>
      </c>
    </row>
    <row r="994" spans="1:27" x14ac:dyDescent="0.25">
      <c r="A994">
        <v>1266</v>
      </c>
      <c r="B994" t="s">
        <v>1039</v>
      </c>
      <c r="C994" t="s">
        <v>33</v>
      </c>
      <c r="E994" t="s">
        <v>33</v>
      </c>
      <c r="F994" t="s">
        <v>33</v>
      </c>
      <c r="H994" t="s">
        <v>28</v>
      </c>
      <c r="I994" t="s">
        <v>29</v>
      </c>
      <c r="J994" t="s">
        <v>30</v>
      </c>
      <c r="K994">
        <v>10</v>
      </c>
      <c r="L994">
        <v>2016</v>
      </c>
      <c r="M994">
        <v>1.8</v>
      </c>
      <c r="N994">
        <v>5</v>
      </c>
      <c r="O994">
        <v>8</v>
      </c>
      <c r="P994">
        <v>2</v>
      </c>
      <c r="Q994">
        <v>0.25</v>
      </c>
      <c r="R994" t="s">
        <v>31</v>
      </c>
      <c r="S994" t="s">
        <v>77</v>
      </c>
      <c r="T994" t="s">
        <v>560</v>
      </c>
      <c r="U994" t="s">
        <v>33</v>
      </c>
      <c r="V994" t="b">
        <v>1</v>
      </c>
      <c r="W994" t="b">
        <v>0</v>
      </c>
      <c r="X994" t="s">
        <v>349</v>
      </c>
      <c r="Y994" t="s">
        <v>561</v>
      </c>
      <c r="Z994" t="s">
        <v>351</v>
      </c>
      <c r="AA994" t="s">
        <v>33</v>
      </c>
    </row>
    <row r="995" spans="1:27" x14ac:dyDescent="0.25">
      <c r="A995">
        <v>1267</v>
      </c>
      <c r="B995" t="s">
        <v>1040</v>
      </c>
      <c r="C995" t="s">
        <v>33</v>
      </c>
      <c r="E995" t="s">
        <v>33</v>
      </c>
      <c r="F995" t="s">
        <v>33</v>
      </c>
      <c r="H995" t="s">
        <v>28</v>
      </c>
      <c r="I995" t="s">
        <v>29</v>
      </c>
      <c r="J995" t="s">
        <v>30</v>
      </c>
      <c r="K995">
        <v>10</v>
      </c>
      <c r="L995">
        <v>2016</v>
      </c>
      <c r="M995">
        <v>0.6</v>
      </c>
      <c r="N995">
        <v>5</v>
      </c>
      <c r="O995">
        <v>4</v>
      </c>
      <c r="P995">
        <v>2</v>
      </c>
      <c r="Q995">
        <v>0.5</v>
      </c>
      <c r="R995" t="s">
        <v>31</v>
      </c>
      <c r="S995" t="s">
        <v>77</v>
      </c>
      <c r="T995" t="s">
        <v>560</v>
      </c>
      <c r="U995" t="s">
        <v>33</v>
      </c>
      <c r="V995" t="b">
        <v>1</v>
      </c>
      <c r="W995" t="b">
        <v>0</v>
      </c>
      <c r="X995" t="s">
        <v>349</v>
      </c>
      <c r="Y995" t="s">
        <v>561</v>
      </c>
      <c r="Z995" t="s">
        <v>351</v>
      </c>
      <c r="AA995" t="s">
        <v>33</v>
      </c>
    </row>
    <row r="996" spans="1:27" x14ac:dyDescent="0.25">
      <c r="A996">
        <v>1268</v>
      </c>
      <c r="B996" t="s">
        <v>1041</v>
      </c>
      <c r="C996" t="s">
        <v>33</v>
      </c>
      <c r="E996" t="s">
        <v>33</v>
      </c>
      <c r="F996" t="s">
        <v>33</v>
      </c>
      <c r="H996" t="s">
        <v>28</v>
      </c>
      <c r="I996" t="s">
        <v>29</v>
      </c>
      <c r="J996" t="s">
        <v>30</v>
      </c>
      <c r="K996">
        <v>9</v>
      </c>
      <c r="L996">
        <v>2016</v>
      </c>
      <c r="M996">
        <v>1.3</v>
      </c>
      <c r="N996">
        <v>5</v>
      </c>
      <c r="O996">
        <v>8</v>
      </c>
      <c r="P996">
        <v>1</v>
      </c>
      <c r="Q996">
        <v>0.125</v>
      </c>
      <c r="R996" t="s">
        <v>31</v>
      </c>
      <c r="S996" t="s">
        <v>77</v>
      </c>
      <c r="T996" t="s">
        <v>560</v>
      </c>
      <c r="U996" t="s">
        <v>33</v>
      </c>
      <c r="V996" t="b">
        <v>1</v>
      </c>
      <c r="W996" t="b">
        <v>0</v>
      </c>
      <c r="X996" t="s">
        <v>349</v>
      </c>
      <c r="Y996" t="s">
        <v>561</v>
      </c>
      <c r="Z996" t="s">
        <v>351</v>
      </c>
      <c r="AA996" t="s">
        <v>33</v>
      </c>
    </row>
    <row r="997" spans="1:27" x14ac:dyDescent="0.25">
      <c r="A997">
        <v>1269</v>
      </c>
      <c r="B997" t="s">
        <v>1042</v>
      </c>
      <c r="C997" t="s">
        <v>33</v>
      </c>
      <c r="E997" t="s">
        <v>33</v>
      </c>
      <c r="F997" t="s">
        <v>33</v>
      </c>
      <c r="H997" t="s">
        <v>28</v>
      </c>
      <c r="I997" t="s">
        <v>29</v>
      </c>
      <c r="J997" t="s">
        <v>30</v>
      </c>
      <c r="K997">
        <v>9</v>
      </c>
      <c r="L997">
        <v>2016</v>
      </c>
      <c r="M997">
        <v>0.8</v>
      </c>
      <c r="N997">
        <v>4</v>
      </c>
      <c r="O997">
        <v>8</v>
      </c>
      <c r="P997">
        <v>0</v>
      </c>
      <c r="Q997">
        <v>0</v>
      </c>
      <c r="R997" t="s">
        <v>31</v>
      </c>
      <c r="S997" t="s">
        <v>77</v>
      </c>
      <c r="T997" t="s">
        <v>560</v>
      </c>
      <c r="U997" t="s">
        <v>33</v>
      </c>
      <c r="V997" t="b">
        <v>1</v>
      </c>
      <c r="W997" t="b">
        <v>0</v>
      </c>
      <c r="X997" t="s">
        <v>349</v>
      </c>
      <c r="Y997" t="s">
        <v>561</v>
      </c>
      <c r="Z997" t="s">
        <v>351</v>
      </c>
      <c r="AA997" t="s">
        <v>33</v>
      </c>
    </row>
    <row r="998" spans="1:27" x14ac:dyDescent="0.25">
      <c r="A998">
        <v>1270</v>
      </c>
      <c r="B998" t="s">
        <v>1043</v>
      </c>
      <c r="C998" t="s">
        <v>33</v>
      </c>
      <c r="E998" t="s">
        <v>33</v>
      </c>
      <c r="F998" t="s">
        <v>33</v>
      </c>
      <c r="H998" t="s">
        <v>28</v>
      </c>
      <c r="I998" t="s">
        <v>29</v>
      </c>
      <c r="J998" t="s">
        <v>30</v>
      </c>
      <c r="K998">
        <v>10</v>
      </c>
      <c r="L998">
        <v>2016</v>
      </c>
      <c r="M998">
        <v>0.8</v>
      </c>
      <c r="N998">
        <v>5</v>
      </c>
      <c r="O998">
        <v>12</v>
      </c>
      <c r="P998">
        <v>8</v>
      </c>
      <c r="Q998">
        <v>0.66669999999999996</v>
      </c>
      <c r="R998" t="s">
        <v>31</v>
      </c>
      <c r="S998" t="s">
        <v>77</v>
      </c>
      <c r="T998" t="s">
        <v>560</v>
      </c>
      <c r="U998" t="s">
        <v>33</v>
      </c>
      <c r="V998" t="b">
        <v>1</v>
      </c>
      <c r="W998" t="b">
        <v>0</v>
      </c>
      <c r="X998" t="s">
        <v>349</v>
      </c>
      <c r="Y998" t="s">
        <v>561</v>
      </c>
      <c r="Z998" t="s">
        <v>351</v>
      </c>
      <c r="AA998" t="s">
        <v>33</v>
      </c>
    </row>
    <row r="999" spans="1:27" x14ac:dyDescent="0.25">
      <c r="A999">
        <v>1271</v>
      </c>
      <c r="B999" t="s">
        <v>1044</v>
      </c>
      <c r="C999" t="s">
        <v>33</v>
      </c>
      <c r="E999" t="s">
        <v>33</v>
      </c>
      <c r="F999" t="s">
        <v>33</v>
      </c>
      <c r="H999" t="s">
        <v>28</v>
      </c>
      <c r="I999" t="s">
        <v>29</v>
      </c>
      <c r="J999" t="s">
        <v>30</v>
      </c>
      <c r="K999">
        <v>10</v>
      </c>
      <c r="L999">
        <v>2016</v>
      </c>
      <c r="M999">
        <v>0.5</v>
      </c>
      <c r="N999">
        <v>4</v>
      </c>
      <c r="O999">
        <v>15</v>
      </c>
      <c r="P999">
        <v>3</v>
      </c>
      <c r="Q999">
        <v>0.2</v>
      </c>
      <c r="R999" t="s">
        <v>31</v>
      </c>
      <c r="S999" t="s">
        <v>77</v>
      </c>
      <c r="T999" t="s">
        <v>560</v>
      </c>
      <c r="U999" t="s">
        <v>33</v>
      </c>
      <c r="V999" t="b">
        <v>1</v>
      </c>
      <c r="W999" t="b">
        <v>0</v>
      </c>
      <c r="X999" t="s">
        <v>349</v>
      </c>
      <c r="Y999" t="s">
        <v>561</v>
      </c>
      <c r="Z999" t="s">
        <v>351</v>
      </c>
      <c r="AA999" t="s">
        <v>33</v>
      </c>
    </row>
    <row r="1000" spans="1:27" x14ac:dyDescent="0.25">
      <c r="A1000">
        <v>1272</v>
      </c>
      <c r="B1000" t="s">
        <v>1045</v>
      </c>
      <c r="C1000" t="s">
        <v>33</v>
      </c>
      <c r="E1000" t="s">
        <v>33</v>
      </c>
      <c r="F1000" t="s">
        <v>33</v>
      </c>
      <c r="H1000" t="s">
        <v>28</v>
      </c>
      <c r="I1000" t="s">
        <v>29</v>
      </c>
      <c r="J1000" t="s">
        <v>30</v>
      </c>
      <c r="K1000">
        <v>8</v>
      </c>
      <c r="L1000">
        <v>2016</v>
      </c>
      <c r="M1000">
        <v>0.4</v>
      </c>
      <c r="N1000">
        <v>5</v>
      </c>
      <c r="O1000">
        <v>12</v>
      </c>
      <c r="P1000">
        <v>6</v>
      </c>
      <c r="Q1000">
        <v>0.5</v>
      </c>
      <c r="R1000" t="s">
        <v>31</v>
      </c>
      <c r="S1000" t="s">
        <v>77</v>
      </c>
      <c r="T1000" t="s">
        <v>560</v>
      </c>
      <c r="U1000" t="s">
        <v>33</v>
      </c>
      <c r="V1000" t="b">
        <v>1</v>
      </c>
      <c r="W1000" t="b">
        <v>0</v>
      </c>
      <c r="X1000" t="s">
        <v>349</v>
      </c>
      <c r="Y1000" t="s">
        <v>561</v>
      </c>
      <c r="Z1000" t="s">
        <v>351</v>
      </c>
      <c r="AA1000" t="s">
        <v>33</v>
      </c>
    </row>
    <row r="1001" spans="1:27" x14ac:dyDescent="0.25">
      <c r="A1001">
        <v>1273</v>
      </c>
      <c r="B1001" t="s">
        <v>1046</v>
      </c>
      <c r="C1001" t="s">
        <v>33</v>
      </c>
      <c r="E1001" t="s">
        <v>33</v>
      </c>
      <c r="F1001" t="s">
        <v>33</v>
      </c>
      <c r="H1001" t="s">
        <v>28</v>
      </c>
      <c r="I1001" t="s">
        <v>29</v>
      </c>
      <c r="J1001" t="s">
        <v>30</v>
      </c>
      <c r="K1001">
        <v>10</v>
      </c>
      <c r="L1001">
        <v>2016</v>
      </c>
      <c r="M1001">
        <v>0.5</v>
      </c>
      <c r="N1001">
        <v>5</v>
      </c>
      <c r="O1001">
        <v>6</v>
      </c>
      <c r="P1001">
        <v>0</v>
      </c>
      <c r="Q1001">
        <v>0</v>
      </c>
      <c r="R1001" t="s">
        <v>31</v>
      </c>
      <c r="S1001" t="s">
        <v>77</v>
      </c>
      <c r="T1001" t="s">
        <v>560</v>
      </c>
      <c r="U1001" t="s">
        <v>33</v>
      </c>
      <c r="V1001" t="b">
        <v>1</v>
      </c>
      <c r="W1001" t="b">
        <v>0</v>
      </c>
      <c r="X1001" t="s">
        <v>349</v>
      </c>
      <c r="Y1001" t="s">
        <v>561</v>
      </c>
      <c r="Z1001" t="s">
        <v>351</v>
      </c>
      <c r="AA1001" t="s">
        <v>33</v>
      </c>
    </row>
    <row r="1002" spans="1:27" x14ac:dyDescent="0.25">
      <c r="A1002">
        <v>1274</v>
      </c>
      <c r="B1002" t="s">
        <v>1047</v>
      </c>
      <c r="C1002" t="s">
        <v>33</v>
      </c>
      <c r="E1002" t="s">
        <v>33</v>
      </c>
      <c r="F1002" t="s">
        <v>33</v>
      </c>
      <c r="H1002" t="s">
        <v>28</v>
      </c>
      <c r="I1002" t="s">
        <v>29</v>
      </c>
      <c r="J1002" t="s">
        <v>30</v>
      </c>
      <c r="K1002">
        <v>10</v>
      </c>
      <c r="L1002">
        <v>2016</v>
      </c>
      <c r="M1002">
        <v>1.7</v>
      </c>
      <c r="N1002">
        <v>5</v>
      </c>
      <c r="O1002">
        <v>7</v>
      </c>
      <c r="P1002">
        <v>2</v>
      </c>
      <c r="Q1002">
        <v>0.28570000000000001</v>
      </c>
      <c r="R1002" t="s">
        <v>31</v>
      </c>
      <c r="S1002" t="s">
        <v>77</v>
      </c>
      <c r="T1002" t="s">
        <v>560</v>
      </c>
      <c r="U1002" t="s">
        <v>33</v>
      </c>
      <c r="V1002" t="b">
        <v>1</v>
      </c>
      <c r="W1002" t="b">
        <v>0</v>
      </c>
      <c r="X1002" t="s">
        <v>349</v>
      </c>
      <c r="Y1002" t="s">
        <v>561</v>
      </c>
      <c r="Z1002" t="s">
        <v>351</v>
      </c>
      <c r="AA1002" t="s">
        <v>33</v>
      </c>
    </row>
    <row r="1003" spans="1:27" x14ac:dyDescent="0.25">
      <c r="A1003">
        <v>1275</v>
      </c>
      <c r="B1003" t="s">
        <v>1048</v>
      </c>
      <c r="C1003" t="s">
        <v>33</v>
      </c>
      <c r="E1003" t="s">
        <v>33</v>
      </c>
      <c r="F1003" t="s">
        <v>33</v>
      </c>
      <c r="H1003" t="s">
        <v>28</v>
      </c>
      <c r="I1003" t="s">
        <v>29</v>
      </c>
      <c r="J1003" t="s">
        <v>30</v>
      </c>
      <c r="K1003">
        <v>9</v>
      </c>
      <c r="L1003">
        <v>2016</v>
      </c>
      <c r="M1003">
        <v>0.8</v>
      </c>
      <c r="N1003">
        <v>5</v>
      </c>
      <c r="O1003">
        <v>10</v>
      </c>
      <c r="P1003">
        <v>1</v>
      </c>
      <c r="Q1003">
        <v>0.1</v>
      </c>
      <c r="R1003" t="s">
        <v>31</v>
      </c>
      <c r="S1003" t="s">
        <v>77</v>
      </c>
      <c r="T1003" t="s">
        <v>560</v>
      </c>
      <c r="U1003" t="s">
        <v>33</v>
      </c>
      <c r="V1003" t="b">
        <v>1</v>
      </c>
      <c r="W1003" t="b">
        <v>0</v>
      </c>
      <c r="X1003" t="s">
        <v>349</v>
      </c>
      <c r="Y1003" t="s">
        <v>561</v>
      </c>
      <c r="Z1003" t="s">
        <v>351</v>
      </c>
      <c r="AA1003" t="s">
        <v>33</v>
      </c>
    </row>
    <row r="1004" spans="1:27" x14ac:dyDescent="0.25">
      <c r="A1004">
        <v>1276</v>
      </c>
      <c r="B1004" t="s">
        <v>1049</v>
      </c>
      <c r="C1004" t="s">
        <v>33</v>
      </c>
      <c r="E1004" t="s">
        <v>33</v>
      </c>
      <c r="F1004" t="s">
        <v>33</v>
      </c>
      <c r="H1004" t="s">
        <v>28</v>
      </c>
      <c r="I1004" t="s">
        <v>29</v>
      </c>
      <c r="J1004" t="s">
        <v>30</v>
      </c>
      <c r="K1004">
        <v>10</v>
      </c>
      <c r="L1004">
        <v>2016</v>
      </c>
      <c r="M1004">
        <v>0.6</v>
      </c>
      <c r="N1004">
        <v>5</v>
      </c>
      <c r="O1004">
        <v>10</v>
      </c>
      <c r="P1004">
        <v>2</v>
      </c>
      <c r="Q1004">
        <v>0.2</v>
      </c>
      <c r="R1004" t="s">
        <v>31</v>
      </c>
      <c r="S1004" t="s">
        <v>77</v>
      </c>
      <c r="T1004" t="s">
        <v>560</v>
      </c>
      <c r="U1004" t="s">
        <v>33</v>
      </c>
      <c r="V1004" t="b">
        <v>1</v>
      </c>
      <c r="W1004" t="b">
        <v>0</v>
      </c>
      <c r="X1004" t="s">
        <v>349</v>
      </c>
      <c r="Y1004" t="s">
        <v>561</v>
      </c>
      <c r="Z1004" t="s">
        <v>351</v>
      </c>
      <c r="AA1004" t="s">
        <v>33</v>
      </c>
    </row>
    <row r="1005" spans="1:27" x14ac:dyDescent="0.25">
      <c r="A1005">
        <v>1277</v>
      </c>
      <c r="B1005" t="s">
        <v>1050</v>
      </c>
      <c r="C1005" t="s">
        <v>33</v>
      </c>
      <c r="E1005" t="s">
        <v>33</v>
      </c>
      <c r="F1005" t="s">
        <v>33</v>
      </c>
      <c r="H1005" t="s">
        <v>28</v>
      </c>
      <c r="I1005" t="s">
        <v>29</v>
      </c>
      <c r="J1005" t="s">
        <v>30</v>
      </c>
      <c r="K1005">
        <v>9</v>
      </c>
      <c r="L1005">
        <v>2016</v>
      </c>
      <c r="M1005">
        <v>0.7</v>
      </c>
      <c r="N1005">
        <v>5</v>
      </c>
      <c r="O1005">
        <v>12</v>
      </c>
      <c r="P1005">
        <v>4</v>
      </c>
      <c r="Q1005">
        <v>0.33329999999999999</v>
      </c>
      <c r="R1005" t="s">
        <v>31</v>
      </c>
      <c r="S1005" t="s">
        <v>77</v>
      </c>
      <c r="T1005" t="s">
        <v>560</v>
      </c>
      <c r="U1005" t="s">
        <v>33</v>
      </c>
      <c r="V1005" t="b">
        <v>1</v>
      </c>
      <c r="W1005" t="b">
        <v>0</v>
      </c>
      <c r="X1005" t="s">
        <v>349</v>
      </c>
      <c r="Y1005" t="s">
        <v>561</v>
      </c>
      <c r="Z1005" t="s">
        <v>351</v>
      </c>
      <c r="AA1005" t="s">
        <v>33</v>
      </c>
    </row>
    <row r="1006" spans="1:27" x14ac:dyDescent="0.25">
      <c r="A1006">
        <v>1278</v>
      </c>
      <c r="B1006" t="s">
        <v>1051</v>
      </c>
      <c r="C1006" t="s">
        <v>33</v>
      </c>
      <c r="E1006" t="s">
        <v>33</v>
      </c>
      <c r="F1006" t="s">
        <v>33</v>
      </c>
      <c r="H1006" t="s">
        <v>28</v>
      </c>
      <c r="I1006" t="s">
        <v>29</v>
      </c>
      <c r="J1006" t="s">
        <v>30</v>
      </c>
      <c r="K1006">
        <v>9</v>
      </c>
      <c r="L1006">
        <v>2016</v>
      </c>
      <c r="M1006">
        <v>1.4</v>
      </c>
      <c r="N1006">
        <v>5</v>
      </c>
      <c r="O1006">
        <v>8</v>
      </c>
      <c r="P1006">
        <v>3</v>
      </c>
      <c r="Q1006">
        <v>0.375</v>
      </c>
      <c r="R1006" t="s">
        <v>31</v>
      </c>
      <c r="S1006" t="s">
        <v>77</v>
      </c>
      <c r="T1006" t="s">
        <v>560</v>
      </c>
      <c r="U1006" t="s">
        <v>33</v>
      </c>
      <c r="V1006" t="b">
        <v>1</v>
      </c>
      <c r="W1006" t="b">
        <v>0</v>
      </c>
      <c r="X1006" t="s">
        <v>349</v>
      </c>
      <c r="Y1006" t="s">
        <v>561</v>
      </c>
      <c r="Z1006" t="s">
        <v>351</v>
      </c>
      <c r="AA1006" t="s">
        <v>33</v>
      </c>
    </row>
    <row r="1007" spans="1:27" x14ac:dyDescent="0.25">
      <c r="A1007">
        <v>1279</v>
      </c>
      <c r="B1007" t="s">
        <v>1052</v>
      </c>
      <c r="C1007" t="s">
        <v>33</v>
      </c>
      <c r="E1007" t="s">
        <v>33</v>
      </c>
      <c r="F1007" t="s">
        <v>33</v>
      </c>
      <c r="H1007" t="s">
        <v>28</v>
      </c>
      <c r="I1007" t="s">
        <v>29</v>
      </c>
      <c r="J1007" t="s">
        <v>30</v>
      </c>
      <c r="K1007">
        <v>9</v>
      </c>
      <c r="L1007">
        <v>2016</v>
      </c>
      <c r="M1007">
        <v>1</v>
      </c>
      <c r="N1007">
        <v>4</v>
      </c>
      <c r="O1007">
        <v>13</v>
      </c>
      <c r="P1007">
        <v>6</v>
      </c>
      <c r="Q1007">
        <v>0.46150000000000002</v>
      </c>
      <c r="R1007" t="s">
        <v>31</v>
      </c>
      <c r="S1007" t="s">
        <v>77</v>
      </c>
      <c r="T1007" t="s">
        <v>560</v>
      </c>
      <c r="U1007" t="s">
        <v>33</v>
      </c>
      <c r="V1007" t="b">
        <v>1</v>
      </c>
      <c r="W1007" t="b">
        <v>0</v>
      </c>
      <c r="X1007" t="s">
        <v>349</v>
      </c>
      <c r="Y1007" t="s">
        <v>561</v>
      </c>
      <c r="Z1007" t="s">
        <v>351</v>
      </c>
      <c r="AA1007" t="s">
        <v>33</v>
      </c>
    </row>
    <row r="1008" spans="1:27" x14ac:dyDescent="0.25">
      <c r="A1008">
        <v>1280</v>
      </c>
      <c r="B1008" t="s">
        <v>1053</v>
      </c>
      <c r="C1008" t="s">
        <v>33</v>
      </c>
      <c r="E1008" t="s">
        <v>33</v>
      </c>
      <c r="F1008" t="s">
        <v>33</v>
      </c>
      <c r="H1008" t="s">
        <v>28</v>
      </c>
      <c r="I1008" t="s">
        <v>29</v>
      </c>
      <c r="J1008" t="s">
        <v>30</v>
      </c>
      <c r="K1008">
        <v>10</v>
      </c>
      <c r="L1008">
        <v>2016</v>
      </c>
      <c r="M1008">
        <v>1</v>
      </c>
      <c r="N1008">
        <v>4</v>
      </c>
      <c r="O1008">
        <v>4</v>
      </c>
      <c r="P1008">
        <v>0</v>
      </c>
      <c r="Q1008">
        <v>0</v>
      </c>
      <c r="R1008" t="s">
        <v>31</v>
      </c>
      <c r="S1008" t="s">
        <v>77</v>
      </c>
      <c r="T1008" t="s">
        <v>560</v>
      </c>
      <c r="U1008" t="s">
        <v>33</v>
      </c>
      <c r="V1008" t="b">
        <v>1</v>
      </c>
      <c r="W1008" t="b">
        <v>0</v>
      </c>
      <c r="X1008" t="s">
        <v>349</v>
      </c>
      <c r="Y1008" t="s">
        <v>561</v>
      </c>
      <c r="Z1008" t="s">
        <v>351</v>
      </c>
      <c r="AA1008" t="s">
        <v>33</v>
      </c>
    </row>
    <row r="1009" spans="1:27" x14ac:dyDescent="0.25">
      <c r="A1009">
        <v>1281</v>
      </c>
      <c r="B1009" t="s">
        <v>1054</v>
      </c>
      <c r="C1009" t="s">
        <v>33</v>
      </c>
      <c r="E1009" t="s">
        <v>33</v>
      </c>
      <c r="F1009" t="s">
        <v>33</v>
      </c>
      <c r="H1009" t="s">
        <v>28</v>
      </c>
      <c r="I1009" t="s">
        <v>29</v>
      </c>
      <c r="J1009" t="s">
        <v>30</v>
      </c>
      <c r="K1009">
        <v>10</v>
      </c>
      <c r="L1009">
        <v>2016</v>
      </c>
      <c r="M1009">
        <v>1</v>
      </c>
      <c r="N1009">
        <v>5</v>
      </c>
      <c r="O1009">
        <v>8</v>
      </c>
      <c r="P1009">
        <v>2</v>
      </c>
      <c r="Q1009">
        <v>0.25</v>
      </c>
      <c r="R1009" t="s">
        <v>31</v>
      </c>
      <c r="S1009" t="s">
        <v>77</v>
      </c>
      <c r="T1009" t="s">
        <v>560</v>
      </c>
      <c r="U1009" t="s">
        <v>33</v>
      </c>
      <c r="V1009" t="b">
        <v>1</v>
      </c>
      <c r="W1009" t="b">
        <v>0</v>
      </c>
      <c r="X1009" t="s">
        <v>349</v>
      </c>
      <c r="Y1009" t="s">
        <v>561</v>
      </c>
      <c r="Z1009" t="s">
        <v>351</v>
      </c>
      <c r="AA1009" t="s">
        <v>33</v>
      </c>
    </row>
    <row r="1010" spans="1:27" x14ac:dyDescent="0.25">
      <c r="A1010">
        <v>1282</v>
      </c>
      <c r="B1010" t="s">
        <v>1055</v>
      </c>
      <c r="C1010" t="s">
        <v>33</v>
      </c>
      <c r="E1010" t="s">
        <v>33</v>
      </c>
      <c r="F1010" t="s">
        <v>33</v>
      </c>
      <c r="H1010" t="s">
        <v>28</v>
      </c>
      <c r="I1010" t="s">
        <v>29</v>
      </c>
      <c r="J1010" t="s">
        <v>30</v>
      </c>
      <c r="K1010">
        <v>8</v>
      </c>
      <c r="L1010">
        <v>2016</v>
      </c>
      <c r="M1010">
        <v>1.3</v>
      </c>
      <c r="N1010">
        <v>5</v>
      </c>
      <c r="O1010">
        <v>10</v>
      </c>
      <c r="P1010">
        <v>3</v>
      </c>
      <c r="Q1010">
        <v>0.3</v>
      </c>
      <c r="R1010" t="s">
        <v>31</v>
      </c>
      <c r="S1010" t="s">
        <v>77</v>
      </c>
      <c r="T1010" t="s">
        <v>560</v>
      </c>
      <c r="U1010" t="s">
        <v>33</v>
      </c>
      <c r="V1010" t="b">
        <v>1</v>
      </c>
      <c r="W1010" t="b">
        <v>0</v>
      </c>
      <c r="X1010" t="s">
        <v>349</v>
      </c>
      <c r="Y1010" t="s">
        <v>561</v>
      </c>
      <c r="Z1010" t="s">
        <v>351</v>
      </c>
      <c r="AA1010" t="s">
        <v>33</v>
      </c>
    </row>
    <row r="1011" spans="1:27" x14ac:dyDescent="0.25">
      <c r="A1011">
        <v>1283</v>
      </c>
      <c r="B1011" t="s">
        <v>1056</v>
      </c>
      <c r="C1011" t="s">
        <v>33</v>
      </c>
      <c r="E1011" t="s">
        <v>33</v>
      </c>
      <c r="F1011" t="s">
        <v>33</v>
      </c>
      <c r="H1011" t="s">
        <v>28</v>
      </c>
      <c r="I1011" t="s">
        <v>29</v>
      </c>
      <c r="J1011" t="s">
        <v>30</v>
      </c>
      <c r="K1011">
        <v>9</v>
      </c>
      <c r="L1011">
        <v>2016</v>
      </c>
      <c r="M1011">
        <v>1.8</v>
      </c>
      <c r="N1011">
        <v>5</v>
      </c>
      <c r="O1011">
        <v>9</v>
      </c>
      <c r="P1011">
        <v>4</v>
      </c>
      <c r="Q1011">
        <v>0.44440000000000002</v>
      </c>
      <c r="R1011" t="s">
        <v>31</v>
      </c>
      <c r="S1011" t="s">
        <v>77</v>
      </c>
      <c r="T1011" t="s">
        <v>560</v>
      </c>
      <c r="U1011" t="s">
        <v>33</v>
      </c>
      <c r="V1011" t="b">
        <v>1</v>
      </c>
      <c r="W1011" t="b">
        <v>0</v>
      </c>
      <c r="X1011" t="s">
        <v>349</v>
      </c>
      <c r="Y1011" t="s">
        <v>561</v>
      </c>
      <c r="Z1011" t="s">
        <v>351</v>
      </c>
      <c r="AA1011" t="s">
        <v>33</v>
      </c>
    </row>
    <row r="1012" spans="1:27" x14ac:dyDescent="0.25">
      <c r="A1012">
        <v>1284</v>
      </c>
      <c r="B1012" t="s">
        <v>1057</v>
      </c>
      <c r="C1012" t="s">
        <v>33</v>
      </c>
      <c r="E1012" t="s">
        <v>33</v>
      </c>
      <c r="F1012" t="s">
        <v>33</v>
      </c>
      <c r="H1012" t="s">
        <v>28</v>
      </c>
      <c r="I1012" t="s">
        <v>29</v>
      </c>
      <c r="J1012" t="s">
        <v>30</v>
      </c>
      <c r="K1012">
        <v>8</v>
      </c>
      <c r="L1012">
        <v>2016</v>
      </c>
      <c r="M1012">
        <v>1.8</v>
      </c>
      <c r="N1012">
        <v>5</v>
      </c>
      <c r="O1012">
        <v>2</v>
      </c>
      <c r="P1012">
        <v>0</v>
      </c>
      <c r="Q1012">
        <v>0</v>
      </c>
      <c r="R1012" t="s">
        <v>31</v>
      </c>
      <c r="S1012" t="s">
        <v>77</v>
      </c>
      <c r="T1012" t="s">
        <v>560</v>
      </c>
      <c r="U1012" t="s">
        <v>33</v>
      </c>
      <c r="V1012" t="b">
        <v>1</v>
      </c>
      <c r="W1012" t="b">
        <v>0</v>
      </c>
      <c r="X1012" t="s">
        <v>349</v>
      </c>
      <c r="Y1012" t="s">
        <v>561</v>
      </c>
      <c r="Z1012" t="s">
        <v>351</v>
      </c>
      <c r="AA1012" t="s">
        <v>33</v>
      </c>
    </row>
    <row r="1013" spans="1:27" x14ac:dyDescent="0.25">
      <c r="A1013">
        <v>1285</v>
      </c>
      <c r="B1013" t="s">
        <v>1058</v>
      </c>
      <c r="C1013" t="s">
        <v>33</v>
      </c>
      <c r="E1013" t="s">
        <v>33</v>
      </c>
      <c r="F1013" t="s">
        <v>33</v>
      </c>
      <c r="H1013" t="s">
        <v>28</v>
      </c>
      <c r="I1013" t="s">
        <v>29</v>
      </c>
      <c r="J1013" t="s">
        <v>30</v>
      </c>
      <c r="K1013">
        <v>8</v>
      </c>
      <c r="L1013">
        <v>2016</v>
      </c>
      <c r="M1013">
        <v>0.7</v>
      </c>
      <c r="N1013">
        <v>4</v>
      </c>
      <c r="O1013">
        <v>6</v>
      </c>
      <c r="P1013">
        <v>0</v>
      </c>
      <c r="Q1013">
        <v>0</v>
      </c>
      <c r="R1013" t="s">
        <v>31</v>
      </c>
      <c r="S1013" t="s">
        <v>77</v>
      </c>
      <c r="T1013" t="s">
        <v>560</v>
      </c>
      <c r="U1013" t="s">
        <v>33</v>
      </c>
      <c r="V1013" t="b">
        <v>1</v>
      </c>
      <c r="W1013" t="b">
        <v>0</v>
      </c>
      <c r="X1013" t="s">
        <v>349</v>
      </c>
      <c r="Y1013" t="s">
        <v>561</v>
      </c>
      <c r="Z1013" t="s">
        <v>351</v>
      </c>
      <c r="AA1013" t="s">
        <v>33</v>
      </c>
    </row>
    <row r="1014" spans="1:27" x14ac:dyDescent="0.25">
      <c r="A1014">
        <v>1286</v>
      </c>
      <c r="B1014" t="s">
        <v>1059</v>
      </c>
      <c r="C1014" t="s">
        <v>33</v>
      </c>
      <c r="E1014" t="s">
        <v>33</v>
      </c>
      <c r="F1014" t="s">
        <v>33</v>
      </c>
      <c r="H1014" t="s">
        <v>28</v>
      </c>
      <c r="I1014" t="s">
        <v>29</v>
      </c>
      <c r="J1014" t="s">
        <v>30</v>
      </c>
      <c r="K1014">
        <v>6</v>
      </c>
      <c r="L1014">
        <v>2016</v>
      </c>
      <c r="M1014">
        <v>1</v>
      </c>
      <c r="N1014">
        <v>5</v>
      </c>
      <c r="O1014">
        <v>7</v>
      </c>
      <c r="P1014">
        <v>1</v>
      </c>
      <c r="Q1014">
        <v>0.1429</v>
      </c>
      <c r="R1014" t="s">
        <v>31</v>
      </c>
      <c r="S1014" t="s">
        <v>77</v>
      </c>
      <c r="T1014" t="s">
        <v>560</v>
      </c>
      <c r="U1014" t="s">
        <v>33</v>
      </c>
      <c r="V1014" t="b">
        <v>1</v>
      </c>
      <c r="W1014" t="b">
        <v>0</v>
      </c>
      <c r="X1014" t="s">
        <v>349</v>
      </c>
      <c r="Y1014" t="s">
        <v>561</v>
      </c>
      <c r="Z1014" t="s">
        <v>351</v>
      </c>
      <c r="AA1014" t="s">
        <v>33</v>
      </c>
    </row>
    <row r="1015" spans="1:27" x14ac:dyDescent="0.25">
      <c r="A1015">
        <v>1287</v>
      </c>
      <c r="B1015" t="s">
        <v>1060</v>
      </c>
      <c r="C1015" t="s">
        <v>33</v>
      </c>
      <c r="E1015" t="s">
        <v>33</v>
      </c>
      <c r="F1015" t="s">
        <v>33</v>
      </c>
      <c r="H1015" t="s">
        <v>28</v>
      </c>
      <c r="I1015" t="s">
        <v>29</v>
      </c>
      <c r="J1015" t="s">
        <v>30</v>
      </c>
      <c r="K1015">
        <v>7</v>
      </c>
      <c r="L1015">
        <v>2016</v>
      </c>
      <c r="M1015">
        <v>1.1000000000000001</v>
      </c>
      <c r="N1015">
        <v>4</v>
      </c>
      <c r="O1015">
        <v>3</v>
      </c>
      <c r="P1015">
        <v>0</v>
      </c>
      <c r="Q1015">
        <v>0</v>
      </c>
      <c r="R1015" t="s">
        <v>31</v>
      </c>
      <c r="S1015" t="s">
        <v>77</v>
      </c>
      <c r="T1015" t="s">
        <v>560</v>
      </c>
      <c r="U1015" t="s">
        <v>33</v>
      </c>
      <c r="V1015" t="b">
        <v>1</v>
      </c>
      <c r="W1015" t="b">
        <v>0</v>
      </c>
      <c r="X1015" t="s">
        <v>349</v>
      </c>
      <c r="Y1015" t="s">
        <v>561</v>
      </c>
      <c r="Z1015" t="s">
        <v>351</v>
      </c>
      <c r="AA1015" t="s">
        <v>33</v>
      </c>
    </row>
    <row r="1016" spans="1:27" x14ac:dyDescent="0.25">
      <c r="A1016">
        <v>1288</v>
      </c>
      <c r="B1016" t="s">
        <v>1061</v>
      </c>
      <c r="C1016" t="s">
        <v>33</v>
      </c>
      <c r="E1016" t="s">
        <v>33</v>
      </c>
      <c r="F1016" t="s">
        <v>33</v>
      </c>
      <c r="H1016" t="s">
        <v>28</v>
      </c>
      <c r="I1016" t="s">
        <v>29</v>
      </c>
      <c r="J1016" t="s">
        <v>30</v>
      </c>
      <c r="K1016">
        <v>10</v>
      </c>
      <c r="L1016">
        <v>2016</v>
      </c>
      <c r="M1016">
        <v>0.8</v>
      </c>
      <c r="N1016">
        <v>5</v>
      </c>
      <c r="O1016">
        <v>6</v>
      </c>
      <c r="P1016">
        <v>0</v>
      </c>
      <c r="Q1016">
        <v>0</v>
      </c>
      <c r="R1016" t="s">
        <v>31</v>
      </c>
      <c r="S1016" t="s">
        <v>77</v>
      </c>
      <c r="T1016" t="s">
        <v>560</v>
      </c>
      <c r="U1016" t="s">
        <v>33</v>
      </c>
      <c r="V1016" t="b">
        <v>1</v>
      </c>
      <c r="W1016" t="b">
        <v>0</v>
      </c>
      <c r="X1016" t="s">
        <v>349</v>
      </c>
      <c r="Y1016" t="s">
        <v>561</v>
      </c>
      <c r="Z1016" t="s">
        <v>351</v>
      </c>
      <c r="AA1016" t="s">
        <v>33</v>
      </c>
    </row>
    <row r="1017" spans="1:27" x14ac:dyDescent="0.25">
      <c r="A1017">
        <v>1289</v>
      </c>
      <c r="B1017" t="s">
        <v>1062</v>
      </c>
      <c r="C1017" t="s">
        <v>33</v>
      </c>
      <c r="E1017" t="s">
        <v>33</v>
      </c>
      <c r="F1017" t="s">
        <v>33</v>
      </c>
      <c r="H1017" t="s">
        <v>28</v>
      </c>
      <c r="I1017" t="s">
        <v>29</v>
      </c>
      <c r="J1017" t="s">
        <v>30</v>
      </c>
      <c r="K1017">
        <v>9</v>
      </c>
      <c r="L1017">
        <v>2016</v>
      </c>
      <c r="M1017">
        <v>2.5</v>
      </c>
      <c r="N1017">
        <v>3</v>
      </c>
      <c r="O1017">
        <v>2</v>
      </c>
      <c r="P1017">
        <v>0</v>
      </c>
      <c r="Q1017">
        <v>0</v>
      </c>
      <c r="R1017" t="s">
        <v>31</v>
      </c>
      <c r="S1017" t="s">
        <v>77</v>
      </c>
      <c r="T1017" t="s">
        <v>560</v>
      </c>
      <c r="U1017" t="s">
        <v>33</v>
      </c>
      <c r="V1017" t="b">
        <v>1</v>
      </c>
      <c r="W1017" t="b">
        <v>0</v>
      </c>
      <c r="X1017" t="s">
        <v>349</v>
      </c>
      <c r="Y1017" t="s">
        <v>561</v>
      </c>
      <c r="Z1017" t="s">
        <v>351</v>
      </c>
      <c r="AA1017" t="s">
        <v>33</v>
      </c>
    </row>
    <row r="1018" spans="1:27" x14ac:dyDescent="0.25">
      <c r="A1018">
        <v>1290</v>
      </c>
      <c r="B1018" t="s">
        <v>1063</v>
      </c>
      <c r="C1018" t="s">
        <v>33</v>
      </c>
      <c r="E1018" t="s">
        <v>33</v>
      </c>
      <c r="F1018" t="s">
        <v>33</v>
      </c>
      <c r="H1018" t="s">
        <v>28</v>
      </c>
      <c r="I1018" t="s">
        <v>29</v>
      </c>
      <c r="J1018" t="s">
        <v>30</v>
      </c>
      <c r="K1018">
        <v>10</v>
      </c>
      <c r="L1018">
        <v>2016</v>
      </c>
      <c r="M1018">
        <v>0.9</v>
      </c>
      <c r="N1018">
        <v>5</v>
      </c>
      <c r="O1018">
        <v>10</v>
      </c>
      <c r="P1018">
        <v>0</v>
      </c>
      <c r="Q1018">
        <v>0</v>
      </c>
      <c r="R1018" t="s">
        <v>31</v>
      </c>
      <c r="S1018" t="s">
        <v>77</v>
      </c>
      <c r="T1018" t="s">
        <v>560</v>
      </c>
      <c r="U1018" t="s">
        <v>33</v>
      </c>
      <c r="V1018" t="b">
        <v>1</v>
      </c>
      <c r="W1018" t="b">
        <v>0</v>
      </c>
      <c r="X1018" t="s">
        <v>349</v>
      </c>
      <c r="Y1018" t="s">
        <v>561</v>
      </c>
      <c r="Z1018" t="s">
        <v>351</v>
      </c>
      <c r="AA1018" t="s">
        <v>33</v>
      </c>
    </row>
    <row r="1019" spans="1:27" x14ac:dyDescent="0.25">
      <c r="A1019">
        <v>1291</v>
      </c>
      <c r="B1019" t="s">
        <v>1064</v>
      </c>
      <c r="C1019" t="s">
        <v>33</v>
      </c>
      <c r="E1019" t="s">
        <v>33</v>
      </c>
      <c r="F1019" t="s">
        <v>33</v>
      </c>
      <c r="H1019" t="s">
        <v>28</v>
      </c>
      <c r="I1019" t="s">
        <v>29</v>
      </c>
      <c r="J1019" t="s">
        <v>30</v>
      </c>
      <c r="K1019">
        <v>9</v>
      </c>
      <c r="L1019">
        <v>2016</v>
      </c>
      <c r="M1019">
        <v>1.1000000000000001</v>
      </c>
      <c r="N1019">
        <v>5</v>
      </c>
      <c r="O1019">
        <v>9</v>
      </c>
      <c r="P1019">
        <v>1</v>
      </c>
      <c r="Q1019">
        <v>0.1111</v>
      </c>
      <c r="R1019" t="s">
        <v>31</v>
      </c>
      <c r="S1019" t="s">
        <v>77</v>
      </c>
      <c r="T1019" t="s">
        <v>560</v>
      </c>
      <c r="U1019" t="s">
        <v>33</v>
      </c>
      <c r="V1019" t="b">
        <v>1</v>
      </c>
      <c r="W1019" t="b">
        <v>0</v>
      </c>
      <c r="X1019" t="s">
        <v>349</v>
      </c>
      <c r="Y1019" t="s">
        <v>561</v>
      </c>
      <c r="Z1019" t="s">
        <v>351</v>
      </c>
      <c r="AA1019" t="s">
        <v>33</v>
      </c>
    </row>
    <row r="1020" spans="1:27" x14ac:dyDescent="0.25">
      <c r="A1020">
        <v>1292</v>
      </c>
      <c r="B1020" t="s">
        <v>1065</v>
      </c>
      <c r="C1020" t="s">
        <v>33</v>
      </c>
      <c r="E1020" t="s">
        <v>33</v>
      </c>
      <c r="F1020" t="s">
        <v>33</v>
      </c>
      <c r="H1020" t="s">
        <v>28</v>
      </c>
      <c r="I1020" t="s">
        <v>29</v>
      </c>
      <c r="J1020" t="s">
        <v>30</v>
      </c>
      <c r="K1020">
        <v>9</v>
      </c>
      <c r="L1020">
        <v>2016</v>
      </c>
      <c r="M1020">
        <v>0.7</v>
      </c>
      <c r="N1020">
        <v>5</v>
      </c>
      <c r="O1020">
        <v>12</v>
      </c>
      <c r="P1020">
        <v>0</v>
      </c>
      <c r="Q1020">
        <v>0</v>
      </c>
      <c r="R1020" t="s">
        <v>31</v>
      </c>
      <c r="S1020" t="s">
        <v>77</v>
      </c>
      <c r="T1020" t="s">
        <v>560</v>
      </c>
      <c r="U1020" t="s">
        <v>33</v>
      </c>
      <c r="V1020" t="b">
        <v>1</v>
      </c>
      <c r="W1020" t="b">
        <v>0</v>
      </c>
      <c r="X1020" t="s">
        <v>349</v>
      </c>
      <c r="Y1020" t="s">
        <v>561</v>
      </c>
      <c r="Z1020" t="s">
        <v>351</v>
      </c>
      <c r="AA1020" t="s">
        <v>33</v>
      </c>
    </row>
    <row r="1021" spans="1:27" x14ac:dyDescent="0.25">
      <c r="A1021">
        <v>1293</v>
      </c>
      <c r="B1021" t="s">
        <v>1066</v>
      </c>
      <c r="C1021" t="s">
        <v>33</v>
      </c>
      <c r="E1021" t="s">
        <v>33</v>
      </c>
      <c r="F1021" t="s">
        <v>33</v>
      </c>
      <c r="H1021" t="s">
        <v>28</v>
      </c>
      <c r="I1021" t="s">
        <v>29</v>
      </c>
      <c r="J1021" t="s">
        <v>30</v>
      </c>
      <c r="K1021">
        <v>9</v>
      </c>
      <c r="L1021">
        <v>2016</v>
      </c>
      <c r="M1021">
        <v>2.2000000000000002</v>
      </c>
      <c r="N1021">
        <v>3</v>
      </c>
      <c r="O1021">
        <v>2</v>
      </c>
      <c r="P1021">
        <v>0</v>
      </c>
      <c r="Q1021">
        <v>0</v>
      </c>
      <c r="R1021" t="s">
        <v>31</v>
      </c>
      <c r="S1021" t="s">
        <v>77</v>
      </c>
      <c r="T1021" t="s">
        <v>560</v>
      </c>
      <c r="U1021" t="s">
        <v>33</v>
      </c>
      <c r="V1021" t="b">
        <v>1</v>
      </c>
      <c r="W1021" t="b">
        <v>0</v>
      </c>
      <c r="X1021" t="s">
        <v>349</v>
      </c>
      <c r="Y1021" t="s">
        <v>561</v>
      </c>
      <c r="Z1021" t="s">
        <v>351</v>
      </c>
      <c r="AA1021" t="s">
        <v>33</v>
      </c>
    </row>
    <row r="1022" spans="1:27" x14ac:dyDescent="0.25">
      <c r="A1022">
        <v>1294</v>
      </c>
      <c r="B1022" t="s">
        <v>1067</v>
      </c>
      <c r="C1022" t="s">
        <v>33</v>
      </c>
      <c r="E1022" t="s">
        <v>33</v>
      </c>
      <c r="F1022" t="s">
        <v>33</v>
      </c>
      <c r="H1022" t="s">
        <v>28</v>
      </c>
      <c r="I1022" t="s">
        <v>29</v>
      </c>
      <c r="J1022" t="s">
        <v>30</v>
      </c>
      <c r="K1022">
        <v>9</v>
      </c>
      <c r="L1022">
        <v>2016</v>
      </c>
      <c r="M1022">
        <v>0.8</v>
      </c>
      <c r="N1022">
        <v>4</v>
      </c>
      <c r="O1022">
        <v>8</v>
      </c>
      <c r="P1022">
        <v>5</v>
      </c>
      <c r="Q1022">
        <v>0.625</v>
      </c>
      <c r="R1022" t="s">
        <v>31</v>
      </c>
      <c r="S1022" t="s">
        <v>77</v>
      </c>
      <c r="T1022" t="s">
        <v>560</v>
      </c>
      <c r="U1022" t="s">
        <v>33</v>
      </c>
      <c r="V1022" t="b">
        <v>1</v>
      </c>
      <c r="W1022" t="b">
        <v>0</v>
      </c>
      <c r="X1022" t="s">
        <v>349</v>
      </c>
      <c r="Y1022" t="s">
        <v>561</v>
      </c>
      <c r="Z1022" t="s">
        <v>351</v>
      </c>
      <c r="AA1022" t="s">
        <v>33</v>
      </c>
    </row>
    <row r="1023" spans="1:27" x14ac:dyDescent="0.25">
      <c r="A1023">
        <v>1295</v>
      </c>
      <c r="B1023" t="s">
        <v>1068</v>
      </c>
      <c r="C1023" t="s">
        <v>33</v>
      </c>
      <c r="E1023" t="s">
        <v>33</v>
      </c>
      <c r="F1023" t="s">
        <v>33</v>
      </c>
      <c r="H1023" t="s">
        <v>28</v>
      </c>
      <c r="I1023" t="s">
        <v>29</v>
      </c>
      <c r="J1023" t="s">
        <v>30</v>
      </c>
      <c r="K1023">
        <v>11</v>
      </c>
      <c r="L1023">
        <v>2016</v>
      </c>
      <c r="M1023">
        <v>1.4</v>
      </c>
      <c r="N1023">
        <v>5</v>
      </c>
      <c r="O1023">
        <v>13</v>
      </c>
      <c r="P1023">
        <v>5</v>
      </c>
      <c r="Q1023">
        <v>0.3846</v>
      </c>
      <c r="R1023" t="s">
        <v>31</v>
      </c>
      <c r="S1023" t="s">
        <v>77</v>
      </c>
      <c r="T1023" t="s">
        <v>560</v>
      </c>
      <c r="U1023" t="s">
        <v>33</v>
      </c>
      <c r="V1023" t="b">
        <v>1</v>
      </c>
      <c r="W1023" t="b">
        <v>0</v>
      </c>
      <c r="X1023" t="s">
        <v>349</v>
      </c>
      <c r="Y1023" t="s">
        <v>561</v>
      </c>
      <c r="Z1023" t="s">
        <v>351</v>
      </c>
      <c r="AA1023" t="s">
        <v>33</v>
      </c>
    </row>
    <row r="1024" spans="1:27" x14ac:dyDescent="0.25">
      <c r="A1024">
        <v>1296</v>
      </c>
      <c r="B1024" t="s">
        <v>1069</v>
      </c>
      <c r="C1024" t="s">
        <v>33</v>
      </c>
      <c r="E1024" t="s">
        <v>33</v>
      </c>
      <c r="F1024" t="s">
        <v>33</v>
      </c>
      <c r="H1024" t="s">
        <v>28</v>
      </c>
      <c r="I1024" t="s">
        <v>29</v>
      </c>
      <c r="J1024" t="s">
        <v>30</v>
      </c>
      <c r="K1024">
        <v>8</v>
      </c>
      <c r="L1024">
        <v>2016</v>
      </c>
      <c r="M1024">
        <v>0.8</v>
      </c>
      <c r="N1024">
        <v>5</v>
      </c>
      <c r="O1024">
        <v>14</v>
      </c>
      <c r="P1024">
        <v>4</v>
      </c>
      <c r="Q1024">
        <v>0.28570000000000001</v>
      </c>
      <c r="R1024" t="s">
        <v>31</v>
      </c>
      <c r="S1024" t="s">
        <v>77</v>
      </c>
      <c r="T1024" t="s">
        <v>560</v>
      </c>
      <c r="U1024" t="s">
        <v>33</v>
      </c>
      <c r="V1024" t="b">
        <v>1</v>
      </c>
      <c r="W1024" t="b">
        <v>0</v>
      </c>
      <c r="X1024" t="s">
        <v>349</v>
      </c>
      <c r="Y1024" t="s">
        <v>561</v>
      </c>
      <c r="Z1024" t="s">
        <v>351</v>
      </c>
      <c r="AA1024" t="s">
        <v>33</v>
      </c>
    </row>
    <row r="1025" spans="1:27" x14ac:dyDescent="0.25">
      <c r="A1025">
        <v>1297</v>
      </c>
      <c r="B1025" t="s">
        <v>1070</v>
      </c>
      <c r="C1025" t="s">
        <v>33</v>
      </c>
      <c r="E1025" t="s">
        <v>33</v>
      </c>
      <c r="F1025" t="s">
        <v>33</v>
      </c>
      <c r="H1025" t="s">
        <v>28</v>
      </c>
      <c r="I1025" t="s">
        <v>29</v>
      </c>
      <c r="J1025" t="s">
        <v>30</v>
      </c>
      <c r="K1025">
        <v>10</v>
      </c>
      <c r="L1025">
        <v>2016</v>
      </c>
      <c r="M1025">
        <v>0.6</v>
      </c>
      <c r="N1025">
        <v>5</v>
      </c>
      <c r="O1025">
        <v>15</v>
      </c>
      <c r="P1025">
        <v>6</v>
      </c>
      <c r="Q1025">
        <v>0.4</v>
      </c>
      <c r="R1025" t="s">
        <v>31</v>
      </c>
      <c r="S1025" t="s">
        <v>77</v>
      </c>
      <c r="T1025" t="s">
        <v>560</v>
      </c>
      <c r="U1025" t="s">
        <v>33</v>
      </c>
      <c r="V1025" t="b">
        <v>1</v>
      </c>
      <c r="W1025" t="b">
        <v>0</v>
      </c>
      <c r="X1025" t="s">
        <v>349</v>
      </c>
      <c r="Y1025" t="s">
        <v>561</v>
      </c>
      <c r="Z1025" t="s">
        <v>351</v>
      </c>
      <c r="AA1025" t="s">
        <v>33</v>
      </c>
    </row>
    <row r="1026" spans="1:27" x14ac:dyDescent="0.25">
      <c r="A1026">
        <v>1298</v>
      </c>
      <c r="B1026" t="s">
        <v>1071</v>
      </c>
      <c r="C1026" t="s">
        <v>33</v>
      </c>
      <c r="E1026" t="s">
        <v>33</v>
      </c>
      <c r="F1026" t="s">
        <v>33</v>
      </c>
      <c r="H1026" t="s">
        <v>28</v>
      </c>
      <c r="I1026" t="s">
        <v>29</v>
      </c>
      <c r="J1026" t="s">
        <v>30</v>
      </c>
      <c r="K1026">
        <v>10</v>
      </c>
      <c r="L1026">
        <v>2016</v>
      </c>
      <c r="M1026">
        <v>2.6</v>
      </c>
      <c r="N1026">
        <v>5</v>
      </c>
      <c r="O1026">
        <v>3</v>
      </c>
      <c r="P1026">
        <v>1</v>
      </c>
      <c r="Q1026">
        <v>0.33329999999999999</v>
      </c>
      <c r="R1026" t="s">
        <v>31</v>
      </c>
      <c r="S1026" t="s">
        <v>77</v>
      </c>
      <c r="T1026" t="s">
        <v>560</v>
      </c>
      <c r="U1026" t="s">
        <v>33</v>
      </c>
      <c r="V1026" t="b">
        <v>1</v>
      </c>
      <c r="W1026" t="b">
        <v>0</v>
      </c>
      <c r="X1026" t="s">
        <v>349</v>
      </c>
      <c r="Y1026" t="s">
        <v>561</v>
      </c>
      <c r="Z1026" t="s">
        <v>351</v>
      </c>
      <c r="AA1026" t="s">
        <v>33</v>
      </c>
    </row>
    <row r="1027" spans="1:27" x14ac:dyDescent="0.25">
      <c r="A1027">
        <v>1299</v>
      </c>
      <c r="B1027" t="s">
        <v>1072</v>
      </c>
      <c r="C1027" t="s">
        <v>33</v>
      </c>
      <c r="E1027" t="s">
        <v>33</v>
      </c>
      <c r="F1027" t="s">
        <v>33</v>
      </c>
      <c r="H1027" t="s">
        <v>28</v>
      </c>
      <c r="I1027" t="s">
        <v>29</v>
      </c>
      <c r="J1027" t="s">
        <v>30</v>
      </c>
      <c r="K1027">
        <v>9</v>
      </c>
      <c r="L1027">
        <v>2016</v>
      </c>
      <c r="M1027">
        <v>2</v>
      </c>
      <c r="N1027">
        <v>5</v>
      </c>
      <c r="O1027">
        <v>6</v>
      </c>
      <c r="P1027">
        <v>0</v>
      </c>
      <c r="Q1027">
        <v>0</v>
      </c>
      <c r="R1027" t="s">
        <v>31</v>
      </c>
      <c r="S1027" t="s">
        <v>77</v>
      </c>
      <c r="T1027" t="s">
        <v>560</v>
      </c>
      <c r="U1027" t="s">
        <v>33</v>
      </c>
      <c r="V1027" t="b">
        <v>1</v>
      </c>
      <c r="W1027" t="b">
        <v>0</v>
      </c>
      <c r="X1027" t="s">
        <v>349</v>
      </c>
      <c r="Y1027" t="s">
        <v>561</v>
      </c>
      <c r="Z1027" t="s">
        <v>351</v>
      </c>
      <c r="AA1027" t="s">
        <v>33</v>
      </c>
    </row>
    <row r="1028" spans="1:27" x14ac:dyDescent="0.25">
      <c r="A1028">
        <v>1300</v>
      </c>
      <c r="B1028" t="s">
        <v>1073</v>
      </c>
      <c r="C1028" t="s">
        <v>33</v>
      </c>
      <c r="E1028" t="s">
        <v>33</v>
      </c>
      <c r="F1028" t="s">
        <v>33</v>
      </c>
      <c r="H1028" t="s">
        <v>28</v>
      </c>
      <c r="I1028" t="s">
        <v>29</v>
      </c>
      <c r="J1028" t="s">
        <v>30</v>
      </c>
      <c r="K1028">
        <v>11</v>
      </c>
      <c r="L1028">
        <v>2016</v>
      </c>
      <c r="M1028">
        <v>0.7</v>
      </c>
      <c r="N1028">
        <v>5</v>
      </c>
      <c r="O1028">
        <v>15</v>
      </c>
      <c r="P1028">
        <v>0</v>
      </c>
      <c r="Q1028">
        <v>0</v>
      </c>
      <c r="R1028" t="s">
        <v>31</v>
      </c>
      <c r="S1028" t="s">
        <v>77</v>
      </c>
      <c r="T1028" t="s">
        <v>560</v>
      </c>
      <c r="U1028" t="s">
        <v>33</v>
      </c>
      <c r="V1028" t="b">
        <v>1</v>
      </c>
      <c r="W1028" t="b">
        <v>0</v>
      </c>
      <c r="X1028" t="s">
        <v>349</v>
      </c>
      <c r="Y1028" t="s">
        <v>561</v>
      </c>
      <c r="Z1028" t="s">
        <v>351</v>
      </c>
      <c r="AA1028" t="s">
        <v>33</v>
      </c>
    </row>
    <row r="1029" spans="1:27" x14ac:dyDescent="0.25">
      <c r="A1029">
        <v>1301</v>
      </c>
      <c r="B1029" t="s">
        <v>1074</v>
      </c>
      <c r="C1029" t="s">
        <v>33</v>
      </c>
      <c r="E1029" t="s">
        <v>33</v>
      </c>
      <c r="F1029" t="s">
        <v>33</v>
      </c>
      <c r="H1029" t="s">
        <v>28</v>
      </c>
      <c r="I1029" t="s">
        <v>29</v>
      </c>
      <c r="J1029" t="s">
        <v>30</v>
      </c>
      <c r="K1029">
        <v>9</v>
      </c>
      <c r="L1029">
        <v>2016</v>
      </c>
      <c r="M1029">
        <v>0.5</v>
      </c>
      <c r="N1029">
        <v>5</v>
      </c>
      <c r="O1029">
        <v>9</v>
      </c>
      <c r="P1029">
        <v>1</v>
      </c>
      <c r="Q1029">
        <v>0.1111</v>
      </c>
      <c r="R1029" t="s">
        <v>31</v>
      </c>
      <c r="S1029" t="s">
        <v>77</v>
      </c>
      <c r="T1029" t="s">
        <v>560</v>
      </c>
      <c r="U1029" t="s">
        <v>33</v>
      </c>
      <c r="V1029" t="b">
        <v>1</v>
      </c>
      <c r="W1029" t="b">
        <v>0</v>
      </c>
      <c r="X1029" t="s">
        <v>349</v>
      </c>
      <c r="Y1029" t="s">
        <v>561</v>
      </c>
      <c r="Z1029" t="s">
        <v>351</v>
      </c>
      <c r="AA1029" t="s">
        <v>33</v>
      </c>
    </row>
    <row r="1030" spans="1:27" x14ac:dyDescent="0.25">
      <c r="A1030">
        <v>1302</v>
      </c>
      <c r="B1030" t="s">
        <v>1075</v>
      </c>
      <c r="C1030" t="s">
        <v>33</v>
      </c>
      <c r="E1030" t="s">
        <v>33</v>
      </c>
      <c r="F1030" t="s">
        <v>33</v>
      </c>
      <c r="H1030" t="s">
        <v>28</v>
      </c>
      <c r="I1030" t="s">
        <v>29</v>
      </c>
      <c r="J1030" t="s">
        <v>30</v>
      </c>
      <c r="K1030">
        <v>9</v>
      </c>
      <c r="L1030">
        <v>2016</v>
      </c>
      <c r="M1030">
        <v>0.9</v>
      </c>
      <c r="N1030">
        <v>4</v>
      </c>
      <c r="O1030">
        <v>14</v>
      </c>
      <c r="P1030">
        <v>8</v>
      </c>
      <c r="Q1030">
        <v>0.57140000000000002</v>
      </c>
      <c r="R1030" t="s">
        <v>31</v>
      </c>
      <c r="S1030" t="s">
        <v>77</v>
      </c>
      <c r="T1030" t="s">
        <v>560</v>
      </c>
      <c r="U1030" t="s">
        <v>33</v>
      </c>
      <c r="V1030" t="b">
        <v>1</v>
      </c>
      <c r="W1030" t="b">
        <v>0</v>
      </c>
      <c r="X1030" t="s">
        <v>349</v>
      </c>
      <c r="Y1030" t="s">
        <v>561</v>
      </c>
      <c r="Z1030" t="s">
        <v>351</v>
      </c>
      <c r="AA1030" t="s">
        <v>33</v>
      </c>
    </row>
    <row r="1031" spans="1:27" x14ac:dyDescent="0.25">
      <c r="A1031">
        <v>1303</v>
      </c>
      <c r="B1031" t="s">
        <v>1076</v>
      </c>
      <c r="C1031" t="s">
        <v>33</v>
      </c>
      <c r="E1031" t="s">
        <v>33</v>
      </c>
      <c r="F1031" t="s">
        <v>33</v>
      </c>
      <c r="H1031" t="s">
        <v>28</v>
      </c>
      <c r="I1031" t="s">
        <v>29</v>
      </c>
      <c r="J1031" t="s">
        <v>30</v>
      </c>
      <c r="K1031">
        <v>10</v>
      </c>
      <c r="L1031">
        <v>2016</v>
      </c>
      <c r="M1031">
        <v>0.6</v>
      </c>
      <c r="N1031">
        <v>5</v>
      </c>
      <c r="O1031">
        <v>11</v>
      </c>
      <c r="P1031">
        <v>3</v>
      </c>
      <c r="Q1031">
        <v>0.2727</v>
      </c>
      <c r="R1031" t="s">
        <v>31</v>
      </c>
      <c r="S1031" t="s">
        <v>77</v>
      </c>
      <c r="T1031" t="s">
        <v>560</v>
      </c>
      <c r="U1031" t="s">
        <v>33</v>
      </c>
      <c r="V1031" t="b">
        <v>1</v>
      </c>
      <c r="W1031" t="b">
        <v>0</v>
      </c>
      <c r="X1031" t="s">
        <v>349</v>
      </c>
      <c r="Y1031" t="s">
        <v>561</v>
      </c>
      <c r="Z1031" t="s">
        <v>351</v>
      </c>
      <c r="AA1031" t="s">
        <v>33</v>
      </c>
    </row>
    <row r="1032" spans="1:27" x14ac:dyDescent="0.25">
      <c r="A1032">
        <v>1304</v>
      </c>
      <c r="B1032" t="s">
        <v>1077</v>
      </c>
      <c r="C1032" t="s">
        <v>33</v>
      </c>
      <c r="E1032" t="s">
        <v>33</v>
      </c>
      <c r="F1032" t="s">
        <v>33</v>
      </c>
      <c r="H1032" t="s">
        <v>28</v>
      </c>
      <c r="I1032" t="s">
        <v>29</v>
      </c>
      <c r="J1032" t="s">
        <v>30</v>
      </c>
      <c r="K1032">
        <v>7</v>
      </c>
      <c r="L1032">
        <v>2016</v>
      </c>
      <c r="M1032">
        <v>0.5</v>
      </c>
      <c r="N1032">
        <v>5</v>
      </c>
      <c r="O1032">
        <v>11</v>
      </c>
      <c r="P1032">
        <v>3</v>
      </c>
      <c r="Q1032">
        <v>0.2727</v>
      </c>
      <c r="R1032" t="s">
        <v>31</v>
      </c>
      <c r="S1032" t="s">
        <v>77</v>
      </c>
      <c r="T1032" t="s">
        <v>560</v>
      </c>
      <c r="U1032" t="s">
        <v>33</v>
      </c>
      <c r="V1032" t="b">
        <v>1</v>
      </c>
      <c r="W1032" t="b">
        <v>0</v>
      </c>
      <c r="X1032" t="s">
        <v>349</v>
      </c>
      <c r="Y1032" t="s">
        <v>561</v>
      </c>
      <c r="Z1032" t="s">
        <v>351</v>
      </c>
      <c r="AA1032" t="s">
        <v>33</v>
      </c>
    </row>
    <row r="1033" spans="1:27" x14ac:dyDescent="0.25">
      <c r="A1033">
        <v>1305</v>
      </c>
      <c r="B1033" t="s">
        <v>1078</v>
      </c>
      <c r="C1033" t="s">
        <v>33</v>
      </c>
      <c r="E1033" t="s">
        <v>33</v>
      </c>
      <c r="F1033" t="s">
        <v>33</v>
      </c>
      <c r="H1033" t="s">
        <v>28</v>
      </c>
      <c r="I1033" t="s">
        <v>29</v>
      </c>
      <c r="J1033" t="s">
        <v>30</v>
      </c>
      <c r="K1033">
        <v>7</v>
      </c>
      <c r="L1033">
        <v>2016</v>
      </c>
      <c r="M1033">
        <v>0.5</v>
      </c>
      <c r="N1033">
        <v>5</v>
      </c>
      <c r="O1033">
        <v>9</v>
      </c>
      <c r="P1033">
        <v>0</v>
      </c>
      <c r="Q1033">
        <v>0</v>
      </c>
      <c r="R1033" t="s">
        <v>31</v>
      </c>
      <c r="S1033" t="s">
        <v>77</v>
      </c>
      <c r="T1033" t="s">
        <v>560</v>
      </c>
      <c r="U1033" t="s">
        <v>33</v>
      </c>
      <c r="V1033" t="b">
        <v>1</v>
      </c>
      <c r="W1033" t="b">
        <v>0</v>
      </c>
      <c r="X1033" t="s">
        <v>349</v>
      </c>
      <c r="Y1033" t="s">
        <v>561</v>
      </c>
      <c r="Z1033" t="s">
        <v>351</v>
      </c>
      <c r="AA1033" t="s">
        <v>33</v>
      </c>
    </row>
    <row r="1034" spans="1:27" x14ac:dyDescent="0.25">
      <c r="A1034">
        <v>1306</v>
      </c>
      <c r="B1034" t="s">
        <v>1079</v>
      </c>
      <c r="C1034" t="s">
        <v>33</v>
      </c>
      <c r="E1034" t="s">
        <v>33</v>
      </c>
      <c r="F1034" t="s">
        <v>33</v>
      </c>
      <c r="H1034" t="s">
        <v>28</v>
      </c>
      <c r="I1034" t="s">
        <v>29</v>
      </c>
      <c r="J1034" t="s">
        <v>30</v>
      </c>
      <c r="K1034">
        <v>7</v>
      </c>
      <c r="L1034">
        <v>2016</v>
      </c>
      <c r="M1034">
        <v>1.8</v>
      </c>
      <c r="N1034">
        <v>5</v>
      </c>
      <c r="O1034">
        <v>8</v>
      </c>
      <c r="P1034">
        <v>0</v>
      </c>
      <c r="Q1034">
        <v>0</v>
      </c>
      <c r="R1034" t="s">
        <v>31</v>
      </c>
      <c r="S1034" t="s">
        <v>77</v>
      </c>
      <c r="T1034" t="s">
        <v>560</v>
      </c>
      <c r="U1034" t="s">
        <v>33</v>
      </c>
      <c r="V1034" t="b">
        <v>1</v>
      </c>
      <c r="W1034" t="b">
        <v>0</v>
      </c>
      <c r="X1034" t="s">
        <v>349</v>
      </c>
      <c r="Y1034" t="s">
        <v>561</v>
      </c>
      <c r="Z1034" t="s">
        <v>351</v>
      </c>
      <c r="AA1034" t="s">
        <v>33</v>
      </c>
    </row>
    <row r="1035" spans="1:27" x14ac:dyDescent="0.25">
      <c r="A1035">
        <v>1307</v>
      </c>
      <c r="B1035" t="s">
        <v>1080</v>
      </c>
      <c r="C1035" t="s">
        <v>33</v>
      </c>
      <c r="E1035" t="s">
        <v>33</v>
      </c>
      <c r="F1035" t="s">
        <v>33</v>
      </c>
      <c r="H1035" t="s">
        <v>28</v>
      </c>
      <c r="I1035" t="s">
        <v>29</v>
      </c>
      <c r="J1035" t="s">
        <v>30</v>
      </c>
      <c r="K1035">
        <v>6</v>
      </c>
      <c r="L1035">
        <v>2016</v>
      </c>
      <c r="M1035">
        <v>2.2000000000000002</v>
      </c>
      <c r="N1035">
        <v>5</v>
      </c>
      <c r="O1035">
        <v>6</v>
      </c>
      <c r="P1035">
        <v>0</v>
      </c>
      <c r="Q1035">
        <v>0</v>
      </c>
      <c r="R1035" t="s">
        <v>31</v>
      </c>
      <c r="S1035" t="s">
        <v>77</v>
      </c>
      <c r="T1035" t="s">
        <v>560</v>
      </c>
      <c r="U1035" t="s">
        <v>33</v>
      </c>
      <c r="V1035" t="b">
        <v>1</v>
      </c>
      <c r="W1035" t="b">
        <v>0</v>
      </c>
      <c r="X1035" t="s">
        <v>349</v>
      </c>
      <c r="Y1035" t="s">
        <v>561</v>
      </c>
      <c r="Z1035" t="s">
        <v>351</v>
      </c>
      <c r="AA1035" t="s">
        <v>33</v>
      </c>
    </row>
    <row r="1036" spans="1:27" x14ac:dyDescent="0.25">
      <c r="A1036">
        <v>1308</v>
      </c>
      <c r="B1036" t="s">
        <v>1081</v>
      </c>
      <c r="C1036" t="s">
        <v>33</v>
      </c>
      <c r="E1036" t="s">
        <v>33</v>
      </c>
      <c r="F1036" t="s">
        <v>33</v>
      </c>
      <c r="H1036" t="s">
        <v>28</v>
      </c>
      <c r="I1036" t="s">
        <v>29</v>
      </c>
      <c r="J1036" t="s">
        <v>30</v>
      </c>
      <c r="K1036">
        <v>6</v>
      </c>
      <c r="L1036">
        <v>2016</v>
      </c>
      <c r="M1036">
        <v>0.5</v>
      </c>
      <c r="N1036">
        <v>3</v>
      </c>
      <c r="O1036">
        <v>8</v>
      </c>
      <c r="P1036">
        <v>0</v>
      </c>
      <c r="Q1036">
        <v>0</v>
      </c>
      <c r="R1036" t="s">
        <v>31</v>
      </c>
      <c r="S1036" t="s">
        <v>77</v>
      </c>
      <c r="T1036" t="s">
        <v>560</v>
      </c>
      <c r="U1036" t="s">
        <v>33</v>
      </c>
      <c r="V1036" t="b">
        <v>1</v>
      </c>
      <c r="W1036" t="b">
        <v>0</v>
      </c>
      <c r="X1036" t="s">
        <v>349</v>
      </c>
      <c r="Y1036" t="s">
        <v>561</v>
      </c>
      <c r="Z1036" t="s">
        <v>351</v>
      </c>
      <c r="AA1036" t="s">
        <v>33</v>
      </c>
    </row>
    <row r="1037" spans="1:27" x14ac:dyDescent="0.25">
      <c r="A1037">
        <v>1309</v>
      </c>
      <c r="B1037" t="s">
        <v>1082</v>
      </c>
      <c r="C1037" t="s">
        <v>33</v>
      </c>
      <c r="E1037" t="s">
        <v>33</v>
      </c>
      <c r="F1037" t="s">
        <v>33</v>
      </c>
      <c r="H1037" t="s">
        <v>28</v>
      </c>
      <c r="I1037" t="s">
        <v>29</v>
      </c>
      <c r="J1037" t="s">
        <v>30</v>
      </c>
      <c r="K1037">
        <v>7</v>
      </c>
      <c r="L1037">
        <v>2016</v>
      </c>
      <c r="M1037">
        <v>0.8</v>
      </c>
      <c r="N1037">
        <v>4</v>
      </c>
      <c r="O1037">
        <v>5</v>
      </c>
      <c r="P1037">
        <v>2</v>
      </c>
      <c r="Q1037">
        <v>0.4</v>
      </c>
      <c r="R1037" t="s">
        <v>31</v>
      </c>
      <c r="S1037" t="s">
        <v>77</v>
      </c>
      <c r="T1037" t="s">
        <v>560</v>
      </c>
      <c r="U1037" t="s">
        <v>33</v>
      </c>
      <c r="V1037" t="b">
        <v>1</v>
      </c>
      <c r="W1037" t="b">
        <v>0</v>
      </c>
      <c r="X1037" t="s">
        <v>349</v>
      </c>
      <c r="Y1037" t="s">
        <v>561</v>
      </c>
      <c r="Z1037" t="s">
        <v>351</v>
      </c>
      <c r="AA1037" t="s">
        <v>33</v>
      </c>
    </row>
    <row r="1038" spans="1:27" x14ac:dyDescent="0.25">
      <c r="A1038">
        <v>1310</v>
      </c>
      <c r="B1038" t="s">
        <v>1083</v>
      </c>
      <c r="C1038" t="s">
        <v>33</v>
      </c>
      <c r="E1038" t="s">
        <v>33</v>
      </c>
      <c r="F1038" t="s">
        <v>33</v>
      </c>
      <c r="H1038" t="s">
        <v>28</v>
      </c>
      <c r="I1038" t="s">
        <v>29</v>
      </c>
      <c r="J1038" t="s">
        <v>30</v>
      </c>
      <c r="K1038">
        <v>7</v>
      </c>
      <c r="L1038">
        <v>2016</v>
      </c>
      <c r="M1038">
        <v>0.6</v>
      </c>
      <c r="N1038">
        <v>4</v>
      </c>
      <c r="O1038">
        <v>10</v>
      </c>
      <c r="P1038">
        <v>0</v>
      </c>
      <c r="Q1038">
        <v>0</v>
      </c>
      <c r="R1038" t="s">
        <v>31</v>
      </c>
      <c r="S1038" t="s">
        <v>77</v>
      </c>
      <c r="T1038" t="s">
        <v>560</v>
      </c>
      <c r="U1038" t="s">
        <v>33</v>
      </c>
      <c r="V1038" t="b">
        <v>1</v>
      </c>
      <c r="W1038" t="b">
        <v>0</v>
      </c>
      <c r="X1038" t="s">
        <v>349</v>
      </c>
      <c r="Y1038" t="s">
        <v>561</v>
      </c>
      <c r="Z1038" t="s">
        <v>351</v>
      </c>
      <c r="AA1038" t="s">
        <v>33</v>
      </c>
    </row>
    <row r="1039" spans="1:27" x14ac:dyDescent="0.25">
      <c r="A1039">
        <v>1311</v>
      </c>
      <c r="B1039" t="s">
        <v>1084</v>
      </c>
      <c r="C1039" t="s">
        <v>33</v>
      </c>
      <c r="E1039" t="s">
        <v>33</v>
      </c>
      <c r="F1039" t="s">
        <v>33</v>
      </c>
      <c r="H1039" t="s">
        <v>28</v>
      </c>
      <c r="I1039" t="s">
        <v>29</v>
      </c>
      <c r="J1039" t="s">
        <v>30</v>
      </c>
      <c r="K1039">
        <v>10</v>
      </c>
      <c r="L1039">
        <v>2016</v>
      </c>
      <c r="M1039">
        <v>0.7</v>
      </c>
      <c r="N1039">
        <v>5</v>
      </c>
      <c r="O1039">
        <v>18</v>
      </c>
      <c r="P1039">
        <v>0</v>
      </c>
      <c r="Q1039">
        <v>0</v>
      </c>
      <c r="R1039" t="s">
        <v>31</v>
      </c>
      <c r="S1039" t="s">
        <v>77</v>
      </c>
      <c r="T1039" t="s">
        <v>560</v>
      </c>
      <c r="U1039" t="s">
        <v>33</v>
      </c>
      <c r="V1039" t="b">
        <v>1</v>
      </c>
      <c r="W1039" t="b">
        <v>0</v>
      </c>
      <c r="X1039" t="s">
        <v>349</v>
      </c>
      <c r="Y1039" t="s">
        <v>561</v>
      </c>
      <c r="Z1039" t="s">
        <v>351</v>
      </c>
      <c r="AA1039" t="s">
        <v>33</v>
      </c>
    </row>
    <row r="1040" spans="1:27" x14ac:dyDescent="0.25">
      <c r="A1040">
        <v>1312</v>
      </c>
      <c r="B1040" t="s">
        <v>1085</v>
      </c>
      <c r="C1040" t="s">
        <v>33</v>
      </c>
      <c r="E1040" t="s">
        <v>33</v>
      </c>
      <c r="F1040" t="s">
        <v>33</v>
      </c>
      <c r="H1040" t="s">
        <v>28</v>
      </c>
      <c r="I1040" t="s">
        <v>29</v>
      </c>
      <c r="J1040" t="s">
        <v>30</v>
      </c>
      <c r="K1040">
        <v>6</v>
      </c>
      <c r="L1040">
        <v>2016</v>
      </c>
      <c r="M1040">
        <v>0.7</v>
      </c>
      <c r="N1040">
        <v>3</v>
      </c>
      <c r="O1040">
        <v>3</v>
      </c>
      <c r="P1040">
        <v>2</v>
      </c>
      <c r="Q1040">
        <v>0.66669999999999996</v>
      </c>
      <c r="R1040" t="s">
        <v>31</v>
      </c>
      <c r="S1040" t="s">
        <v>77</v>
      </c>
      <c r="T1040" t="s">
        <v>560</v>
      </c>
      <c r="U1040" t="s">
        <v>33</v>
      </c>
      <c r="V1040" t="b">
        <v>1</v>
      </c>
      <c r="W1040" t="b">
        <v>0</v>
      </c>
      <c r="X1040" t="s">
        <v>349</v>
      </c>
      <c r="Y1040" t="s">
        <v>561</v>
      </c>
      <c r="Z1040" t="s">
        <v>351</v>
      </c>
      <c r="AA1040" t="s">
        <v>33</v>
      </c>
    </row>
    <row r="1041" spans="1:27" x14ac:dyDescent="0.25">
      <c r="A1041">
        <v>1313</v>
      </c>
      <c r="B1041" t="s">
        <v>1086</v>
      </c>
      <c r="C1041" t="s">
        <v>33</v>
      </c>
      <c r="E1041" t="s">
        <v>33</v>
      </c>
      <c r="F1041" t="s">
        <v>33</v>
      </c>
      <c r="H1041" t="s">
        <v>28</v>
      </c>
      <c r="I1041" t="s">
        <v>29</v>
      </c>
      <c r="J1041" t="s">
        <v>30</v>
      </c>
      <c r="K1041">
        <v>6</v>
      </c>
      <c r="L1041">
        <v>2016</v>
      </c>
      <c r="M1041">
        <v>0.7</v>
      </c>
      <c r="N1041">
        <v>5</v>
      </c>
      <c r="O1041">
        <v>7</v>
      </c>
      <c r="P1041">
        <v>1</v>
      </c>
      <c r="Q1041">
        <v>0.1429</v>
      </c>
      <c r="R1041" t="s">
        <v>31</v>
      </c>
      <c r="S1041" t="s">
        <v>77</v>
      </c>
      <c r="T1041" t="s">
        <v>560</v>
      </c>
      <c r="U1041" t="s">
        <v>33</v>
      </c>
      <c r="V1041" t="b">
        <v>1</v>
      </c>
      <c r="W1041" t="b">
        <v>0</v>
      </c>
      <c r="X1041" t="s">
        <v>349</v>
      </c>
      <c r="Y1041" t="s">
        <v>561</v>
      </c>
      <c r="Z1041" t="s">
        <v>351</v>
      </c>
      <c r="AA1041" t="s">
        <v>33</v>
      </c>
    </row>
    <row r="1042" spans="1:27" x14ac:dyDescent="0.25">
      <c r="A1042">
        <v>1314</v>
      </c>
      <c r="B1042" t="s">
        <v>1087</v>
      </c>
      <c r="C1042" t="s">
        <v>33</v>
      </c>
      <c r="E1042" t="s">
        <v>33</v>
      </c>
      <c r="F1042" t="s">
        <v>33</v>
      </c>
      <c r="H1042" t="s">
        <v>28</v>
      </c>
      <c r="I1042" t="s">
        <v>29</v>
      </c>
      <c r="J1042" t="s">
        <v>30</v>
      </c>
      <c r="K1042">
        <v>6</v>
      </c>
      <c r="L1042">
        <v>2016</v>
      </c>
      <c r="M1042">
        <v>0.7</v>
      </c>
      <c r="N1042">
        <v>5</v>
      </c>
      <c r="O1042">
        <v>17</v>
      </c>
      <c r="P1042">
        <v>8</v>
      </c>
      <c r="Q1042">
        <v>0.47060000000000002</v>
      </c>
      <c r="R1042" t="s">
        <v>31</v>
      </c>
      <c r="S1042" t="s">
        <v>77</v>
      </c>
      <c r="T1042" t="s">
        <v>560</v>
      </c>
      <c r="U1042" t="s">
        <v>33</v>
      </c>
      <c r="V1042" t="b">
        <v>1</v>
      </c>
      <c r="W1042" t="b">
        <v>0</v>
      </c>
      <c r="X1042" t="s">
        <v>349</v>
      </c>
      <c r="Y1042" t="s">
        <v>561</v>
      </c>
      <c r="Z1042" t="s">
        <v>351</v>
      </c>
      <c r="AA1042" t="s">
        <v>33</v>
      </c>
    </row>
    <row r="1043" spans="1:27" x14ac:dyDescent="0.25">
      <c r="A1043">
        <v>1315</v>
      </c>
      <c r="B1043" t="s">
        <v>1088</v>
      </c>
      <c r="C1043" t="s">
        <v>33</v>
      </c>
      <c r="E1043" t="s">
        <v>33</v>
      </c>
      <c r="F1043" t="s">
        <v>33</v>
      </c>
      <c r="H1043" t="s">
        <v>28</v>
      </c>
      <c r="I1043" t="s">
        <v>29</v>
      </c>
      <c r="J1043" t="s">
        <v>30</v>
      </c>
      <c r="K1043">
        <v>8</v>
      </c>
      <c r="L1043">
        <v>2016</v>
      </c>
      <c r="M1043">
        <v>1.2</v>
      </c>
      <c r="N1043">
        <v>5</v>
      </c>
      <c r="O1043">
        <v>18</v>
      </c>
      <c r="P1043">
        <v>4</v>
      </c>
      <c r="Q1043">
        <v>0.22220000000000001</v>
      </c>
      <c r="R1043" t="s">
        <v>31</v>
      </c>
      <c r="S1043" t="s">
        <v>77</v>
      </c>
      <c r="T1043" t="s">
        <v>560</v>
      </c>
      <c r="U1043" t="s">
        <v>33</v>
      </c>
      <c r="V1043" t="b">
        <v>1</v>
      </c>
      <c r="W1043" t="b">
        <v>0</v>
      </c>
      <c r="X1043" t="s">
        <v>349</v>
      </c>
      <c r="Y1043" t="s">
        <v>561</v>
      </c>
      <c r="Z1043" t="s">
        <v>351</v>
      </c>
      <c r="AA1043" t="s">
        <v>33</v>
      </c>
    </row>
    <row r="1044" spans="1:27" x14ac:dyDescent="0.25">
      <c r="A1044">
        <v>1316</v>
      </c>
      <c r="B1044" t="s">
        <v>1089</v>
      </c>
      <c r="C1044" t="s">
        <v>33</v>
      </c>
      <c r="E1044" t="s">
        <v>33</v>
      </c>
      <c r="F1044" t="s">
        <v>33</v>
      </c>
      <c r="H1044" t="s">
        <v>28</v>
      </c>
      <c r="I1044" t="s">
        <v>29</v>
      </c>
      <c r="J1044" t="s">
        <v>30</v>
      </c>
      <c r="K1044">
        <v>8</v>
      </c>
      <c r="L1044">
        <v>2016</v>
      </c>
      <c r="M1044">
        <v>1.8</v>
      </c>
      <c r="N1044">
        <v>5</v>
      </c>
      <c r="O1044">
        <v>9</v>
      </c>
      <c r="P1044">
        <v>3</v>
      </c>
      <c r="Q1044">
        <v>0.33329999999999999</v>
      </c>
      <c r="R1044" t="s">
        <v>31</v>
      </c>
      <c r="S1044" t="s">
        <v>77</v>
      </c>
      <c r="T1044" t="s">
        <v>560</v>
      </c>
      <c r="U1044" t="s">
        <v>33</v>
      </c>
      <c r="V1044" t="b">
        <v>1</v>
      </c>
      <c r="W1044" t="b">
        <v>0</v>
      </c>
      <c r="X1044" t="s">
        <v>349</v>
      </c>
      <c r="Y1044" t="s">
        <v>561</v>
      </c>
      <c r="Z1044" t="s">
        <v>351</v>
      </c>
      <c r="AA1044" t="s">
        <v>33</v>
      </c>
    </row>
    <row r="1045" spans="1:27" x14ac:dyDescent="0.25">
      <c r="A1045">
        <v>1317</v>
      </c>
      <c r="B1045" t="s">
        <v>1090</v>
      </c>
      <c r="C1045" t="s">
        <v>33</v>
      </c>
      <c r="E1045" t="s">
        <v>33</v>
      </c>
      <c r="F1045" t="s">
        <v>33</v>
      </c>
      <c r="H1045" t="s">
        <v>28</v>
      </c>
      <c r="I1045" t="s">
        <v>29</v>
      </c>
      <c r="J1045" t="s">
        <v>30</v>
      </c>
      <c r="K1045">
        <v>8</v>
      </c>
      <c r="L1045">
        <v>2016</v>
      </c>
      <c r="M1045">
        <v>1.3</v>
      </c>
      <c r="N1045">
        <v>5</v>
      </c>
      <c r="O1045">
        <v>9</v>
      </c>
      <c r="P1045">
        <v>0</v>
      </c>
      <c r="Q1045">
        <v>0</v>
      </c>
      <c r="R1045" t="s">
        <v>31</v>
      </c>
      <c r="S1045" t="s">
        <v>77</v>
      </c>
      <c r="T1045" t="s">
        <v>560</v>
      </c>
      <c r="U1045" t="s">
        <v>33</v>
      </c>
      <c r="V1045" t="b">
        <v>1</v>
      </c>
      <c r="W1045" t="b">
        <v>0</v>
      </c>
      <c r="X1045" t="s">
        <v>349</v>
      </c>
      <c r="Y1045" t="s">
        <v>561</v>
      </c>
      <c r="Z1045" t="s">
        <v>351</v>
      </c>
      <c r="AA1045" t="s">
        <v>33</v>
      </c>
    </row>
    <row r="1046" spans="1:27" x14ac:dyDescent="0.25">
      <c r="A1046">
        <v>1318</v>
      </c>
      <c r="B1046" t="s">
        <v>1091</v>
      </c>
      <c r="C1046" t="s">
        <v>33</v>
      </c>
      <c r="E1046" t="s">
        <v>33</v>
      </c>
      <c r="F1046" t="s">
        <v>33</v>
      </c>
      <c r="H1046" t="s">
        <v>28</v>
      </c>
      <c r="I1046" t="s">
        <v>29</v>
      </c>
      <c r="J1046" t="s">
        <v>30</v>
      </c>
      <c r="K1046">
        <v>8</v>
      </c>
      <c r="L1046">
        <v>2016</v>
      </c>
      <c r="M1046">
        <v>0.8</v>
      </c>
      <c r="N1046">
        <v>3</v>
      </c>
      <c r="O1046">
        <v>9</v>
      </c>
      <c r="P1046">
        <v>2</v>
      </c>
      <c r="Q1046">
        <v>0.22220000000000001</v>
      </c>
      <c r="R1046" t="s">
        <v>31</v>
      </c>
      <c r="S1046" t="s">
        <v>77</v>
      </c>
      <c r="T1046" t="s">
        <v>560</v>
      </c>
      <c r="U1046" t="s">
        <v>33</v>
      </c>
      <c r="V1046" t="b">
        <v>1</v>
      </c>
      <c r="W1046" t="b">
        <v>0</v>
      </c>
      <c r="X1046" t="s">
        <v>349</v>
      </c>
      <c r="Y1046" t="s">
        <v>561</v>
      </c>
      <c r="Z1046" t="s">
        <v>351</v>
      </c>
      <c r="AA1046" t="s">
        <v>33</v>
      </c>
    </row>
    <row r="1047" spans="1:27" x14ac:dyDescent="0.25">
      <c r="A1047">
        <v>1319</v>
      </c>
      <c r="B1047" t="s">
        <v>1092</v>
      </c>
      <c r="C1047" t="s">
        <v>33</v>
      </c>
      <c r="E1047" t="s">
        <v>33</v>
      </c>
      <c r="F1047" t="s">
        <v>33</v>
      </c>
      <c r="H1047" t="s">
        <v>28</v>
      </c>
      <c r="I1047" t="s">
        <v>29</v>
      </c>
      <c r="J1047" t="s">
        <v>30</v>
      </c>
      <c r="K1047">
        <v>8</v>
      </c>
      <c r="L1047">
        <v>2016</v>
      </c>
      <c r="M1047">
        <v>0.8</v>
      </c>
      <c r="N1047">
        <v>5</v>
      </c>
      <c r="O1047">
        <v>11</v>
      </c>
      <c r="P1047">
        <v>0</v>
      </c>
      <c r="Q1047">
        <v>0</v>
      </c>
      <c r="R1047" t="s">
        <v>31</v>
      </c>
      <c r="S1047" t="s">
        <v>77</v>
      </c>
      <c r="T1047" t="s">
        <v>560</v>
      </c>
      <c r="U1047" t="s">
        <v>33</v>
      </c>
      <c r="V1047" t="b">
        <v>1</v>
      </c>
      <c r="W1047" t="b">
        <v>0</v>
      </c>
      <c r="X1047" t="s">
        <v>349</v>
      </c>
      <c r="Y1047" t="s">
        <v>561</v>
      </c>
      <c r="Z1047" t="s">
        <v>351</v>
      </c>
      <c r="AA1047" t="s">
        <v>33</v>
      </c>
    </row>
    <row r="1048" spans="1:27" x14ac:dyDescent="0.25">
      <c r="A1048">
        <v>1320</v>
      </c>
      <c r="B1048" t="s">
        <v>1093</v>
      </c>
      <c r="C1048" t="s">
        <v>33</v>
      </c>
      <c r="E1048" t="s">
        <v>33</v>
      </c>
      <c r="F1048" t="s">
        <v>33</v>
      </c>
      <c r="H1048" t="s">
        <v>28</v>
      </c>
      <c r="I1048" t="s">
        <v>29</v>
      </c>
      <c r="J1048" t="s">
        <v>30</v>
      </c>
      <c r="K1048">
        <v>7</v>
      </c>
      <c r="L1048">
        <v>2016</v>
      </c>
      <c r="M1048">
        <v>1.3</v>
      </c>
      <c r="N1048">
        <v>4</v>
      </c>
      <c r="O1048">
        <v>6</v>
      </c>
      <c r="P1048">
        <v>1</v>
      </c>
      <c r="Q1048">
        <v>0.16669999999999999</v>
      </c>
      <c r="R1048" t="s">
        <v>31</v>
      </c>
      <c r="S1048" t="s">
        <v>77</v>
      </c>
      <c r="T1048" t="s">
        <v>560</v>
      </c>
      <c r="U1048" t="s">
        <v>33</v>
      </c>
      <c r="V1048" t="b">
        <v>1</v>
      </c>
      <c r="W1048" t="b">
        <v>0</v>
      </c>
      <c r="X1048" t="s">
        <v>349</v>
      </c>
      <c r="Y1048" t="s">
        <v>561</v>
      </c>
      <c r="Z1048" t="s">
        <v>351</v>
      </c>
      <c r="AA1048" t="s">
        <v>33</v>
      </c>
    </row>
    <row r="1049" spans="1:27" x14ac:dyDescent="0.25">
      <c r="A1049">
        <v>1321</v>
      </c>
      <c r="B1049" t="s">
        <v>1094</v>
      </c>
      <c r="C1049" t="s">
        <v>33</v>
      </c>
      <c r="E1049" t="s">
        <v>33</v>
      </c>
      <c r="F1049" t="s">
        <v>33</v>
      </c>
      <c r="H1049" t="s">
        <v>28</v>
      </c>
      <c r="I1049" t="s">
        <v>29</v>
      </c>
      <c r="J1049" t="s">
        <v>30</v>
      </c>
      <c r="K1049">
        <v>7</v>
      </c>
      <c r="L1049">
        <v>2016</v>
      </c>
      <c r="M1049">
        <v>0.6</v>
      </c>
      <c r="N1049">
        <v>5</v>
      </c>
      <c r="O1049">
        <v>9</v>
      </c>
      <c r="P1049">
        <v>1</v>
      </c>
      <c r="Q1049">
        <v>0.1111</v>
      </c>
      <c r="R1049" t="s">
        <v>31</v>
      </c>
      <c r="S1049" t="s">
        <v>77</v>
      </c>
      <c r="T1049" t="s">
        <v>560</v>
      </c>
      <c r="U1049" t="s">
        <v>33</v>
      </c>
      <c r="V1049" t="b">
        <v>1</v>
      </c>
      <c r="W1049" t="b">
        <v>0</v>
      </c>
      <c r="X1049" t="s">
        <v>349</v>
      </c>
      <c r="Y1049" t="s">
        <v>561</v>
      </c>
      <c r="Z1049" t="s">
        <v>351</v>
      </c>
      <c r="AA1049" t="s">
        <v>33</v>
      </c>
    </row>
    <row r="1050" spans="1:27" x14ac:dyDescent="0.25">
      <c r="A1050">
        <v>1322</v>
      </c>
      <c r="B1050" t="s">
        <v>1095</v>
      </c>
      <c r="C1050" t="s">
        <v>33</v>
      </c>
      <c r="E1050" t="s">
        <v>33</v>
      </c>
      <c r="F1050" t="s">
        <v>33</v>
      </c>
      <c r="H1050" t="s">
        <v>28</v>
      </c>
      <c r="I1050" t="s">
        <v>29</v>
      </c>
      <c r="J1050" t="s">
        <v>30</v>
      </c>
      <c r="K1050">
        <v>7</v>
      </c>
      <c r="L1050">
        <v>2016</v>
      </c>
      <c r="M1050">
        <v>0.7</v>
      </c>
      <c r="N1050">
        <v>4</v>
      </c>
      <c r="O1050">
        <v>10</v>
      </c>
      <c r="P1050">
        <v>2</v>
      </c>
      <c r="Q1050">
        <v>0.2</v>
      </c>
      <c r="R1050" t="s">
        <v>31</v>
      </c>
      <c r="S1050" t="s">
        <v>77</v>
      </c>
      <c r="T1050" t="s">
        <v>560</v>
      </c>
      <c r="U1050" t="s">
        <v>33</v>
      </c>
      <c r="V1050" t="b">
        <v>1</v>
      </c>
      <c r="W1050" t="b">
        <v>0</v>
      </c>
      <c r="X1050" t="s">
        <v>349</v>
      </c>
      <c r="Y1050" t="s">
        <v>561</v>
      </c>
      <c r="Z1050" t="s">
        <v>351</v>
      </c>
      <c r="AA1050" t="s">
        <v>33</v>
      </c>
    </row>
    <row r="1051" spans="1:27" x14ac:dyDescent="0.25">
      <c r="A1051">
        <v>1323</v>
      </c>
      <c r="B1051" t="s">
        <v>1096</v>
      </c>
      <c r="C1051" t="s">
        <v>33</v>
      </c>
      <c r="E1051" t="s">
        <v>33</v>
      </c>
      <c r="F1051" t="s">
        <v>33</v>
      </c>
      <c r="H1051" t="s">
        <v>28</v>
      </c>
      <c r="I1051" t="s">
        <v>29</v>
      </c>
      <c r="J1051" t="s">
        <v>30</v>
      </c>
      <c r="K1051">
        <v>7</v>
      </c>
      <c r="L1051">
        <v>2016</v>
      </c>
      <c r="M1051">
        <v>1.2</v>
      </c>
      <c r="N1051">
        <v>5</v>
      </c>
      <c r="O1051">
        <v>9</v>
      </c>
      <c r="P1051">
        <v>5</v>
      </c>
      <c r="Q1051">
        <v>0.55559999999999998</v>
      </c>
      <c r="R1051" t="s">
        <v>31</v>
      </c>
      <c r="S1051" t="s">
        <v>77</v>
      </c>
      <c r="T1051" t="s">
        <v>560</v>
      </c>
      <c r="U1051" t="s">
        <v>33</v>
      </c>
      <c r="V1051" t="b">
        <v>1</v>
      </c>
      <c r="W1051" t="b">
        <v>0</v>
      </c>
      <c r="X1051" t="s">
        <v>349</v>
      </c>
      <c r="Y1051" t="s">
        <v>561</v>
      </c>
      <c r="Z1051" t="s">
        <v>351</v>
      </c>
      <c r="AA1051" t="s">
        <v>33</v>
      </c>
    </row>
    <row r="1052" spans="1:27" x14ac:dyDescent="0.25">
      <c r="A1052">
        <v>1324</v>
      </c>
      <c r="B1052" t="s">
        <v>1097</v>
      </c>
      <c r="C1052" t="s">
        <v>33</v>
      </c>
      <c r="E1052" t="s">
        <v>33</v>
      </c>
      <c r="F1052" t="s">
        <v>33</v>
      </c>
      <c r="H1052" t="s">
        <v>28</v>
      </c>
      <c r="I1052" t="s">
        <v>29</v>
      </c>
      <c r="J1052" t="s">
        <v>30</v>
      </c>
      <c r="K1052">
        <v>7</v>
      </c>
      <c r="L1052">
        <v>2016</v>
      </c>
      <c r="M1052">
        <v>0.6</v>
      </c>
      <c r="N1052">
        <v>5</v>
      </c>
      <c r="O1052">
        <v>14</v>
      </c>
      <c r="P1052">
        <v>0</v>
      </c>
      <c r="Q1052">
        <v>0</v>
      </c>
      <c r="R1052" t="s">
        <v>31</v>
      </c>
      <c r="S1052" t="s">
        <v>77</v>
      </c>
      <c r="T1052" t="s">
        <v>560</v>
      </c>
      <c r="U1052" t="s">
        <v>33</v>
      </c>
      <c r="V1052" t="b">
        <v>1</v>
      </c>
      <c r="W1052" t="b">
        <v>0</v>
      </c>
      <c r="X1052" t="s">
        <v>349</v>
      </c>
      <c r="Y1052" t="s">
        <v>561</v>
      </c>
      <c r="Z1052" t="s">
        <v>351</v>
      </c>
      <c r="AA1052" t="s">
        <v>33</v>
      </c>
    </row>
    <row r="1053" spans="1:27" x14ac:dyDescent="0.25">
      <c r="A1053">
        <v>1325</v>
      </c>
      <c r="B1053" t="s">
        <v>1098</v>
      </c>
      <c r="C1053" t="s">
        <v>33</v>
      </c>
      <c r="E1053" t="s">
        <v>33</v>
      </c>
      <c r="F1053" t="s">
        <v>33</v>
      </c>
      <c r="H1053" t="s">
        <v>28</v>
      </c>
      <c r="I1053" t="s">
        <v>29</v>
      </c>
      <c r="J1053" t="s">
        <v>30</v>
      </c>
      <c r="K1053">
        <v>8</v>
      </c>
      <c r="L1053">
        <v>2016</v>
      </c>
      <c r="M1053">
        <v>0.9</v>
      </c>
      <c r="N1053">
        <v>3</v>
      </c>
      <c r="O1053">
        <v>2</v>
      </c>
      <c r="P1053">
        <v>0</v>
      </c>
      <c r="Q1053">
        <v>0</v>
      </c>
      <c r="R1053" t="s">
        <v>31</v>
      </c>
      <c r="S1053" t="s">
        <v>77</v>
      </c>
      <c r="T1053" t="s">
        <v>560</v>
      </c>
      <c r="U1053" t="s">
        <v>33</v>
      </c>
      <c r="V1053" t="b">
        <v>1</v>
      </c>
      <c r="W1053" t="b">
        <v>0</v>
      </c>
      <c r="X1053" t="s">
        <v>349</v>
      </c>
      <c r="Y1053" t="s">
        <v>561</v>
      </c>
      <c r="Z1053" t="s">
        <v>351</v>
      </c>
      <c r="AA1053" t="s">
        <v>33</v>
      </c>
    </row>
    <row r="1054" spans="1:27" x14ac:dyDescent="0.25">
      <c r="A1054">
        <v>1326</v>
      </c>
      <c r="B1054" t="s">
        <v>1099</v>
      </c>
      <c r="C1054" t="s">
        <v>33</v>
      </c>
      <c r="E1054" t="s">
        <v>33</v>
      </c>
      <c r="F1054" t="s">
        <v>33</v>
      </c>
      <c r="H1054" t="s">
        <v>28</v>
      </c>
      <c r="I1054" t="s">
        <v>29</v>
      </c>
      <c r="J1054" t="s">
        <v>30</v>
      </c>
      <c r="K1054">
        <v>8</v>
      </c>
      <c r="L1054">
        <v>2016</v>
      </c>
      <c r="M1054">
        <v>0.7</v>
      </c>
      <c r="N1054">
        <v>4</v>
      </c>
      <c r="O1054">
        <v>7</v>
      </c>
      <c r="P1054">
        <v>1</v>
      </c>
      <c r="Q1054">
        <v>0.1429</v>
      </c>
      <c r="R1054" t="s">
        <v>31</v>
      </c>
      <c r="S1054" t="s">
        <v>77</v>
      </c>
      <c r="T1054" t="s">
        <v>560</v>
      </c>
      <c r="U1054" t="s">
        <v>33</v>
      </c>
      <c r="V1054" t="b">
        <v>1</v>
      </c>
      <c r="W1054" t="b">
        <v>0</v>
      </c>
      <c r="X1054" t="s">
        <v>349</v>
      </c>
      <c r="Y1054" t="s">
        <v>561</v>
      </c>
      <c r="Z1054" t="s">
        <v>351</v>
      </c>
      <c r="AA1054" t="s">
        <v>33</v>
      </c>
    </row>
    <row r="1055" spans="1:27" x14ac:dyDescent="0.25">
      <c r="A1055">
        <v>1327</v>
      </c>
      <c r="B1055" t="s">
        <v>1100</v>
      </c>
      <c r="C1055" t="s">
        <v>33</v>
      </c>
      <c r="E1055" t="s">
        <v>33</v>
      </c>
      <c r="F1055" t="s">
        <v>33</v>
      </c>
      <c r="H1055" t="s">
        <v>28</v>
      </c>
      <c r="I1055" t="s">
        <v>29</v>
      </c>
      <c r="J1055" t="s">
        <v>30</v>
      </c>
      <c r="K1055">
        <v>8</v>
      </c>
      <c r="L1055">
        <v>2016</v>
      </c>
      <c r="M1055">
        <v>2</v>
      </c>
      <c r="N1055">
        <v>5</v>
      </c>
      <c r="O1055">
        <v>8</v>
      </c>
      <c r="P1055">
        <v>1</v>
      </c>
      <c r="Q1055">
        <v>0.125</v>
      </c>
      <c r="R1055" t="s">
        <v>31</v>
      </c>
      <c r="S1055" t="s">
        <v>77</v>
      </c>
      <c r="T1055" t="s">
        <v>560</v>
      </c>
      <c r="U1055" t="s">
        <v>33</v>
      </c>
      <c r="V1055" t="b">
        <v>1</v>
      </c>
      <c r="W1055" t="b">
        <v>0</v>
      </c>
      <c r="X1055" t="s">
        <v>349</v>
      </c>
      <c r="Y1055" t="s">
        <v>561</v>
      </c>
      <c r="Z1055" t="s">
        <v>351</v>
      </c>
      <c r="AA1055" t="s">
        <v>33</v>
      </c>
    </row>
    <row r="1056" spans="1:27" x14ac:dyDescent="0.25">
      <c r="A1056">
        <v>1328</v>
      </c>
      <c r="B1056" t="s">
        <v>1101</v>
      </c>
      <c r="C1056" t="s">
        <v>33</v>
      </c>
      <c r="E1056" t="s">
        <v>33</v>
      </c>
      <c r="F1056" t="s">
        <v>33</v>
      </c>
      <c r="H1056" t="s">
        <v>28</v>
      </c>
      <c r="I1056" t="s">
        <v>29</v>
      </c>
      <c r="J1056" t="s">
        <v>30</v>
      </c>
      <c r="K1056">
        <v>8</v>
      </c>
      <c r="L1056">
        <v>2016</v>
      </c>
      <c r="M1056">
        <v>1.1000000000000001</v>
      </c>
      <c r="N1056">
        <v>4</v>
      </c>
      <c r="O1056">
        <v>10</v>
      </c>
      <c r="P1056">
        <v>3</v>
      </c>
      <c r="Q1056">
        <v>0.3</v>
      </c>
      <c r="R1056" t="s">
        <v>31</v>
      </c>
      <c r="S1056" t="s">
        <v>77</v>
      </c>
      <c r="T1056" t="s">
        <v>560</v>
      </c>
      <c r="U1056" t="s">
        <v>33</v>
      </c>
      <c r="V1056" t="b">
        <v>1</v>
      </c>
      <c r="W1056" t="b">
        <v>0</v>
      </c>
      <c r="X1056" t="s">
        <v>349</v>
      </c>
      <c r="Y1056" t="s">
        <v>561</v>
      </c>
      <c r="Z1056" t="s">
        <v>351</v>
      </c>
      <c r="AA1056" t="s">
        <v>33</v>
      </c>
    </row>
    <row r="1057" spans="1:27" x14ac:dyDescent="0.25">
      <c r="A1057">
        <v>1329</v>
      </c>
      <c r="B1057" t="s">
        <v>1102</v>
      </c>
      <c r="C1057" t="s">
        <v>33</v>
      </c>
      <c r="E1057" t="s">
        <v>33</v>
      </c>
      <c r="F1057" t="s">
        <v>33</v>
      </c>
      <c r="H1057" t="s">
        <v>28</v>
      </c>
      <c r="I1057" t="s">
        <v>29</v>
      </c>
      <c r="J1057" t="s">
        <v>30</v>
      </c>
      <c r="K1057">
        <v>8</v>
      </c>
      <c r="L1057">
        <v>2016</v>
      </c>
      <c r="M1057">
        <v>0.5</v>
      </c>
      <c r="N1057">
        <v>5</v>
      </c>
      <c r="O1057">
        <v>11</v>
      </c>
      <c r="P1057">
        <v>1</v>
      </c>
      <c r="Q1057">
        <v>9.0899999999999995E-2</v>
      </c>
      <c r="R1057" t="s">
        <v>31</v>
      </c>
      <c r="S1057" t="s">
        <v>77</v>
      </c>
      <c r="T1057" t="s">
        <v>560</v>
      </c>
      <c r="U1057" t="s">
        <v>33</v>
      </c>
      <c r="V1057" t="b">
        <v>1</v>
      </c>
      <c r="W1057" t="b">
        <v>0</v>
      </c>
      <c r="X1057" t="s">
        <v>349</v>
      </c>
      <c r="Y1057" t="s">
        <v>561</v>
      </c>
      <c r="Z1057" t="s">
        <v>351</v>
      </c>
      <c r="AA1057" t="s">
        <v>33</v>
      </c>
    </row>
    <row r="1058" spans="1:27" x14ac:dyDescent="0.25">
      <c r="A1058">
        <v>1330</v>
      </c>
      <c r="B1058" t="s">
        <v>1103</v>
      </c>
      <c r="C1058" t="s">
        <v>33</v>
      </c>
      <c r="E1058" t="s">
        <v>33</v>
      </c>
      <c r="F1058" t="s">
        <v>33</v>
      </c>
      <c r="H1058" t="s">
        <v>28</v>
      </c>
      <c r="I1058" t="s">
        <v>29</v>
      </c>
      <c r="J1058" t="s">
        <v>30</v>
      </c>
      <c r="K1058">
        <v>8</v>
      </c>
      <c r="L1058">
        <v>2016</v>
      </c>
      <c r="M1058">
        <v>0.6</v>
      </c>
      <c r="N1058">
        <v>5</v>
      </c>
      <c r="O1058">
        <v>13</v>
      </c>
      <c r="P1058">
        <v>0</v>
      </c>
      <c r="Q1058">
        <v>0</v>
      </c>
      <c r="R1058" t="s">
        <v>31</v>
      </c>
      <c r="S1058" t="s">
        <v>77</v>
      </c>
      <c r="T1058" t="s">
        <v>560</v>
      </c>
      <c r="U1058" t="s">
        <v>33</v>
      </c>
      <c r="V1058" t="b">
        <v>1</v>
      </c>
      <c r="W1058" t="b">
        <v>0</v>
      </c>
      <c r="X1058" t="s">
        <v>349</v>
      </c>
      <c r="Y1058" t="s">
        <v>561</v>
      </c>
      <c r="Z1058" t="s">
        <v>351</v>
      </c>
      <c r="AA1058" t="s">
        <v>33</v>
      </c>
    </row>
    <row r="1059" spans="1:27" x14ac:dyDescent="0.25">
      <c r="A1059">
        <v>1331</v>
      </c>
      <c r="B1059" t="s">
        <v>1104</v>
      </c>
      <c r="C1059" t="s">
        <v>33</v>
      </c>
      <c r="E1059" t="s">
        <v>33</v>
      </c>
      <c r="F1059" t="s">
        <v>33</v>
      </c>
      <c r="H1059" t="s">
        <v>28</v>
      </c>
      <c r="I1059" t="s">
        <v>29</v>
      </c>
      <c r="J1059" t="s">
        <v>30</v>
      </c>
      <c r="K1059">
        <v>9</v>
      </c>
      <c r="L1059">
        <v>2016</v>
      </c>
      <c r="M1059">
        <v>0.6</v>
      </c>
      <c r="N1059">
        <v>5</v>
      </c>
      <c r="O1059">
        <v>14</v>
      </c>
      <c r="P1059">
        <v>1</v>
      </c>
      <c r="Q1059">
        <v>7.1400000000000005E-2</v>
      </c>
      <c r="R1059" t="s">
        <v>31</v>
      </c>
      <c r="S1059" t="s">
        <v>77</v>
      </c>
      <c r="T1059" t="s">
        <v>560</v>
      </c>
      <c r="U1059" t="s">
        <v>33</v>
      </c>
      <c r="V1059" t="b">
        <v>1</v>
      </c>
      <c r="W1059" t="b">
        <v>0</v>
      </c>
      <c r="X1059" t="s">
        <v>349</v>
      </c>
      <c r="Y1059" t="s">
        <v>561</v>
      </c>
      <c r="Z1059" t="s">
        <v>351</v>
      </c>
      <c r="AA1059" t="s">
        <v>33</v>
      </c>
    </row>
    <row r="1060" spans="1:27" x14ac:dyDescent="0.25">
      <c r="A1060">
        <v>1332</v>
      </c>
      <c r="B1060" t="s">
        <v>1105</v>
      </c>
      <c r="C1060" t="s">
        <v>33</v>
      </c>
      <c r="E1060" t="s">
        <v>33</v>
      </c>
      <c r="F1060" t="s">
        <v>33</v>
      </c>
      <c r="H1060" t="s">
        <v>28</v>
      </c>
      <c r="I1060" t="s">
        <v>29</v>
      </c>
      <c r="J1060" t="s">
        <v>30</v>
      </c>
      <c r="K1060">
        <v>10</v>
      </c>
      <c r="L1060">
        <v>2016</v>
      </c>
      <c r="M1060">
        <v>0.5</v>
      </c>
      <c r="N1060">
        <v>5</v>
      </c>
      <c r="O1060">
        <v>9</v>
      </c>
      <c r="P1060">
        <v>3</v>
      </c>
      <c r="Q1060">
        <v>0.33329999999999999</v>
      </c>
      <c r="R1060" t="s">
        <v>31</v>
      </c>
      <c r="S1060" t="s">
        <v>77</v>
      </c>
      <c r="T1060" t="s">
        <v>560</v>
      </c>
      <c r="U1060" t="s">
        <v>33</v>
      </c>
      <c r="V1060" t="b">
        <v>1</v>
      </c>
      <c r="W1060" t="b">
        <v>0</v>
      </c>
      <c r="X1060" t="s">
        <v>349</v>
      </c>
      <c r="Y1060" t="s">
        <v>561</v>
      </c>
      <c r="Z1060" t="s">
        <v>351</v>
      </c>
      <c r="AA1060" t="s">
        <v>33</v>
      </c>
    </row>
    <row r="1061" spans="1:27" x14ac:dyDescent="0.25">
      <c r="A1061">
        <v>1333</v>
      </c>
      <c r="B1061" t="s">
        <v>1106</v>
      </c>
      <c r="C1061" t="s">
        <v>33</v>
      </c>
      <c r="E1061" t="s">
        <v>33</v>
      </c>
      <c r="F1061" t="s">
        <v>33</v>
      </c>
      <c r="H1061" t="s">
        <v>28</v>
      </c>
      <c r="I1061" t="s">
        <v>29</v>
      </c>
      <c r="J1061" t="s">
        <v>30</v>
      </c>
      <c r="K1061">
        <v>7</v>
      </c>
      <c r="L1061">
        <v>2016</v>
      </c>
      <c r="M1061">
        <v>0.5</v>
      </c>
      <c r="N1061">
        <v>5</v>
      </c>
      <c r="O1061">
        <v>9</v>
      </c>
      <c r="P1061">
        <v>0</v>
      </c>
      <c r="Q1061">
        <v>0</v>
      </c>
      <c r="R1061" t="s">
        <v>31</v>
      </c>
      <c r="S1061" t="s">
        <v>77</v>
      </c>
      <c r="T1061" t="s">
        <v>560</v>
      </c>
      <c r="U1061" t="s">
        <v>33</v>
      </c>
      <c r="V1061" t="b">
        <v>1</v>
      </c>
      <c r="W1061" t="b">
        <v>0</v>
      </c>
      <c r="X1061" t="s">
        <v>349</v>
      </c>
      <c r="Y1061" t="s">
        <v>561</v>
      </c>
      <c r="Z1061" t="s">
        <v>351</v>
      </c>
      <c r="AA1061" t="s">
        <v>33</v>
      </c>
    </row>
    <row r="1062" spans="1:27" x14ac:dyDescent="0.25">
      <c r="A1062">
        <v>1334</v>
      </c>
      <c r="B1062" t="s">
        <v>1107</v>
      </c>
      <c r="C1062" t="s">
        <v>33</v>
      </c>
      <c r="E1062" t="s">
        <v>33</v>
      </c>
      <c r="F1062" t="s">
        <v>33</v>
      </c>
      <c r="H1062" t="s">
        <v>28</v>
      </c>
      <c r="I1062" t="s">
        <v>29</v>
      </c>
      <c r="J1062" t="s">
        <v>30</v>
      </c>
      <c r="K1062">
        <v>7</v>
      </c>
      <c r="L1062">
        <v>2016</v>
      </c>
      <c r="M1062">
        <v>0.8</v>
      </c>
      <c r="N1062">
        <v>4</v>
      </c>
      <c r="O1062">
        <v>11</v>
      </c>
      <c r="P1062">
        <v>2</v>
      </c>
      <c r="Q1062">
        <v>0.18179999999999999</v>
      </c>
      <c r="R1062" t="s">
        <v>31</v>
      </c>
      <c r="S1062" t="s">
        <v>77</v>
      </c>
      <c r="T1062" t="s">
        <v>560</v>
      </c>
      <c r="U1062" t="s">
        <v>33</v>
      </c>
      <c r="V1062" t="b">
        <v>1</v>
      </c>
      <c r="W1062" t="b">
        <v>0</v>
      </c>
      <c r="X1062" t="s">
        <v>349</v>
      </c>
      <c r="Y1062" t="s">
        <v>561</v>
      </c>
      <c r="Z1062" t="s">
        <v>351</v>
      </c>
      <c r="AA1062" t="s">
        <v>33</v>
      </c>
    </row>
    <row r="1063" spans="1:27" x14ac:dyDescent="0.25">
      <c r="A1063">
        <v>1335</v>
      </c>
      <c r="B1063" t="s">
        <v>1108</v>
      </c>
      <c r="C1063" t="s">
        <v>33</v>
      </c>
      <c r="E1063" t="s">
        <v>33</v>
      </c>
      <c r="F1063" t="s">
        <v>33</v>
      </c>
      <c r="H1063" t="s">
        <v>28</v>
      </c>
      <c r="I1063" t="s">
        <v>29</v>
      </c>
      <c r="J1063" t="s">
        <v>30</v>
      </c>
      <c r="K1063">
        <v>6</v>
      </c>
      <c r="L1063">
        <v>2016</v>
      </c>
      <c r="M1063">
        <v>0.5</v>
      </c>
      <c r="N1063">
        <v>4</v>
      </c>
      <c r="O1063">
        <v>6</v>
      </c>
      <c r="P1063">
        <v>0</v>
      </c>
      <c r="Q1063">
        <v>0</v>
      </c>
      <c r="R1063" t="s">
        <v>31</v>
      </c>
      <c r="S1063" t="s">
        <v>77</v>
      </c>
      <c r="T1063" t="s">
        <v>560</v>
      </c>
      <c r="U1063" t="s">
        <v>33</v>
      </c>
      <c r="V1063" t="b">
        <v>1</v>
      </c>
      <c r="W1063" t="b">
        <v>0</v>
      </c>
      <c r="X1063" t="s">
        <v>349</v>
      </c>
      <c r="Y1063" t="s">
        <v>561</v>
      </c>
      <c r="Z1063" t="s">
        <v>351</v>
      </c>
      <c r="AA1063" t="s">
        <v>33</v>
      </c>
    </row>
    <row r="1064" spans="1:27" x14ac:dyDescent="0.25">
      <c r="A1064">
        <v>1336</v>
      </c>
      <c r="B1064" t="s">
        <v>1109</v>
      </c>
      <c r="C1064" t="s">
        <v>33</v>
      </c>
      <c r="E1064" t="s">
        <v>33</v>
      </c>
      <c r="F1064" t="s">
        <v>33</v>
      </c>
      <c r="H1064" t="s">
        <v>28</v>
      </c>
      <c r="I1064" t="s">
        <v>29</v>
      </c>
      <c r="J1064" t="s">
        <v>30</v>
      </c>
      <c r="K1064">
        <v>9</v>
      </c>
      <c r="L1064">
        <v>2016</v>
      </c>
      <c r="M1064">
        <v>0.5</v>
      </c>
      <c r="N1064">
        <v>4</v>
      </c>
      <c r="O1064">
        <v>13</v>
      </c>
      <c r="P1064">
        <v>2</v>
      </c>
      <c r="Q1064">
        <v>0.15379999999999999</v>
      </c>
      <c r="R1064" t="s">
        <v>31</v>
      </c>
      <c r="S1064" t="s">
        <v>77</v>
      </c>
      <c r="T1064" t="s">
        <v>560</v>
      </c>
      <c r="U1064" t="s">
        <v>33</v>
      </c>
      <c r="V1064" t="b">
        <v>1</v>
      </c>
      <c r="W1064" t="b">
        <v>0</v>
      </c>
      <c r="X1064" t="s">
        <v>349</v>
      </c>
      <c r="Y1064" t="s">
        <v>561</v>
      </c>
      <c r="Z1064" t="s">
        <v>351</v>
      </c>
      <c r="AA1064" t="s">
        <v>33</v>
      </c>
    </row>
    <row r="1065" spans="1:27" x14ac:dyDescent="0.25">
      <c r="A1065">
        <v>1337</v>
      </c>
      <c r="B1065" t="s">
        <v>1110</v>
      </c>
      <c r="C1065" t="s">
        <v>33</v>
      </c>
      <c r="E1065" t="s">
        <v>33</v>
      </c>
      <c r="F1065" t="s">
        <v>33</v>
      </c>
      <c r="H1065" t="s">
        <v>28</v>
      </c>
      <c r="I1065" t="s">
        <v>29</v>
      </c>
      <c r="J1065" t="s">
        <v>30</v>
      </c>
      <c r="K1065">
        <v>7</v>
      </c>
      <c r="L1065">
        <v>2016</v>
      </c>
      <c r="M1065">
        <v>1.2</v>
      </c>
      <c r="N1065">
        <v>4</v>
      </c>
      <c r="O1065">
        <v>5</v>
      </c>
      <c r="P1065">
        <v>1</v>
      </c>
      <c r="Q1065">
        <v>0.2</v>
      </c>
      <c r="R1065" t="s">
        <v>31</v>
      </c>
      <c r="S1065" t="s">
        <v>77</v>
      </c>
      <c r="T1065" t="s">
        <v>560</v>
      </c>
      <c r="U1065" t="s">
        <v>33</v>
      </c>
      <c r="V1065" t="b">
        <v>1</v>
      </c>
      <c r="W1065" t="b">
        <v>0</v>
      </c>
      <c r="X1065" t="s">
        <v>349</v>
      </c>
      <c r="Y1065" t="s">
        <v>561</v>
      </c>
      <c r="Z1065" t="s">
        <v>351</v>
      </c>
      <c r="AA1065" t="s">
        <v>33</v>
      </c>
    </row>
    <row r="1066" spans="1:27" x14ac:dyDescent="0.25">
      <c r="A1066">
        <v>1338</v>
      </c>
      <c r="B1066" t="s">
        <v>1111</v>
      </c>
      <c r="C1066" t="s">
        <v>33</v>
      </c>
      <c r="E1066" t="s">
        <v>33</v>
      </c>
      <c r="F1066" t="s">
        <v>33</v>
      </c>
      <c r="H1066" t="s">
        <v>28</v>
      </c>
      <c r="I1066" t="s">
        <v>29</v>
      </c>
      <c r="J1066" t="s">
        <v>30</v>
      </c>
      <c r="K1066">
        <v>8</v>
      </c>
      <c r="L1066">
        <v>2016</v>
      </c>
      <c r="M1066">
        <v>1.3</v>
      </c>
      <c r="N1066">
        <v>5</v>
      </c>
      <c r="O1066">
        <v>10</v>
      </c>
      <c r="P1066">
        <v>0</v>
      </c>
      <c r="Q1066">
        <v>0</v>
      </c>
      <c r="R1066" t="s">
        <v>31</v>
      </c>
      <c r="S1066" t="s">
        <v>77</v>
      </c>
      <c r="T1066" t="s">
        <v>560</v>
      </c>
      <c r="U1066" t="s">
        <v>33</v>
      </c>
      <c r="V1066" t="b">
        <v>1</v>
      </c>
      <c r="W1066" t="b">
        <v>0</v>
      </c>
      <c r="X1066" t="s">
        <v>349</v>
      </c>
      <c r="Y1066" t="s">
        <v>561</v>
      </c>
      <c r="Z1066" t="s">
        <v>351</v>
      </c>
      <c r="AA1066" t="s">
        <v>33</v>
      </c>
    </row>
    <row r="1067" spans="1:27" x14ac:dyDescent="0.25">
      <c r="A1067">
        <v>1339</v>
      </c>
      <c r="B1067" t="s">
        <v>1112</v>
      </c>
      <c r="C1067" t="s">
        <v>33</v>
      </c>
      <c r="E1067" t="s">
        <v>33</v>
      </c>
      <c r="F1067" t="s">
        <v>33</v>
      </c>
      <c r="H1067" t="s">
        <v>28</v>
      </c>
      <c r="I1067" t="s">
        <v>29</v>
      </c>
      <c r="J1067" t="s">
        <v>30</v>
      </c>
      <c r="K1067">
        <v>8</v>
      </c>
      <c r="L1067">
        <v>2016</v>
      </c>
      <c r="M1067">
        <v>0.6</v>
      </c>
      <c r="N1067">
        <v>4</v>
      </c>
      <c r="O1067">
        <v>7</v>
      </c>
      <c r="P1067">
        <v>0</v>
      </c>
      <c r="Q1067">
        <v>0</v>
      </c>
      <c r="R1067" t="s">
        <v>31</v>
      </c>
      <c r="S1067" t="s">
        <v>77</v>
      </c>
      <c r="T1067" t="s">
        <v>560</v>
      </c>
      <c r="U1067" t="s">
        <v>33</v>
      </c>
      <c r="V1067" t="b">
        <v>1</v>
      </c>
      <c r="W1067" t="b">
        <v>0</v>
      </c>
      <c r="X1067" t="s">
        <v>349</v>
      </c>
      <c r="Y1067" t="s">
        <v>561</v>
      </c>
      <c r="Z1067" t="s">
        <v>351</v>
      </c>
      <c r="AA1067" t="s">
        <v>33</v>
      </c>
    </row>
    <row r="1068" spans="1:27" x14ac:dyDescent="0.25">
      <c r="A1068">
        <v>1340</v>
      </c>
      <c r="B1068" t="s">
        <v>1113</v>
      </c>
      <c r="C1068" t="s">
        <v>33</v>
      </c>
      <c r="E1068" t="s">
        <v>33</v>
      </c>
      <c r="F1068" t="s">
        <v>33</v>
      </c>
      <c r="H1068" t="s">
        <v>28</v>
      </c>
      <c r="I1068" t="s">
        <v>29</v>
      </c>
      <c r="J1068" t="s">
        <v>30</v>
      </c>
      <c r="K1068">
        <v>9</v>
      </c>
      <c r="L1068">
        <v>2016</v>
      </c>
      <c r="M1068">
        <v>0.5</v>
      </c>
      <c r="N1068">
        <v>5</v>
      </c>
      <c r="O1068">
        <v>12</v>
      </c>
      <c r="P1068">
        <v>0</v>
      </c>
      <c r="Q1068">
        <v>0</v>
      </c>
      <c r="R1068" t="s">
        <v>31</v>
      </c>
      <c r="S1068" t="s">
        <v>77</v>
      </c>
      <c r="T1068" t="s">
        <v>560</v>
      </c>
      <c r="U1068" t="s">
        <v>33</v>
      </c>
      <c r="V1068" t="b">
        <v>1</v>
      </c>
      <c r="W1068" t="b">
        <v>0</v>
      </c>
      <c r="X1068" t="s">
        <v>349</v>
      </c>
      <c r="Y1068" t="s">
        <v>561</v>
      </c>
      <c r="Z1068" t="s">
        <v>351</v>
      </c>
      <c r="AA1068" t="s">
        <v>33</v>
      </c>
    </row>
    <row r="1069" spans="1:27" x14ac:dyDescent="0.25">
      <c r="A1069">
        <v>1341</v>
      </c>
      <c r="B1069" t="s">
        <v>1114</v>
      </c>
      <c r="C1069" t="s">
        <v>33</v>
      </c>
      <c r="E1069" t="s">
        <v>33</v>
      </c>
      <c r="F1069" t="s">
        <v>33</v>
      </c>
      <c r="H1069" t="s">
        <v>28</v>
      </c>
      <c r="I1069" t="s">
        <v>29</v>
      </c>
      <c r="J1069" t="s">
        <v>30</v>
      </c>
      <c r="K1069">
        <v>9</v>
      </c>
      <c r="L1069">
        <v>2016</v>
      </c>
      <c r="M1069">
        <v>0.6</v>
      </c>
      <c r="N1069">
        <v>5</v>
      </c>
      <c r="O1069">
        <v>9</v>
      </c>
      <c r="P1069">
        <v>1</v>
      </c>
      <c r="Q1069">
        <v>0.1111</v>
      </c>
      <c r="R1069" t="s">
        <v>31</v>
      </c>
      <c r="S1069" t="s">
        <v>77</v>
      </c>
      <c r="T1069" t="s">
        <v>560</v>
      </c>
      <c r="U1069" t="s">
        <v>33</v>
      </c>
      <c r="V1069" t="b">
        <v>1</v>
      </c>
      <c r="W1069" t="b">
        <v>0</v>
      </c>
      <c r="X1069" t="s">
        <v>349</v>
      </c>
      <c r="Y1069" t="s">
        <v>561</v>
      </c>
      <c r="Z1069" t="s">
        <v>351</v>
      </c>
      <c r="AA1069" t="s">
        <v>33</v>
      </c>
    </row>
    <row r="1070" spans="1:27" x14ac:dyDescent="0.25">
      <c r="A1070">
        <v>1342</v>
      </c>
      <c r="B1070" t="s">
        <v>1115</v>
      </c>
      <c r="C1070" t="s">
        <v>33</v>
      </c>
      <c r="E1070" t="s">
        <v>33</v>
      </c>
      <c r="F1070" t="s">
        <v>33</v>
      </c>
      <c r="H1070" t="s">
        <v>28</v>
      </c>
      <c r="I1070" t="s">
        <v>29</v>
      </c>
      <c r="J1070" t="s">
        <v>30</v>
      </c>
      <c r="K1070">
        <v>9</v>
      </c>
      <c r="L1070">
        <v>2016</v>
      </c>
      <c r="M1070">
        <v>0.6</v>
      </c>
      <c r="N1070">
        <v>5</v>
      </c>
      <c r="O1070">
        <v>16</v>
      </c>
      <c r="P1070">
        <v>3</v>
      </c>
      <c r="Q1070">
        <v>0.1875</v>
      </c>
      <c r="R1070" t="s">
        <v>31</v>
      </c>
      <c r="S1070" t="s">
        <v>77</v>
      </c>
      <c r="T1070" t="s">
        <v>560</v>
      </c>
      <c r="U1070" t="s">
        <v>33</v>
      </c>
      <c r="V1070" t="b">
        <v>1</v>
      </c>
      <c r="W1070" t="b">
        <v>0</v>
      </c>
      <c r="X1070" t="s">
        <v>349</v>
      </c>
      <c r="Y1070" t="s">
        <v>561</v>
      </c>
      <c r="Z1070" t="s">
        <v>351</v>
      </c>
      <c r="AA1070" t="s">
        <v>33</v>
      </c>
    </row>
    <row r="1071" spans="1:27" x14ac:dyDescent="0.25">
      <c r="A1071">
        <v>1343</v>
      </c>
      <c r="B1071" t="s">
        <v>1116</v>
      </c>
      <c r="C1071" t="s">
        <v>33</v>
      </c>
      <c r="E1071" t="s">
        <v>33</v>
      </c>
      <c r="F1071" t="s">
        <v>33</v>
      </c>
      <c r="H1071" t="s">
        <v>28</v>
      </c>
      <c r="I1071" t="s">
        <v>29</v>
      </c>
      <c r="J1071" t="s">
        <v>30</v>
      </c>
      <c r="K1071">
        <v>9</v>
      </c>
      <c r="L1071">
        <v>2016</v>
      </c>
      <c r="M1071">
        <v>0.6</v>
      </c>
      <c r="N1071">
        <v>5</v>
      </c>
      <c r="O1071">
        <v>11</v>
      </c>
      <c r="P1071">
        <v>2</v>
      </c>
      <c r="Q1071">
        <v>0.18179999999999999</v>
      </c>
      <c r="R1071" t="s">
        <v>31</v>
      </c>
      <c r="S1071" t="s">
        <v>77</v>
      </c>
      <c r="T1071" t="s">
        <v>560</v>
      </c>
      <c r="U1071" t="s">
        <v>33</v>
      </c>
      <c r="V1071" t="b">
        <v>1</v>
      </c>
      <c r="W1071" t="b">
        <v>0</v>
      </c>
      <c r="X1071" t="s">
        <v>349</v>
      </c>
      <c r="Y1071" t="s">
        <v>561</v>
      </c>
      <c r="Z1071" t="s">
        <v>351</v>
      </c>
      <c r="AA1071" t="s">
        <v>33</v>
      </c>
    </row>
    <row r="1072" spans="1:27" x14ac:dyDescent="0.25">
      <c r="A1072">
        <v>1344</v>
      </c>
      <c r="B1072" t="s">
        <v>1117</v>
      </c>
      <c r="C1072" t="s">
        <v>33</v>
      </c>
      <c r="E1072" t="s">
        <v>33</v>
      </c>
      <c r="F1072" t="s">
        <v>33</v>
      </c>
      <c r="H1072" t="s">
        <v>28</v>
      </c>
      <c r="I1072" t="s">
        <v>29</v>
      </c>
      <c r="J1072" t="s">
        <v>30</v>
      </c>
      <c r="K1072">
        <v>9</v>
      </c>
      <c r="L1072">
        <v>2016</v>
      </c>
      <c r="M1072">
        <v>1.3</v>
      </c>
      <c r="N1072">
        <v>5</v>
      </c>
      <c r="O1072">
        <v>10</v>
      </c>
      <c r="P1072">
        <v>0</v>
      </c>
      <c r="Q1072">
        <v>0</v>
      </c>
      <c r="R1072" t="s">
        <v>31</v>
      </c>
      <c r="S1072" t="s">
        <v>77</v>
      </c>
      <c r="T1072" t="s">
        <v>560</v>
      </c>
      <c r="U1072" t="s">
        <v>33</v>
      </c>
      <c r="V1072" t="b">
        <v>1</v>
      </c>
      <c r="W1072" t="b">
        <v>0</v>
      </c>
      <c r="X1072" t="s">
        <v>349</v>
      </c>
      <c r="Y1072" t="s">
        <v>561</v>
      </c>
      <c r="Z1072" t="s">
        <v>351</v>
      </c>
      <c r="AA1072" t="s">
        <v>33</v>
      </c>
    </row>
    <row r="1073" spans="1:27" x14ac:dyDescent="0.25">
      <c r="A1073">
        <v>1345</v>
      </c>
      <c r="B1073" t="s">
        <v>1118</v>
      </c>
      <c r="C1073" t="s">
        <v>33</v>
      </c>
      <c r="E1073" t="s">
        <v>33</v>
      </c>
      <c r="F1073" t="s">
        <v>33</v>
      </c>
      <c r="H1073" t="s">
        <v>28</v>
      </c>
      <c r="I1073" t="s">
        <v>29</v>
      </c>
      <c r="J1073" t="s">
        <v>30</v>
      </c>
      <c r="K1073">
        <v>9</v>
      </c>
      <c r="L1073">
        <v>2016</v>
      </c>
      <c r="M1073">
        <v>1.3</v>
      </c>
      <c r="N1073">
        <v>5</v>
      </c>
      <c r="O1073">
        <v>15</v>
      </c>
      <c r="P1073">
        <v>2</v>
      </c>
      <c r="Q1073">
        <v>0.1333</v>
      </c>
      <c r="R1073" t="s">
        <v>31</v>
      </c>
      <c r="S1073" t="s">
        <v>77</v>
      </c>
      <c r="T1073" t="s">
        <v>560</v>
      </c>
      <c r="U1073" t="s">
        <v>33</v>
      </c>
      <c r="V1073" t="b">
        <v>1</v>
      </c>
      <c r="W1073" t="b">
        <v>0</v>
      </c>
      <c r="X1073" t="s">
        <v>349</v>
      </c>
      <c r="Y1073" t="s">
        <v>561</v>
      </c>
      <c r="Z1073" t="s">
        <v>351</v>
      </c>
      <c r="AA1073" t="s">
        <v>33</v>
      </c>
    </row>
    <row r="1074" spans="1:27" x14ac:dyDescent="0.25">
      <c r="A1074">
        <v>1346</v>
      </c>
      <c r="B1074" t="s">
        <v>1119</v>
      </c>
      <c r="C1074" t="s">
        <v>33</v>
      </c>
      <c r="E1074" t="s">
        <v>33</v>
      </c>
      <c r="F1074" t="s">
        <v>33</v>
      </c>
      <c r="H1074" t="s">
        <v>28</v>
      </c>
      <c r="I1074" t="s">
        <v>29</v>
      </c>
      <c r="J1074" t="s">
        <v>30</v>
      </c>
      <c r="K1074">
        <v>9</v>
      </c>
      <c r="L1074">
        <v>2016</v>
      </c>
      <c r="M1074">
        <v>0.8</v>
      </c>
      <c r="N1074">
        <v>4</v>
      </c>
      <c r="O1074">
        <v>5</v>
      </c>
      <c r="P1074">
        <v>0</v>
      </c>
      <c r="Q1074">
        <v>0</v>
      </c>
      <c r="R1074" t="s">
        <v>31</v>
      </c>
      <c r="S1074" t="s">
        <v>77</v>
      </c>
      <c r="T1074" t="s">
        <v>560</v>
      </c>
      <c r="U1074" t="s">
        <v>33</v>
      </c>
      <c r="V1074" t="b">
        <v>1</v>
      </c>
      <c r="W1074" t="b">
        <v>0</v>
      </c>
      <c r="X1074" t="s">
        <v>349</v>
      </c>
      <c r="Y1074" t="s">
        <v>561</v>
      </c>
      <c r="Z1074" t="s">
        <v>351</v>
      </c>
      <c r="AA1074" t="s">
        <v>33</v>
      </c>
    </row>
    <row r="1075" spans="1:27" x14ac:dyDescent="0.25">
      <c r="A1075">
        <v>1347</v>
      </c>
      <c r="B1075" t="s">
        <v>1120</v>
      </c>
      <c r="C1075" t="s">
        <v>33</v>
      </c>
      <c r="E1075" t="s">
        <v>33</v>
      </c>
      <c r="F1075" t="s">
        <v>33</v>
      </c>
      <c r="H1075" t="s">
        <v>28</v>
      </c>
      <c r="I1075" t="s">
        <v>29</v>
      </c>
      <c r="J1075" t="s">
        <v>30</v>
      </c>
      <c r="K1075">
        <v>9</v>
      </c>
      <c r="L1075">
        <v>2016</v>
      </c>
      <c r="M1075">
        <v>0.9</v>
      </c>
      <c r="N1075">
        <v>5</v>
      </c>
      <c r="O1075">
        <v>4</v>
      </c>
      <c r="P1075">
        <v>0</v>
      </c>
      <c r="Q1075">
        <v>0</v>
      </c>
      <c r="R1075" t="s">
        <v>31</v>
      </c>
      <c r="S1075" t="s">
        <v>77</v>
      </c>
      <c r="T1075" t="s">
        <v>560</v>
      </c>
      <c r="U1075" t="s">
        <v>33</v>
      </c>
      <c r="V1075" t="b">
        <v>1</v>
      </c>
      <c r="W1075" t="b">
        <v>0</v>
      </c>
      <c r="X1075" t="s">
        <v>349</v>
      </c>
      <c r="Y1075" t="s">
        <v>561</v>
      </c>
      <c r="Z1075" t="s">
        <v>351</v>
      </c>
      <c r="AA1075" t="s">
        <v>33</v>
      </c>
    </row>
    <row r="1076" spans="1:27" x14ac:dyDescent="0.25">
      <c r="A1076">
        <v>1348</v>
      </c>
      <c r="B1076" t="s">
        <v>1121</v>
      </c>
      <c r="C1076" t="s">
        <v>33</v>
      </c>
      <c r="E1076" t="s">
        <v>33</v>
      </c>
      <c r="F1076" t="s">
        <v>33</v>
      </c>
      <c r="H1076" t="s">
        <v>28</v>
      </c>
      <c r="I1076" t="s">
        <v>29</v>
      </c>
      <c r="J1076" t="s">
        <v>30</v>
      </c>
      <c r="K1076">
        <v>9</v>
      </c>
      <c r="L1076">
        <v>2016</v>
      </c>
      <c r="M1076">
        <v>3.8</v>
      </c>
      <c r="N1076">
        <v>5</v>
      </c>
      <c r="O1076">
        <v>3</v>
      </c>
      <c r="P1076">
        <v>0</v>
      </c>
      <c r="Q1076">
        <v>0</v>
      </c>
      <c r="R1076" t="s">
        <v>31</v>
      </c>
      <c r="S1076" t="s">
        <v>77</v>
      </c>
      <c r="T1076" t="s">
        <v>560</v>
      </c>
      <c r="U1076" t="s">
        <v>33</v>
      </c>
      <c r="V1076" t="b">
        <v>1</v>
      </c>
      <c r="W1076" t="b">
        <v>0</v>
      </c>
      <c r="X1076" t="s">
        <v>349</v>
      </c>
      <c r="Y1076" t="s">
        <v>561</v>
      </c>
      <c r="Z1076" t="s">
        <v>351</v>
      </c>
      <c r="AA1076" t="s">
        <v>33</v>
      </c>
    </row>
    <row r="1077" spans="1:27" x14ac:dyDescent="0.25">
      <c r="A1077">
        <v>1349</v>
      </c>
      <c r="B1077" t="s">
        <v>1122</v>
      </c>
      <c r="C1077" t="s">
        <v>33</v>
      </c>
      <c r="E1077" t="s">
        <v>33</v>
      </c>
      <c r="F1077" t="s">
        <v>33</v>
      </c>
      <c r="H1077" t="s">
        <v>28</v>
      </c>
      <c r="I1077" t="s">
        <v>29</v>
      </c>
      <c r="J1077" t="s">
        <v>30</v>
      </c>
      <c r="K1077">
        <v>9</v>
      </c>
      <c r="L1077">
        <v>2016</v>
      </c>
      <c r="M1077">
        <v>1.2</v>
      </c>
      <c r="N1077">
        <v>4</v>
      </c>
      <c r="O1077">
        <v>11</v>
      </c>
      <c r="P1077">
        <v>0</v>
      </c>
      <c r="Q1077">
        <v>0</v>
      </c>
      <c r="R1077" t="s">
        <v>31</v>
      </c>
      <c r="S1077" t="s">
        <v>77</v>
      </c>
      <c r="T1077" t="s">
        <v>560</v>
      </c>
      <c r="U1077" t="s">
        <v>33</v>
      </c>
      <c r="V1077" t="b">
        <v>1</v>
      </c>
      <c r="W1077" t="b">
        <v>0</v>
      </c>
      <c r="X1077" t="s">
        <v>349</v>
      </c>
      <c r="Y1077" t="s">
        <v>561</v>
      </c>
      <c r="Z1077" t="s">
        <v>351</v>
      </c>
      <c r="AA1077" t="s">
        <v>33</v>
      </c>
    </row>
    <row r="1078" spans="1:27" x14ac:dyDescent="0.25">
      <c r="A1078">
        <v>1350</v>
      </c>
      <c r="B1078" t="s">
        <v>1123</v>
      </c>
      <c r="C1078" t="s">
        <v>33</v>
      </c>
      <c r="E1078" t="s">
        <v>33</v>
      </c>
      <c r="F1078" t="s">
        <v>33</v>
      </c>
      <c r="H1078" t="s">
        <v>28</v>
      </c>
      <c r="I1078" t="s">
        <v>29</v>
      </c>
      <c r="J1078" t="s">
        <v>30</v>
      </c>
      <c r="K1078">
        <v>9</v>
      </c>
      <c r="L1078">
        <v>2016</v>
      </c>
      <c r="M1078">
        <v>1.7</v>
      </c>
      <c r="N1078">
        <v>5</v>
      </c>
      <c r="O1078">
        <v>7</v>
      </c>
      <c r="P1078">
        <v>3</v>
      </c>
      <c r="Q1078">
        <v>0.42859999999999998</v>
      </c>
      <c r="R1078" t="s">
        <v>31</v>
      </c>
      <c r="S1078" t="s">
        <v>77</v>
      </c>
      <c r="T1078" t="s">
        <v>560</v>
      </c>
      <c r="U1078" t="s">
        <v>33</v>
      </c>
      <c r="V1078" t="b">
        <v>1</v>
      </c>
      <c r="W1078" t="b">
        <v>0</v>
      </c>
      <c r="X1078" t="s">
        <v>349</v>
      </c>
      <c r="Y1078" t="s">
        <v>561</v>
      </c>
      <c r="Z1078" t="s">
        <v>351</v>
      </c>
      <c r="AA1078" t="s">
        <v>33</v>
      </c>
    </row>
    <row r="1079" spans="1:27" x14ac:dyDescent="0.25">
      <c r="A1079">
        <v>1351</v>
      </c>
      <c r="B1079" t="s">
        <v>1124</v>
      </c>
      <c r="C1079" t="s">
        <v>33</v>
      </c>
      <c r="E1079" t="s">
        <v>33</v>
      </c>
      <c r="F1079" t="s">
        <v>33</v>
      </c>
      <c r="H1079" t="s">
        <v>28</v>
      </c>
      <c r="I1079" t="s">
        <v>29</v>
      </c>
      <c r="J1079" t="s">
        <v>30</v>
      </c>
      <c r="K1079">
        <v>10</v>
      </c>
      <c r="L1079">
        <v>2016</v>
      </c>
      <c r="M1079">
        <v>2</v>
      </c>
      <c r="N1079">
        <v>5</v>
      </c>
      <c r="O1079">
        <v>3</v>
      </c>
      <c r="P1079">
        <v>0</v>
      </c>
      <c r="Q1079">
        <v>0</v>
      </c>
      <c r="R1079" t="s">
        <v>31</v>
      </c>
      <c r="S1079" t="s">
        <v>77</v>
      </c>
      <c r="T1079" t="s">
        <v>560</v>
      </c>
      <c r="U1079" t="s">
        <v>33</v>
      </c>
      <c r="V1079" t="b">
        <v>1</v>
      </c>
      <c r="W1079" t="b">
        <v>0</v>
      </c>
      <c r="X1079" t="s">
        <v>349</v>
      </c>
      <c r="Y1079" t="s">
        <v>561</v>
      </c>
      <c r="Z1079" t="s">
        <v>351</v>
      </c>
      <c r="AA1079" t="s">
        <v>33</v>
      </c>
    </row>
    <row r="1080" spans="1:27" x14ac:dyDescent="0.25">
      <c r="A1080">
        <v>1352</v>
      </c>
      <c r="B1080" t="s">
        <v>1125</v>
      </c>
      <c r="C1080" t="s">
        <v>33</v>
      </c>
      <c r="E1080" t="s">
        <v>33</v>
      </c>
      <c r="F1080" t="s">
        <v>33</v>
      </c>
      <c r="H1080" t="s">
        <v>28</v>
      </c>
      <c r="I1080" t="s">
        <v>29</v>
      </c>
      <c r="J1080" t="s">
        <v>30</v>
      </c>
      <c r="K1080">
        <v>11</v>
      </c>
      <c r="L1080">
        <v>2016</v>
      </c>
      <c r="M1080">
        <v>1.1000000000000001</v>
      </c>
      <c r="N1080">
        <v>5</v>
      </c>
      <c r="O1080">
        <v>6</v>
      </c>
      <c r="P1080">
        <v>0</v>
      </c>
      <c r="Q1080">
        <v>0</v>
      </c>
      <c r="R1080" t="s">
        <v>31</v>
      </c>
      <c r="S1080" t="s">
        <v>77</v>
      </c>
      <c r="T1080" t="s">
        <v>560</v>
      </c>
      <c r="U1080" t="s">
        <v>33</v>
      </c>
      <c r="V1080" t="b">
        <v>1</v>
      </c>
      <c r="W1080" t="b">
        <v>0</v>
      </c>
      <c r="X1080" t="s">
        <v>349</v>
      </c>
      <c r="Y1080" t="s">
        <v>561</v>
      </c>
      <c r="Z1080" t="s">
        <v>351</v>
      </c>
      <c r="AA1080" t="s">
        <v>33</v>
      </c>
    </row>
    <row r="1081" spans="1:27" x14ac:dyDescent="0.25">
      <c r="A1081">
        <v>1353</v>
      </c>
      <c r="B1081" t="s">
        <v>1126</v>
      </c>
      <c r="C1081" t="s">
        <v>33</v>
      </c>
      <c r="E1081" t="s">
        <v>33</v>
      </c>
      <c r="F1081" t="s">
        <v>33</v>
      </c>
      <c r="H1081" t="s">
        <v>28</v>
      </c>
      <c r="I1081" t="s">
        <v>29</v>
      </c>
      <c r="J1081" t="s">
        <v>30</v>
      </c>
      <c r="K1081">
        <v>10</v>
      </c>
      <c r="L1081">
        <v>2016</v>
      </c>
      <c r="M1081">
        <v>2.1</v>
      </c>
      <c r="N1081">
        <v>5</v>
      </c>
      <c r="O1081">
        <v>5</v>
      </c>
      <c r="P1081">
        <v>0</v>
      </c>
      <c r="Q1081">
        <v>0</v>
      </c>
      <c r="R1081" t="s">
        <v>31</v>
      </c>
      <c r="S1081" t="s">
        <v>77</v>
      </c>
      <c r="T1081" t="s">
        <v>560</v>
      </c>
      <c r="U1081" t="s">
        <v>33</v>
      </c>
      <c r="V1081" t="b">
        <v>1</v>
      </c>
      <c r="W1081" t="b">
        <v>0</v>
      </c>
      <c r="X1081" t="s">
        <v>349</v>
      </c>
      <c r="Y1081" t="s">
        <v>561</v>
      </c>
      <c r="Z1081" t="s">
        <v>351</v>
      </c>
      <c r="AA1081" t="s">
        <v>33</v>
      </c>
    </row>
    <row r="1082" spans="1:27" x14ac:dyDescent="0.25">
      <c r="A1082">
        <v>1354</v>
      </c>
      <c r="B1082" t="s">
        <v>1127</v>
      </c>
      <c r="C1082" t="s">
        <v>33</v>
      </c>
      <c r="E1082" t="s">
        <v>33</v>
      </c>
      <c r="F1082" t="s">
        <v>33</v>
      </c>
      <c r="H1082" t="s">
        <v>28</v>
      </c>
      <c r="I1082" t="s">
        <v>29</v>
      </c>
      <c r="J1082" t="s">
        <v>30</v>
      </c>
      <c r="K1082">
        <v>10</v>
      </c>
      <c r="L1082">
        <v>2016</v>
      </c>
      <c r="M1082">
        <v>2.7</v>
      </c>
      <c r="N1082">
        <v>5</v>
      </c>
      <c r="O1082">
        <v>8</v>
      </c>
      <c r="P1082">
        <v>0</v>
      </c>
      <c r="Q1082">
        <v>0</v>
      </c>
      <c r="R1082" t="s">
        <v>31</v>
      </c>
      <c r="S1082" t="s">
        <v>77</v>
      </c>
      <c r="T1082" t="s">
        <v>560</v>
      </c>
      <c r="U1082" t="s">
        <v>33</v>
      </c>
      <c r="V1082" t="b">
        <v>1</v>
      </c>
      <c r="W1082" t="b">
        <v>0</v>
      </c>
      <c r="X1082" t="s">
        <v>349</v>
      </c>
      <c r="Y1082" t="s">
        <v>561</v>
      </c>
      <c r="Z1082" t="s">
        <v>351</v>
      </c>
      <c r="AA1082" t="s">
        <v>33</v>
      </c>
    </row>
    <row r="1083" spans="1:27" x14ac:dyDescent="0.25">
      <c r="A1083">
        <v>1355</v>
      </c>
      <c r="B1083" t="s">
        <v>1128</v>
      </c>
      <c r="C1083" t="s">
        <v>33</v>
      </c>
      <c r="E1083" t="s">
        <v>33</v>
      </c>
      <c r="F1083" t="s">
        <v>33</v>
      </c>
      <c r="H1083" t="s">
        <v>28</v>
      </c>
      <c r="I1083" t="s">
        <v>29</v>
      </c>
      <c r="J1083" t="s">
        <v>30</v>
      </c>
      <c r="K1083">
        <v>10</v>
      </c>
      <c r="L1083">
        <v>2016</v>
      </c>
      <c r="M1083">
        <v>0.6</v>
      </c>
      <c r="N1083">
        <v>5</v>
      </c>
      <c r="O1083">
        <v>16</v>
      </c>
      <c r="P1083">
        <v>4</v>
      </c>
      <c r="Q1083">
        <v>0.25</v>
      </c>
      <c r="R1083" t="s">
        <v>31</v>
      </c>
      <c r="S1083" t="s">
        <v>77</v>
      </c>
      <c r="T1083" t="s">
        <v>560</v>
      </c>
      <c r="U1083" t="s">
        <v>33</v>
      </c>
      <c r="V1083" t="b">
        <v>1</v>
      </c>
      <c r="W1083" t="b">
        <v>0</v>
      </c>
      <c r="X1083" t="s">
        <v>349</v>
      </c>
      <c r="Y1083" t="s">
        <v>561</v>
      </c>
      <c r="Z1083" t="s">
        <v>351</v>
      </c>
      <c r="AA1083" t="s">
        <v>33</v>
      </c>
    </row>
    <row r="1084" spans="1:27" x14ac:dyDescent="0.25">
      <c r="A1084">
        <v>1356</v>
      </c>
      <c r="B1084" t="s">
        <v>1129</v>
      </c>
      <c r="C1084" t="s">
        <v>33</v>
      </c>
      <c r="E1084" t="s">
        <v>33</v>
      </c>
      <c r="F1084" t="s">
        <v>33</v>
      </c>
      <c r="H1084" t="s">
        <v>28</v>
      </c>
      <c r="I1084" t="s">
        <v>29</v>
      </c>
      <c r="J1084" t="s">
        <v>30</v>
      </c>
      <c r="K1084">
        <v>8</v>
      </c>
      <c r="L1084">
        <v>2016</v>
      </c>
      <c r="M1084">
        <v>2.4</v>
      </c>
      <c r="N1084">
        <v>5</v>
      </c>
      <c r="O1084">
        <v>7</v>
      </c>
      <c r="P1084">
        <v>4</v>
      </c>
      <c r="Q1084">
        <v>0.57140000000000002</v>
      </c>
      <c r="R1084" t="s">
        <v>31</v>
      </c>
      <c r="S1084" t="s">
        <v>77</v>
      </c>
      <c r="T1084" t="s">
        <v>560</v>
      </c>
      <c r="U1084" t="s">
        <v>33</v>
      </c>
      <c r="V1084" t="b">
        <v>1</v>
      </c>
      <c r="W1084" t="b">
        <v>0</v>
      </c>
      <c r="X1084" t="s">
        <v>349</v>
      </c>
      <c r="Y1084" t="s">
        <v>561</v>
      </c>
      <c r="Z1084" t="s">
        <v>351</v>
      </c>
      <c r="AA1084" t="s">
        <v>33</v>
      </c>
    </row>
    <row r="1085" spans="1:27" x14ac:dyDescent="0.25">
      <c r="A1085">
        <v>1357</v>
      </c>
      <c r="B1085" t="s">
        <v>1130</v>
      </c>
      <c r="C1085" t="s">
        <v>33</v>
      </c>
      <c r="E1085" t="s">
        <v>33</v>
      </c>
      <c r="F1085" t="s">
        <v>33</v>
      </c>
      <c r="H1085" t="s">
        <v>28</v>
      </c>
      <c r="I1085" t="s">
        <v>29</v>
      </c>
      <c r="J1085" t="s">
        <v>30</v>
      </c>
      <c r="K1085">
        <v>8</v>
      </c>
      <c r="L1085">
        <v>2016</v>
      </c>
      <c r="M1085">
        <v>0.8</v>
      </c>
      <c r="N1085">
        <v>4</v>
      </c>
      <c r="O1085">
        <v>11</v>
      </c>
      <c r="P1085">
        <v>2</v>
      </c>
      <c r="Q1085">
        <v>0.18179999999999999</v>
      </c>
      <c r="R1085" t="s">
        <v>31</v>
      </c>
      <c r="S1085" t="s">
        <v>77</v>
      </c>
      <c r="T1085" t="s">
        <v>560</v>
      </c>
      <c r="U1085" t="s">
        <v>33</v>
      </c>
      <c r="V1085" t="b">
        <v>1</v>
      </c>
      <c r="W1085" t="b">
        <v>0</v>
      </c>
      <c r="X1085" t="s">
        <v>349</v>
      </c>
      <c r="Y1085" t="s">
        <v>561</v>
      </c>
      <c r="Z1085" t="s">
        <v>351</v>
      </c>
      <c r="AA1085" t="s">
        <v>33</v>
      </c>
    </row>
    <row r="1086" spans="1:27" x14ac:dyDescent="0.25">
      <c r="A1086">
        <v>1358</v>
      </c>
      <c r="B1086" t="s">
        <v>1131</v>
      </c>
      <c r="C1086" t="s">
        <v>33</v>
      </c>
      <c r="E1086" t="s">
        <v>33</v>
      </c>
      <c r="F1086" t="s">
        <v>33</v>
      </c>
      <c r="H1086" t="s">
        <v>28</v>
      </c>
      <c r="I1086" t="s">
        <v>29</v>
      </c>
      <c r="J1086" t="s">
        <v>30</v>
      </c>
      <c r="K1086">
        <v>8</v>
      </c>
      <c r="L1086">
        <v>2016</v>
      </c>
      <c r="M1086">
        <v>0.6</v>
      </c>
      <c r="N1086">
        <v>2</v>
      </c>
      <c r="O1086">
        <v>4</v>
      </c>
      <c r="P1086">
        <v>0</v>
      </c>
      <c r="Q1086">
        <v>0</v>
      </c>
      <c r="R1086" t="s">
        <v>31</v>
      </c>
      <c r="S1086" t="s">
        <v>77</v>
      </c>
      <c r="T1086" t="s">
        <v>560</v>
      </c>
      <c r="U1086" t="s">
        <v>33</v>
      </c>
      <c r="V1086" t="b">
        <v>1</v>
      </c>
      <c r="W1086" t="b">
        <v>0</v>
      </c>
      <c r="X1086" t="s">
        <v>349</v>
      </c>
      <c r="Y1086" t="s">
        <v>561</v>
      </c>
      <c r="Z1086" t="s">
        <v>351</v>
      </c>
      <c r="AA1086" t="s">
        <v>33</v>
      </c>
    </row>
    <row r="1087" spans="1:27" x14ac:dyDescent="0.25">
      <c r="A1087">
        <v>1359</v>
      </c>
      <c r="B1087" t="s">
        <v>1132</v>
      </c>
      <c r="C1087" t="s">
        <v>33</v>
      </c>
      <c r="E1087" t="s">
        <v>33</v>
      </c>
      <c r="F1087" t="s">
        <v>33</v>
      </c>
      <c r="H1087" t="s">
        <v>28</v>
      </c>
      <c r="I1087" t="s">
        <v>29</v>
      </c>
      <c r="J1087" t="s">
        <v>30</v>
      </c>
      <c r="K1087">
        <v>8</v>
      </c>
      <c r="L1087">
        <v>2016</v>
      </c>
      <c r="M1087">
        <v>0.9</v>
      </c>
      <c r="N1087">
        <v>5</v>
      </c>
      <c r="O1087">
        <v>9</v>
      </c>
      <c r="P1087">
        <v>0</v>
      </c>
      <c r="Q1087">
        <v>0</v>
      </c>
      <c r="R1087" t="s">
        <v>31</v>
      </c>
      <c r="S1087" t="s">
        <v>77</v>
      </c>
      <c r="T1087" t="s">
        <v>560</v>
      </c>
      <c r="U1087" t="s">
        <v>33</v>
      </c>
      <c r="V1087" t="b">
        <v>1</v>
      </c>
      <c r="W1087" t="b">
        <v>0</v>
      </c>
      <c r="X1087" t="s">
        <v>349</v>
      </c>
      <c r="Y1087" t="s">
        <v>561</v>
      </c>
      <c r="Z1087" t="s">
        <v>351</v>
      </c>
      <c r="AA1087" t="s">
        <v>33</v>
      </c>
    </row>
    <row r="1088" spans="1:27" x14ac:dyDescent="0.25">
      <c r="A1088">
        <v>1360</v>
      </c>
      <c r="B1088" t="s">
        <v>1133</v>
      </c>
      <c r="C1088" t="s">
        <v>33</v>
      </c>
      <c r="E1088" t="s">
        <v>33</v>
      </c>
      <c r="F1088" t="s">
        <v>33</v>
      </c>
      <c r="H1088" t="s">
        <v>28</v>
      </c>
      <c r="I1088" t="s">
        <v>29</v>
      </c>
      <c r="J1088" t="s">
        <v>30</v>
      </c>
      <c r="K1088">
        <v>10</v>
      </c>
      <c r="L1088">
        <v>2016</v>
      </c>
      <c r="M1088">
        <v>1.9</v>
      </c>
      <c r="N1088">
        <v>5</v>
      </c>
      <c r="O1088">
        <v>5</v>
      </c>
      <c r="P1088">
        <v>0</v>
      </c>
      <c r="Q1088">
        <v>0</v>
      </c>
      <c r="R1088" t="s">
        <v>31</v>
      </c>
      <c r="S1088" t="s">
        <v>77</v>
      </c>
      <c r="T1088" t="s">
        <v>560</v>
      </c>
      <c r="U1088" t="s">
        <v>33</v>
      </c>
      <c r="V1088" t="b">
        <v>1</v>
      </c>
      <c r="W1088" t="b">
        <v>0</v>
      </c>
      <c r="X1088" t="s">
        <v>349</v>
      </c>
      <c r="Y1088" t="s">
        <v>561</v>
      </c>
      <c r="Z1088" t="s">
        <v>351</v>
      </c>
      <c r="AA1088" t="s">
        <v>33</v>
      </c>
    </row>
    <row r="1089" spans="1:27" x14ac:dyDescent="0.25">
      <c r="A1089">
        <v>1361</v>
      </c>
      <c r="B1089" t="s">
        <v>1134</v>
      </c>
      <c r="C1089" t="s">
        <v>33</v>
      </c>
      <c r="E1089" t="s">
        <v>33</v>
      </c>
      <c r="F1089" t="s">
        <v>33</v>
      </c>
      <c r="H1089" t="s">
        <v>28</v>
      </c>
      <c r="I1089" t="s">
        <v>29</v>
      </c>
      <c r="J1089" t="s">
        <v>30</v>
      </c>
      <c r="K1089">
        <v>7</v>
      </c>
      <c r="L1089">
        <v>2016</v>
      </c>
      <c r="M1089">
        <v>1.7</v>
      </c>
      <c r="N1089">
        <v>4</v>
      </c>
      <c r="O1089">
        <v>11</v>
      </c>
      <c r="P1089">
        <v>1</v>
      </c>
      <c r="Q1089">
        <v>9.0899999999999995E-2</v>
      </c>
      <c r="R1089" t="s">
        <v>31</v>
      </c>
      <c r="S1089" t="s">
        <v>77</v>
      </c>
      <c r="T1089" t="s">
        <v>560</v>
      </c>
      <c r="U1089" t="s">
        <v>33</v>
      </c>
      <c r="V1089" t="b">
        <v>1</v>
      </c>
      <c r="W1089" t="b">
        <v>0</v>
      </c>
      <c r="X1089" t="s">
        <v>349</v>
      </c>
      <c r="Y1089" t="s">
        <v>561</v>
      </c>
      <c r="Z1089" t="s">
        <v>351</v>
      </c>
      <c r="AA1089" t="s">
        <v>33</v>
      </c>
    </row>
    <row r="1090" spans="1:27" x14ac:dyDescent="0.25">
      <c r="A1090">
        <v>1362</v>
      </c>
      <c r="B1090" t="s">
        <v>1135</v>
      </c>
      <c r="C1090" t="s">
        <v>33</v>
      </c>
      <c r="E1090" t="s">
        <v>33</v>
      </c>
      <c r="F1090" t="s">
        <v>33</v>
      </c>
      <c r="H1090" t="s">
        <v>28</v>
      </c>
      <c r="I1090" t="s">
        <v>29</v>
      </c>
      <c r="J1090" t="s">
        <v>30</v>
      </c>
      <c r="K1090">
        <v>7</v>
      </c>
      <c r="L1090">
        <v>2016</v>
      </c>
      <c r="M1090">
        <v>1.3</v>
      </c>
      <c r="N1090">
        <v>5</v>
      </c>
      <c r="O1090">
        <v>8</v>
      </c>
      <c r="P1090">
        <v>3</v>
      </c>
      <c r="Q1090">
        <v>0.375</v>
      </c>
      <c r="R1090" t="s">
        <v>31</v>
      </c>
      <c r="S1090" t="s">
        <v>77</v>
      </c>
      <c r="T1090" t="s">
        <v>560</v>
      </c>
      <c r="U1090" t="s">
        <v>33</v>
      </c>
      <c r="V1090" t="b">
        <v>1</v>
      </c>
      <c r="W1090" t="b">
        <v>0</v>
      </c>
      <c r="X1090" t="s">
        <v>349</v>
      </c>
      <c r="Y1090" t="s">
        <v>561</v>
      </c>
      <c r="Z1090" t="s">
        <v>351</v>
      </c>
      <c r="AA1090" t="s">
        <v>33</v>
      </c>
    </row>
    <row r="1091" spans="1:27" x14ac:dyDescent="0.25">
      <c r="A1091">
        <v>1363</v>
      </c>
      <c r="B1091" t="s">
        <v>1136</v>
      </c>
      <c r="C1091" t="s">
        <v>33</v>
      </c>
      <c r="E1091" t="s">
        <v>33</v>
      </c>
      <c r="F1091" t="s">
        <v>33</v>
      </c>
      <c r="H1091" t="s">
        <v>28</v>
      </c>
      <c r="I1091" t="s">
        <v>29</v>
      </c>
      <c r="J1091" t="s">
        <v>30</v>
      </c>
      <c r="K1091">
        <v>7</v>
      </c>
      <c r="L1091">
        <v>2016</v>
      </c>
      <c r="M1091">
        <v>0.6</v>
      </c>
      <c r="N1091">
        <v>5</v>
      </c>
      <c r="O1091">
        <v>9</v>
      </c>
      <c r="P1091">
        <v>0</v>
      </c>
      <c r="Q1091">
        <v>0</v>
      </c>
      <c r="R1091" t="s">
        <v>31</v>
      </c>
      <c r="S1091" t="s">
        <v>77</v>
      </c>
      <c r="T1091" t="s">
        <v>560</v>
      </c>
      <c r="U1091" t="s">
        <v>33</v>
      </c>
      <c r="V1091" t="b">
        <v>1</v>
      </c>
      <c r="W1091" t="b">
        <v>0</v>
      </c>
      <c r="X1091" t="s">
        <v>349</v>
      </c>
      <c r="Y1091" t="s">
        <v>561</v>
      </c>
      <c r="Z1091" t="s">
        <v>351</v>
      </c>
      <c r="AA1091" t="s">
        <v>33</v>
      </c>
    </row>
    <row r="1092" spans="1:27" x14ac:dyDescent="0.25">
      <c r="A1092">
        <v>1364</v>
      </c>
      <c r="B1092" t="s">
        <v>1137</v>
      </c>
      <c r="C1092" t="s">
        <v>33</v>
      </c>
      <c r="E1092" t="s">
        <v>33</v>
      </c>
      <c r="F1092" t="s">
        <v>33</v>
      </c>
      <c r="H1092" t="s">
        <v>28</v>
      </c>
      <c r="I1092" t="s">
        <v>29</v>
      </c>
      <c r="J1092" t="s">
        <v>30</v>
      </c>
      <c r="K1092">
        <v>7</v>
      </c>
      <c r="L1092">
        <v>2016</v>
      </c>
      <c r="M1092">
        <v>0.7</v>
      </c>
      <c r="N1092">
        <v>5</v>
      </c>
      <c r="O1092">
        <v>8</v>
      </c>
      <c r="P1092">
        <v>2</v>
      </c>
      <c r="Q1092">
        <v>0.25</v>
      </c>
      <c r="R1092" t="s">
        <v>31</v>
      </c>
      <c r="S1092" t="s">
        <v>77</v>
      </c>
      <c r="T1092" t="s">
        <v>560</v>
      </c>
      <c r="U1092" t="s">
        <v>33</v>
      </c>
      <c r="V1092" t="b">
        <v>1</v>
      </c>
      <c r="W1092" t="b">
        <v>0</v>
      </c>
      <c r="X1092" t="s">
        <v>349</v>
      </c>
      <c r="Y1092" t="s">
        <v>561</v>
      </c>
      <c r="Z1092" t="s">
        <v>351</v>
      </c>
      <c r="AA1092" t="s">
        <v>33</v>
      </c>
    </row>
    <row r="1093" spans="1:27" x14ac:dyDescent="0.25">
      <c r="A1093">
        <v>1365</v>
      </c>
      <c r="B1093" t="s">
        <v>1138</v>
      </c>
      <c r="C1093" t="s">
        <v>33</v>
      </c>
      <c r="E1093" t="s">
        <v>33</v>
      </c>
      <c r="F1093" t="s">
        <v>33</v>
      </c>
      <c r="H1093" t="s">
        <v>28</v>
      </c>
      <c r="I1093" t="s">
        <v>29</v>
      </c>
      <c r="J1093" t="s">
        <v>30</v>
      </c>
      <c r="K1093">
        <v>7</v>
      </c>
      <c r="L1093">
        <v>2016</v>
      </c>
      <c r="M1093">
        <v>0.9</v>
      </c>
      <c r="N1093">
        <v>5</v>
      </c>
      <c r="O1093">
        <v>8</v>
      </c>
      <c r="P1093">
        <v>1</v>
      </c>
      <c r="Q1093">
        <v>0.125</v>
      </c>
      <c r="R1093" t="s">
        <v>31</v>
      </c>
      <c r="S1093" t="s">
        <v>77</v>
      </c>
      <c r="T1093" t="s">
        <v>560</v>
      </c>
      <c r="U1093" t="s">
        <v>33</v>
      </c>
      <c r="V1093" t="b">
        <v>1</v>
      </c>
      <c r="W1093" t="b">
        <v>0</v>
      </c>
      <c r="X1093" t="s">
        <v>349</v>
      </c>
      <c r="Y1093" t="s">
        <v>561</v>
      </c>
      <c r="Z1093" t="s">
        <v>351</v>
      </c>
      <c r="AA1093" t="s">
        <v>33</v>
      </c>
    </row>
    <row r="1094" spans="1:27" x14ac:dyDescent="0.25">
      <c r="A1094">
        <v>1366</v>
      </c>
      <c r="B1094" t="s">
        <v>1139</v>
      </c>
      <c r="C1094" t="s">
        <v>33</v>
      </c>
      <c r="E1094" t="s">
        <v>33</v>
      </c>
      <c r="F1094" t="s">
        <v>33</v>
      </c>
      <c r="H1094" t="s">
        <v>28</v>
      </c>
      <c r="I1094" t="s">
        <v>29</v>
      </c>
      <c r="J1094" t="s">
        <v>30</v>
      </c>
      <c r="K1094">
        <v>11</v>
      </c>
      <c r="L1094">
        <v>2016</v>
      </c>
      <c r="M1094">
        <v>0.5</v>
      </c>
      <c r="N1094">
        <v>5</v>
      </c>
      <c r="O1094">
        <v>8</v>
      </c>
      <c r="P1094">
        <v>0</v>
      </c>
      <c r="Q1094">
        <v>0</v>
      </c>
      <c r="R1094" t="s">
        <v>31</v>
      </c>
      <c r="S1094" t="s">
        <v>77</v>
      </c>
      <c r="T1094" t="s">
        <v>560</v>
      </c>
      <c r="U1094" t="s">
        <v>33</v>
      </c>
      <c r="V1094" t="b">
        <v>1</v>
      </c>
      <c r="W1094" t="b">
        <v>0</v>
      </c>
      <c r="X1094" t="s">
        <v>349</v>
      </c>
      <c r="Y1094" t="s">
        <v>561</v>
      </c>
      <c r="Z1094" t="s">
        <v>351</v>
      </c>
      <c r="AA1094" t="s">
        <v>33</v>
      </c>
    </row>
    <row r="1095" spans="1:27" x14ac:dyDescent="0.25">
      <c r="A1095">
        <v>1367</v>
      </c>
      <c r="B1095" t="s">
        <v>1140</v>
      </c>
      <c r="C1095" t="s">
        <v>33</v>
      </c>
      <c r="E1095" t="s">
        <v>33</v>
      </c>
      <c r="F1095" t="s">
        <v>33</v>
      </c>
      <c r="H1095" t="s">
        <v>28</v>
      </c>
      <c r="I1095" t="s">
        <v>29</v>
      </c>
      <c r="J1095" t="s">
        <v>30</v>
      </c>
      <c r="K1095">
        <v>11</v>
      </c>
      <c r="L1095">
        <v>2016</v>
      </c>
      <c r="M1095">
        <v>1</v>
      </c>
      <c r="N1095">
        <v>4</v>
      </c>
      <c r="O1095">
        <v>4</v>
      </c>
      <c r="P1095">
        <v>0</v>
      </c>
      <c r="Q1095">
        <v>0</v>
      </c>
      <c r="R1095" t="s">
        <v>31</v>
      </c>
      <c r="S1095" t="s">
        <v>77</v>
      </c>
      <c r="T1095" t="s">
        <v>560</v>
      </c>
      <c r="U1095" t="s">
        <v>33</v>
      </c>
      <c r="V1095" t="b">
        <v>1</v>
      </c>
      <c r="W1095" t="b">
        <v>0</v>
      </c>
      <c r="X1095" t="s">
        <v>349</v>
      </c>
      <c r="Y1095" t="s">
        <v>561</v>
      </c>
      <c r="Z1095" t="s">
        <v>351</v>
      </c>
      <c r="AA1095" t="s">
        <v>33</v>
      </c>
    </row>
    <row r="1096" spans="1:27" x14ac:dyDescent="0.25">
      <c r="A1096">
        <v>1368</v>
      </c>
      <c r="B1096" t="s">
        <v>1141</v>
      </c>
      <c r="C1096" t="s">
        <v>33</v>
      </c>
      <c r="E1096" t="s">
        <v>33</v>
      </c>
      <c r="F1096" t="s">
        <v>33</v>
      </c>
      <c r="H1096" t="s">
        <v>28</v>
      </c>
      <c r="I1096" t="s">
        <v>29</v>
      </c>
      <c r="J1096" t="s">
        <v>30</v>
      </c>
      <c r="K1096">
        <v>11</v>
      </c>
      <c r="L1096">
        <v>2016</v>
      </c>
      <c r="M1096">
        <v>1.8</v>
      </c>
      <c r="N1096">
        <v>5</v>
      </c>
      <c r="O1096">
        <v>5</v>
      </c>
      <c r="P1096">
        <v>2</v>
      </c>
      <c r="Q1096">
        <v>0.4</v>
      </c>
      <c r="R1096" t="s">
        <v>31</v>
      </c>
      <c r="S1096" t="s">
        <v>77</v>
      </c>
      <c r="T1096" t="s">
        <v>560</v>
      </c>
      <c r="U1096" t="s">
        <v>33</v>
      </c>
      <c r="V1096" t="b">
        <v>1</v>
      </c>
      <c r="W1096" t="b">
        <v>0</v>
      </c>
      <c r="X1096" t="s">
        <v>349</v>
      </c>
      <c r="Y1096" t="s">
        <v>561</v>
      </c>
      <c r="Z1096" t="s">
        <v>351</v>
      </c>
      <c r="AA1096" t="s">
        <v>33</v>
      </c>
    </row>
    <row r="1097" spans="1:27" x14ac:dyDescent="0.25">
      <c r="A1097">
        <v>1369</v>
      </c>
      <c r="B1097" t="s">
        <v>1142</v>
      </c>
      <c r="C1097" t="s">
        <v>33</v>
      </c>
      <c r="E1097" t="s">
        <v>33</v>
      </c>
      <c r="F1097" t="s">
        <v>33</v>
      </c>
      <c r="H1097" t="s">
        <v>28</v>
      </c>
      <c r="I1097" t="s">
        <v>29</v>
      </c>
      <c r="J1097" t="s">
        <v>30</v>
      </c>
      <c r="K1097">
        <v>8</v>
      </c>
      <c r="L1097">
        <v>2016</v>
      </c>
      <c r="M1097">
        <v>0.5</v>
      </c>
      <c r="N1097">
        <v>5</v>
      </c>
      <c r="O1097">
        <v>10</v>
      </c>
      <c r="P1097">
        <v>2</v>
      </c>
      <c r="Q1097">
        <v>0.2</v>
      </c>
      <c r="R1097" t="s">
        <v>31</v>
      </c>
      <c r="S1097" t="s">
        <v>77</v>
      </c>
      <c r="T1097" t="s">
        <v>560</v>
      </c>
      <c r="U1097" t="s">
        <v>33</v>
      </c>
      <c r="V1097" t="b">
        <v>1</v>
      </c>
      <c r="W1097" t="b">
        <v>0</v>
      </c>
      <c r="X1097" t="s">
        <v>349</v>
      </c>
      <c r="Y1097" t="s">
        <v>561</v>
      </c>
      <c r="Z1097" t="s">
        <v>351</v>
      </c>
      <c r="AA1097" t="s">
        <v>33</v>
      </c>
    </row>
    <row r="1098" spans="1:27" x14ac:dyDescent="0.25">
      <c r="A1098">
        <v>1370</v>
      </c>
      <c r="B1098" t="s">
        <v>1143</v>
      </c>
      <c r="C1098" t="s">
        <v>33</v>
      </c>
      <c r="E1098" t="s">
        <v>33</v>
      </c>
      <c r="F1098" t="s">
        <v>33</v>
      </c>
      <c r="H1098" t="s">
        <v>28</v>
      </c>
      <c r="I1098" t="s">
        <v>29</v>
      </c>
      <c r="J1098" t="s">
        <v>30</v>
      </c>
      <c r="K1098">
        <v>8</v>
      </c>
      <c r="L1098">
        <v>2016</v>
      </c>
      <c r="M1098">
        <v>2.1</v>
      </c>
      <c r="N1098">
        <v>5</v>
      </c>
      <c r="O1098">
        <v>4</v>
      </c>
      <c r="P1098">
        <v>0</v>
      </c>
      <c r="Q1098">
        <v>0</v>
      </c>
      <c r="R1098" t="s">
        <v>31</v>
      </c>
      <c r="S1098" t="s">
        <v>77</v>
      </c>
      <c r="T1098" t="s">
        <v>560</v>
      </c>
      <c r="U1098" t="s">
        <v>33</v>
      </c>
      <c r="V1098" t="b">
        <v>1</v>
      </c>
      <c r="W1098" t="b">
        <v>0</v>
      </c>
      <c r="X1098" t="s">
        <v>349</v>
      </c>
      <c r="Y1098" t="s">
        <v>561</v>
      </c>
      <c r="Z1098" t="s">
        <v>351</v>
      </c>
      <c r="AA1098" t="s">
        <v>33</v>
      </c>
    </row>
    <row r="1099" spans="1:27" x14ac:dyDescent="0.25">
      <c r="A1099">
        <v>1371</v>
      </c>
      <c r="B1099" t="s">
        <v>1144</v>
      </c>
      <c r="C1099" t="s">
        <v>33</v>
      </c>
      <c r="E1099" t="s">
        <v>33</v>
      </c>
      <c r="F1099" t="s">
        <v>33</v>
      </c>
      <c r="H1099" t="s">
        <v>28</v>
      </c>
      <c r="I1099" t="s">
        <v>29</v>
      </c>
      <c r="J1099" t="s">
        <v>30</v>
      </c>
      <c r="K1099">
        <v>8</v>
      </c>
      <c r="L1099">
        <v>2016</v>
      </c>
      <c r="M1099">
        <v>1.6</v>
      </c>
      <c r="N1099">
        <v>4</v>
      </c>
      <c r="O1099">
        <v>2</v>
      </c>
      <c r="P1099">
        <v>0</v>
      </c>
      <c r="Q1099">
        <v>0</v>
      </c>
      <c r="R1099" t="s">
        <v>31</v>
      </c>
      <c r="S1099" t="s">
        <v>77</v>
      </c>
      <c r="T1099" t="s">
        <v>560</v>
      </c>
      <c r="U1099" t="s">
        <v>33</v>
      </c>
      <c r="V1099" t="b">
        <v>1</v>
      </c>
      <c r="W1099" t="b">
        <v>0</v>
      </c>
      <c r="X1099" t="s">
        <v>349</v>
      </c>
      <c r="Y1099" t="s">
        <v>561</v>
      </c>
      <c r="Z1099" t="s">
        <v>351</v>
      </c>
      <c r="AA1099" t="s">
        <v>33</v>
      </c>
    </row>
    <row r="1100" spans="1:27" x14ac:dyDescent="0.25">
      <c r="A1100">
        <v>1372</v>
      </c>
      <c r="B1100" t="s">
        <v>1145</v>
      </c>
      <c r="C1100" t="s">
        <v>33</v>
      </c>
      <c r="E1100" t="s">
        <v>33</v>
      </c>
      <c r="F1100" t="s">
        <v>33</v>
      </c>
      <c r="H1100" t="s">
        <v>28</v>
      </c>
      <c r="I1100" t="s">
        <v>29</v>
      </c>
      <c r="J1100" t="s">
        <v>30</v>
      </c>
      <c r="K1100">
        <v>6</v>
      </c>
      <c r="L1100">
        <v>2016</v>
      </c>
      <c r="M1100">
        <v>2.8</v>
      </c>
      <c r="N1100">
        <v>5</v>
      </c>
      <c r="O1100">
        <v>7</v>
      </c>
      <c r="P1100">
        <v>1</v>
      </c>
      <c r="Q1100">
        <v>0.1429</v>
      </c>
      <c r="R1100" t="s">
        <v>31</v>
      </c>
      <c r="S1100" t="s">
        <v>77</v>
      </c>
      <c r="T1100" t="s">
        <v>560</v>
      </c>
      <c r="U1100" t="s">
        <v>33</v>
      </c>
      <c r="V1100" t="b">
        <v>1</v>
      </c>
      <c r="W1100" t="b">
        <v>0</v>
      </c>
      <c r="X1100" t="s">
        <v>349</v>
      </c>
      <c r="Y1100" t="s">
        <v>561</v>
      </c>
      <c r="Z1100" t="s">
        <v>351</v>
      </c>
      <c r="AA1100" t="s">
        <v>33</v>
      </c>
    </row>
    <row r="1101" spans="1:27" x14ac:dyDescent="0.25">
      <c r="A1101">
        <v>1373</v>
      </c>
      <c r="B1101" t="s">
        <v>1146</v>
      </c>
      <c r="C1101" t="s">
        <v>33</v>
      </c>
      <c r="E1101" t="s">
        <v>33</v>
      </c>
      <c r="F1101" t="s">
        <v>33</v>
      </c>
      <c r="H1101" t="s">
        <v>28</v>
      </c>
      <c r="I1101" t="s">
        <v>29</v>
      </c>
      <c r="J1101" t="s">
        <v>30</v>
      </c>
      <c r="K1101">
        <v>8</v>
      </c>
      <c r="L1101">
        <v>2016</v>
      </c>
      <c r="M1101">
        <v>0.8</v>
      </c>
      <c r="N1101">
        <v>5</v>
      </c>
      <c r="O1101">
        <v>12</v>
      </c>
      <c r="P1101">
        <v>0</v>
      </c>
      <c r="Q1101">
        <v>0</v>
      </c>
      <c r="R1101" t="s">
        <v>31</v>
      </c>
      <c r="S1101" t="s">
        <v>77</v>
      </c>
      <c r="T1101" t="s">
        <v>560</v>
      </c>
      <c r="U1101" t="s">
        <v>33</v>
      </c>
      <c r="V1101" t="b">
        <v>1</v>
      </c>
      <c r="W1101" t="b">
        <v>0</v>
      </c>
      <c r="X1101" t="s">
        <v>349</v>
      </c>
      <c r="Y1101" t="s">
        <v>561</v>
      </c>
      <c r="Z1101" t="s">
        <v>351</v>
      </c>
      <c r="AA1101" t="s">
        <v>33</v>
      </c>
    </row>
    <row r="1102" spans="1:27" x14ac:dyDescent="0.25">
      <c r="A1102">
        <v>1374</v>
      </c>
      <c r="B1102" t="s">
        <v>1147</v>
      </c>
      <c r="C1102" t="s">
        <v>33</v>
      </c>
      <c r="E1102" t="s">
        <v>33</v>
      </c>
      <c r="F1102" t="s">
        <v>33</v>
      </c>
      <c r="H1102" t="s">
        <v>28</v>
      </c>
      <c r="I1102" t="s">
        <v>29</v>
      </c>
      <c r="J1102" t="s">
        <v>30</v>
      </c>
      <c r="K1102">
        <v>6</v>
      </c>
      <c r="L1102">
        <v>2016</v>
      </c>
      <c r="M1102">
        <v>0.5</v>
      </c>
      <c r="N1102">
        <v>5</v>
      </c>
      <c r="O1102">
        <v>9</v>
      </c>
      <c r="P1102">
        <v>1</v>
      </c>
      <c r="Q1102">
        <v>0.1111</v>
      </c>
      <c r="R1102" t="s">
        <v>31</v>
      </c>
      <c r="S1102" t="s">
        <v>77</v>
      </c>
      <c r="T1102" t="s">
        <v>560</v>
      </c>
      <c r="U1102" t="s">
        <v>33</v>
      </c>
      <c r="V1102" t="b">
        <v>1</v>
      </c>
      <c r="W1102" t="b">
        <v>0</v>
      </c>
      <c r="X1102" t="s">
        <v>349</v>
      </c>
      <c r="Y1102" t="s">
        <v>561</v>
      </c>
      <c r="Z1102" t="s">
        <v>351</v>
      </c>
      <c r="AA1102" t="s">
        <v>33</v>
      </c>
    </row>
    <row r="1103" spans="1:27" x14ac:dyDescent="0.25">
      <c r="A1103">
        <v>1375</v>
      </c>
      <c r="B1103" t="s">
        <v>1148</v>
      </c>
      <c r="C1103" t="s">
        <v>33</v>
      </c>
      <c r="E1103" t="s">
        <v>33</v>
      </c>
      <c r="F1103" t="s">
        <v>33</v>
      </c>
      <c r="H1103" t="s">
        <v>28</v>
      </c>
      <c r="I1103" t="s">
        <v>29</v>
      </c>
      <c r="J1103" t="s">
        <v>30</v>
      </c>
      <c r="K1103">
        <v>6</v>
      </c>
      <c r="L1103">
        <v>2016</v>
      </c>
      <c r="M1103">
        <v>0.5</v>
      </c>
      <c r="N1103">
        <v>5</v>
      </c>
      <c r="O1103">
        <v>8</v>
      </c>
      <c r="P1103">
        <v>0</v>
      </c>
      <c r="Q1103">
        <v>0</v>
      </c>
      <c r="R1103" t="s">
        <v>31</v>
      </c>
      <c r="S1103" t="s">
        <v>77</v>
      </c>
      <c r="T1103" t="s">
        <v>560</v>
      </c>
      <c r="U1103" t="s">
        <v>33</v>
      </c>
      <c r="V1103" t="b">
        <v>1</v>
      </c>
      <c r="W1103" t="b">
        <v>0</v>
      </c>
      <c r="X1103" t="s">
        <v>349</v>
      </c>
      <c r="Y1103" t="s">
        <v>561</v>
      </c>
      <c r="Z1103" t="s">
        <v>351</v>
      </c>
      <c r="AA1103" t="s">
        <v>33</v>
      </c>
    </row>
    <row r="1104" spans="1:27" x14ac:dyDescent="0.25">
      <c r="A1104">
        <v>1376</v>
      </c>
      <c r="B1104" t="s">
        <v>1149</v>
      </c>
      <c r="C1104" t="s">
        <v>33</v>
      </c>
      <c r="E1104" t="s">
        <v>33</v>
      </c>
      <c r="F1104" t="s">
        <v>33</v>
      </c>
      <c r="H1104" t="s">
        <v>28</v>
      </c>
      <c r="I1104" t="s">
        <v>29</v>
      </c>
      <c r="J1104" t="s">
        <v>30</v>
      </c>
      <c r="K1104">
        <v>9</v>
      </c>
      <c r="L1104">
        <v>2016</v>
      </c>
      <c r="M1104">
        <v>1.2</v>
      </c>
      <c r="N1104">
        <v>5</v>
      </c>
      <c r="O1104">
        <v>11</v>
      </c>
      <c r="P1104">
        <v>0</v>
      </c>
      <c r="Q1104">
        <v>0</v>
      </c>
      <c r="R1104" t="s">
        <v>31</v>
      </c>
      <c r="S1104" t="s">
        <v>77</v>
      </c>
      <c r="T1104" t="s">
        <v>560</v>
      </c>
      <c r="U1104" t="s">
        <v>33</v>
      </c>
      <c r="V1104" t="b">
        <v>1</v>
      </c>
      <c r="W1104" t="b">
        <v>0</v>
      </c>
      <c r="X1104" t="s">
        <v>349</v>
      </c>
      <c r="Y1104" t="s">
        <v>561</v>
      </c>
      <c r="Z1104" t="s">
        <v>351</v>
      </c>
      <c r="AA1104" t="s">
        <v>33</v>
      </c>
    </row>
    <row r="1105" spans="1:27" x14ac:dyDescent="0.25">
      <c r="A1105">
        <v>1377</v>
      </c>
      <c r="B1105" t="s">
        <v>1150</v>
      </c>
      <c r="C1105" t="s">
        <v>33</v>
      </c>
      <c r="E1105" t="s">
        <v>33</v>
      </c>
      <c r="F1105" t="s">
        <v>33</v>
      </c>
      <c r="H1105" t="s">
        <v>28</v>
      </c>
      <c r="I1105" t="s">
        <v>29</v>
      </c>
      <c r="J1105" t="s">
        <v>30</v>
      </c>
      <c r="K1105">
        <v>9</v>
      </c>
      <c r="L1105">
        <v>2016</v>
      </c>
      <c r="M1105">
        <v>0.6</v>
      </c>
      <c r="N1105">
        <v>5</v>
      </c>
      <c r="O1105">
        <v>7</v>
      </c>
      <c r="P1105">
        <v>0</v>
      </c>
      <c r="Q1105">
        <v>0</v>
      </c>
      <c r="R1105" t="s">
        <v>31</v>
      </c>
      <c r="S1105" t="s">
        <v>77</v>
      </c>
      <c r="T1105" t="s">
        <v>560</v>
      </c>
      <c r="U1105" t="s">
        <v>33</v>
      </c>
      <c r="V1105" t="b">
        <v>1</v>
      </c>
      <c r="W1105" t="b">
        <v>0</v>
      </c>
      <c r="X1105" t="s">
        <v>349</v>
      </c>
      <c r="Y1105" t="s">
        <v>561</v>
      </c>
      <c r="Z1105" t="s">
        <v>351</v>
      </c>
      <c r="AA1105" t="s">
        <v>33</v>
      </c>
    </row>
    <row r="1106" spans="1:27" x14ac:dyDescent="0.25">
      <c r="A1106">
        <v>1378</v>
      </c>
      <c r="B1106" t="s">
        <v>1151</v>
      </c>
      <c r="C1106" t="s">
        <v>33</v>
      </c>
      <c r="E1106" t="s">
        <v>33</v>
      </c>
      <c r="F1106" t="s">
        <v>33</v>
      </c>
      <c r="H1106" t="s">
        <v>28</v>
      </c>
      <c r="I1106" t="s">
        <v>29</v>
      </c>
      <c r="J1106" t="s">
        <v>30</v>
      </c>
      <c r="K1106">
        <v>10</v>
      </c>
      <c r="L1106">
        <v>2016</v>
      </c>
      <c r="M1106">
        <v>2.1</v>
      </c>
      <c r="N1106">
        <v>3</v>
      </c>
      <c r="O1106">
        <v>1</v>
      </c>
      <c r="P1106">
        <v>0</v>
      </c>
      <c r="Q1106">
        <v>0</v>
      </c>
      <c r="R1106" t="s">
        <v>31</v>
      </c>
      <c r="S1106" t="s">
        <v>77</v>
      </c>
      <c r="T1106" t="s">
        <v>560</v>
      </c>
      <c r="U1106" t="s">
        <v>33</v>
      </c>
      <c r="V1106" t="b">
        <v>1</v>
      </c>
      <c r="W1106" t="b">
        <v>0</v>
      </c>
      <c r="X1106" t="s">
        <v>349</v>
      </c>
      <c r="Y1106" t="s">
        <v>561</v>
      </c>
      <c r="Z1106" t="s">
        <v>351</v>
      </c>
      <c r="AA1106" t="s">
        <v>33</v>
      </c>
    </row>
    <row r="1107" spans="1:27" x14ac:dyDescent="0.25">
      <c r="A1107">
        <v>1379</v>
      </c>
      <c r="B1107" t="s">
        <v>1152</v>
      </c>
      <c r="C1107" t="s">
        <v>33</v>
      </c>
      <c r="E1107" t="s">
        <v>33</v>
      </c>
      <c r="F1107" t="s">
        <v>33</v>
      </c>
      <c r="H1107" t="s">
        <v>28</v>
      </c>
      <c r="I1107" t="s">
        <v>29</v>
      </c>
      <c r="J1107" t="s">
        <v>30</v>
      </c>
      <c r="K1107">
        <v>11</v>
      </c>
      <c r="L1107">
        <v>2016</v>
      </c>
      <c r="M1107">
        <v>1</v>
      </c>
      <c r="N1107">
        <v>4</v>
      </c>
      <c r="O1107">
        <v>3</v>
      </c>
      <c r="P1107">
        <v>0</v>
      </c>
      <c r="Q1107">
        <v>0</v>
      </c>
      <c r="R1107" t="s">
        <v>31</v>
      </c>
      <c r="S1107" t="s">
        <v>77</v>
      </c>
      <c r="T1107" t="s">
        <v>560</v>
      </c>
      <c r="U1107" t="s">
        <v>33</v>
      </c>
      <c r="V1107" t="b">
        <v>1</v>
      </c>
      <c r="W1107" t="b">
        <v>0</v>
      </c>
      <c r="X1107" t="s">
        <v>349</v>
      </c>
      <c r="Y1107" t="s">
        <v>561</v>
      </c>
      <c r="Z1107" t="s">
        <v>351</v>
      </c>
      <c r="AA1107" t="s">
        <v>33</v>
      </c>
    </row>
    <row r="1108" spans="1:27" x14ac:dyDescent="0.25">
      <c r="A1108">
        <v>1380</v>
      </c>
      <c r="B1108" t="s">
        <v>1153</v>
      </c>
      <c r="C1108" t="s">
        <v>33</v>
      </c>
      <c r="E1108" t="s">
        <v>33</v>
      </c>
      <c r="F1108" t="s">
        <v>33</v>
      </c>
      <c r="H1108" t="s">
        <v>28</v>
      </c>
      <c r="I1108" t="s">
        <v>29</v>
      </c>
      <c r="J1108" t="s">
        <v>30</v>
      </c>
      <c r="K1108">
        <v>10</v>
      </c>
      <c r="L1108">
        <v>2016</v>
      </c>
      <c r="M1108">
        <v>1</v>
      </c>
      <c r="N1108">
        <v>5</v>
      </c>
      <c r="O1108">
        <v>7</v>
      </c>
      <c r="P1108">
        <v>0</v>
      </c>
      <c r="Q1108">
        <v>0</v>
      </c>
      <c r="R1108" t="s">
        <v>31</v>
      </c>
      <c r="S1108" t="s">
        <v>77</v>
      </c>
      <c r="T1108" t="s">
        <v>560</v>
      </c>
      <c r="U1108" t="s">
        <v>33</v>
      </c>
      <c r="V1108" t="b">
        <v>1</v>
      </c>
      <c r="W1108" t="b">
        <v>0</v>
      </c>
      <c r="X1108" t="s">
        <v>349</v>
      </c>
      <c r="Y1108" t="s">
        <v>561</v>
      </c>
      <c r="Z1108" t="s">
        <v>351</v>
      </c>
      <c r="AA1108" t="s">
        <v>33</v>
      </c>
    </row>
    <row r="1109" spans="1:27" x14ac:dyDescent="0.25">
      <c r="A1109">
        <v>1381</v>
      </c>
      <c r="B1109" t="s">
        <v>1154</v>
      </c>
      <c r="C1109" t="s">
        <v>33</v>
      </c>
      <c r="E1109" t="s">
        <v>33</v>
      </c>
      <c r="F1109" t="s">
        <v>33</v>
      </c>
      <c r="H1109" t="s">
        <v>28</v>
      </c>
      <c r="I1109" t="s">
        <v>29</v>
      </c>
      <c r="J1109" t="s">
        <v>30</v>
      </c>
      <c r="K1109">
        <v>8</v>
      </c>
      <c r="L1109">
        <v>2016</v>
      </c>
      <c r="M1109">
        <v>0.6</v>
      </c>
      <c r="N1109">
        <v>5</v>
      </c>
      <c r="O1109">
        <v>7</v>
      </c>
      <c r="P1109">
        <v>0</v>
      </c>
      <c r="Q1109">
        <v>0</v>
      </c>
      <c r="R1109" t="s">
        <v>31</v>
      </c>
      <c r="S1109" t="s">
        <v>77</v>
      </c>
      <c r="T1109" t="s">
        <v>560</v>
      </c>
      <c r="U1109" t="s">
        <v>33</v>
      </c>
      <c r="V1109" t="b">
        <v>1</v>
      </c>
      <c r="W1109" t="b">
        <v>0</v>
      </c>
      <c r="X1109" t="s">
        <v>349</v>
      </c>
      <c r="Y1109" t="s">
        <v>561</v>
      </c>
      <c r="Z1109" t="s">
        <v>351</v>
      </c>
      <c r="AA1109" t="s">
        <v>33</v>
      </c>
    </row>
    <row r="1110" spans="1:27" x14ac:dyDescent="0.25">
      <c r="A1110">
        <v>1382</v>
      </c>
      <c r="B1110" t="s">
        <v>1155</v>
      </c>
      <c r="C1110" t="s">
        <v>33</v>
      </c>
      <c r="E1110" t="s">
        <v>33</v>
      </c>
      <c r="F1110" t="s">
        <v>33</v>
      </c>
      <c r="H1110" t="s">
        <v>28</v>
      </c>
      <c r="I1110" t="s">
        <v>29</v>
      </c>
      <c r="J1110" t="s">
        <v>30</v>
      </c>
      <c r="K1110">
        <v>10</v>
      </c>
      <c r="L1110">
        <v>2016</v>
      </c>
      <c r="M1110">
        <v>0.5</v>
      </c>
      <c r="N1110">
        <v>5</v>
      </c>
      <c r="O1110">
        <v>6</v>
      </c>
      <c r="P1110">
        <v>0</v>
      </c>
      <c r="Q1110">
        <v>0</v>
      </c>
      <c r="R1110" t="s">
        <v>31</v>
      </c>
      <c r="S1110" t="s">
        <v>77</v>
      </c>
      <c r="T1110" t="s">
        <v>560</v>
      </c>
      <c r="U1110" t="s">
        <v>33</v>
      </c>
      <c r="V1110" t="b">
        <v>1</v>
      </c>
      <c r="W1110" t="b">
        <v>0</v>
      </c>
      <c r="X1110" t="s">
        <v>349</v>
      </c>
      <c r="Y1110" t="s">
        <v>561</v>
      </c>
      <c r="Z1110" t="s">
        <v>351</v>
      </c>
      <c r="AA1110" t="s">
        <v>33</v>
      </c>
    </row>
    <row r="1111" spans="1:27" x14ac:dyDescent="0.25">
      <c r="A1111">
        <v>1383</v>
      </c>
      <c r="B1111" t="s">
        <v>1156</v>
      </c>
      <c r="C1111" t="s">
        <v>33</v>
      </c>
      <c r="E1111" t="s">
        <v>33</v>
      </c>
      <c r="F1111" t="s">
        <v>33</v>
      </c>
      <c r="H1111" t="s">
        <v>28</v>
      </c>
      <c r="I1111" t="s">
        <v>29</v>
      </c>
      <c r="J1111" t="s">
        <v>30</v>
      </c>
      <c r="K1111">
        <v>7</v>
      </c>
      <c r="L1111">
        <v>2016</v>
      </c>
      <c r="M1111">
        <v>3.1</v>
      </c>
      <c r="N1111">
        <v>4</v>
      </c>
      <c r="O1111">
        <v>7</v>
      </c>
      <c r="P1111">
        <v>1</v>
      </c>
      <c r="Q1111">
        <v>0.1429</v>
      </c>
      <c r="R1111" t="s">
        <v>31</v>
      </c>
      <c r="S1111" t="s">
        <v>77</v>
      </c>
      <c r="T1111" t="s">
        <v>560</v>
      </c>
      <c r="U1111" t="s">
        <v>33</v>
      </c>
      <c r="V1111" t="b">
        <v>1</v>
      </c>
      <c r="W1111" t="b">
        <v>0</v>
      </c>
      <c r="X1111" t="s">
        <v>349</v>
      </c>
      <c r="Y1111" t="s">
        <v>561</v>
      </c>
      <c r="Z1111" t="s">
        <v>351</v>
      </c>
      <c r="AA1111" t="s">
        <v>33</v>
      </c>
    </row>
    <row r="1112" spans="1:27" x14ac:dyDescent="0.25">
      <c r="A1112">
        <v>1384</v>
      </c>
      <c r="B1112" t="s">
        <v>1157</v>
      </c>
      <c r="C1112" t="s">
        <v>33</v>
      </c>
      <c r="E1112" t="s">
        <v>33</v>
      </c>
      <c r="F1112" t="s">
        <v>33</v>
      </c>
      <c r="H1112" t="s">
        <v>28</v>
      </c>
      <c r="I1112" t="s">
        <v>29</v>
      </c>
      <c r="J1112" t="s">
        <v>30</v>
      </c>
      <c r="K1112">
        <v>9</v>
      </c>
      <c r="L1112">
        <v>2016</v>
      </c>
      <c r="M1112">
        <v>0.7</v>
      </c>
      <c r="N1112">
        <v>5</v>
      </c>
      <c r="O1112">
        <v>6</v>
      </c>
      <c r="P1112">
        <v>2</v>
      </c>
      <c r="Q1112">
        <v>0.33329999999999999</v>
      </c>
      <c r="R1112" t="s">
        <v>31</v>
      </c>
      <c r="S1112" t="s">
        <v>77</v>
      </c>
      <c r="T1112" t="s">
        <v>560</v>
      </c>
      <c r="U1112" t="s">
        <v>33</v>
      </c>
      <c r="V1112" t="b">
        <v>1</v>
      </c>
      <c r="W1112" t="b">
        <v>0</v>
      </c>
      <c r="X1112" t="s">
        <v>349</v>
      </c>
      <c r="Y1112" t="s">
        <v>561</v>
      </c>
      <c r="Z1112" t="s">
        <v>351</v>
      </c>
      <c r="AA1112" t="s">
        <v>33</v>
      </c>
    </row>
    <row r="1113" spans="1:27" x14ac:dyDescent="0.25">
      <c r="A1113">
        <v>1385</v>
      </c>
      <c r="B1113" t="s">
        <v>1158</v>
      </c>
      <c r="C1113" t="s">
        <v>33</v>
      </c>
      <c r="E1113" t="s">
        <v>33</v>
      </c>
      <c r="F1113" t="s">
        <v>33</v>
      </c>
      <c r="H1113" t="s">
        <v>28</v>
      </c>
      <c r="I1113" t="s">
        <v>29</v>
      </c>
      <c r="J1113" t="s">
        <v>30</v>
      </c>
      <c r="K1113">
        <v>7</v>
      </c>
      <c r="L1113">
        <v>2016</v>
      </c>
      <c r="M1113">
        <v>0.8</v>
      </c>
      <c r="N1113">
        <v>3</v>
      </c>
      <c r="O1113">
        <v>3</v>
      </c>
      <c r="P1113">
        <v>0</v>
      </c>
      <c r="Q1113">
        <v>0</v>
      </c>
      <c r="R1113" t="s">
        <v>31</v>
      </c>
      <c r="S1113" t="s">
        <v>77</v>
      </c>
      <c r="T1113" t="s">
        <v>560</v>
      </c>
      <c r="U1113" t="s">
        <v>33</v>
      </c>
      <c r="V1113" t="b">
        <v>1</v>
      </c>
      <c r="W1113" t="b">
        <v>0</v>
      </c>
      <c r="X1113" t="s">
        <v>349</v>
      </c>
      <c r="Y1113" t="s">
        <v>561</v>
      </c>
      <c r="Z1113" t="s">
        <v>351</v>
      </c>
      <c r="AA1113" t="s">
        <v>33</v>
      </c>
    </row>
    <row r="1114" spans="1:27" x14ac:dyDescent="0.25">
      <c r="A1114">
        <v>1386</v>
      </c>
      <c r="B1114" t="s">
        <v>1159</v>
      </c>
      <c r="C1114" t="s">
        <v>33</v>
      </c>
      <c r="E1114" t="s">
        <v>33</v>
      </c>
      <c r="F1114" t="s">
        <v>33</v>
      </c>
      <c r="H1114" t="s">
        <v>28</v>
      </c>
      <c r="I1114" t="s">
        <v>29</v>
      </c>
      <c r="J1114" t="s">
        <v>30</v>
      </c>
      <c r="K1114">
        <v>7</v>
      </c>
      <c r="L1114">
        <v>2016</v>
      </c>
      <c r="M1114">
        <v>2</v>
      </c>
      <c r="N1114">
        <v>5</v>
      </c>
      <c r="O1114">
        <v>7</v>
      </c>
      <c r="P1114">
        <v>1</v>
      </c>
      <c r="Q1114">
        <v>0.1429</v>
      </c>
      <c r="R1114" t="s">
        <v>31</v>
      </c>
      <c r="S1114" t="s">
        <v>77</v>
      </c>
      <c r="T1114" t="s">
        <v>560</v>
      </c>
      <c r="U1114" t="s">
        <v>33</v>
      </c>
      <c r="V1114" t="b">
        <v>1</v>
      </c>
      <c r="W1114" t="b">
        <v>0</v>
      </c>
      <c r="X1114" t="s">
        <v>349</v>
      </c>
      <c r="Y1114" t="s">
        <v>561</v>
      </c>
      <c r="Z1114" t="s">
        <v>351</v>
      </c>
      <c r="AA1114" t="s">
        <v>33</v>
      </c>
    </row>
    <row r="1115" spans="1:27" x14ac:dyDescent="0.25">
      <c r="A1115">
        <v>1387</v>
      </c>
      <c r="B1115" t="s">
        <v>1160</v>
      </c>
      <c r="C1115" t="s">
        <v>33</v>
      </c>
      <c r="E1115" t="s">
        <v>33</v>
      </c>
      <c r="F1115" t="s">
        <v>33</v>
      </c>
      <c r="H1115" t="s">
        <v>28</v>
      </c>
      <c r="I1115" t="s">
        <v>29</v>
      </c>
      <c r="J1115" t="s">
        <v>30</v>
      </c>
      <c r="K1115">
        <v>6</v>
      </c>
      <c r="L1115">
        <v>2016</v>
      </c>
      <c r="M1115">
        <v>0.5</v>
      </c>
      <c r="N1115">
        <v>4</v>
      </c>
      <c r="O1115">
        <v>10</v>
      </c>
      <c r="P1115">
        <v>1</v>
      </c>
      <c r="Q1115">
        <v>0.1</v>
      </c>
      <c r="R1115" t="s">
        <v>31</v>
      </c>
      <c r="S1115" t="s">
        <v>77</v>
      </c>
      <c r="T1115" t="s">
        <v>560</v>
      </c>
      <c r="U1115" t="s">
        <v>33</v>
      </c>
      <c r="V1115" t="b">
        <v>1</v>
      </c>
      <c r="W1115" t="b">
        <v>0</v>
      </c>
      <c r="X1115" t="s">
        <v>349</v>
      </c>
      <c r="Y1115" t="s">
        <v>561</v>
      </c>
      <c r="Z1115" t="s">
        <v>351</v>
      </c>
      <c r="AA1115" t="s">
        <v>33</v>
      </c>
    </row>
    <row r="1116" spans="1:27" x14ac:dyDescent="0.25">
      <c r="A1116">
        <v>1388</v>
      </c>
      <c r="B1116" t="s">
        <v>1161</v>
      </c>
      <c r="C1116" t="s">
        <v>33</v>
      </c>
      <c r="E1116" t="s">
        <v>33</v>
      </c>
      <c r="F1116" t="s">
        <v>33</v>
      </c>
      <c r="H1116" t="s">
        <v>28</v>
      </c>
      <c r="I1116" t="s">
        <v>29</v>
      </c>
      <c r="J1116" t="s">
        <v>30</v>
      </c>
      <c r="K1116">
        <v>7</v>
      </c>
      <c r="L1116">
        <v>2016</v>
      </c>
      <c r="M1116">
        <v>1.2</v>
      </c>
      <c r="N1116">
        <v>5</v>
      </c>
      <c r="O1116">
        <v>5</v>
      </c>
      <c r="P1116">
        <v>0</v>
      </c>
      <c r="Q1116">
        <v>0</v>
      </c>
      <c r="R1116" t="s">
        <v>31</v>
      </c>
      <c r="S1116" t="s">
        <v>77</v>
      </c>
      <c r="T1116" t="s">
        <v>560</v>
      </c>
      <c r="U1116" t="s">
        <v>33</v>
      </c>
      <c r="V1116" t="b">
        <v>1</v>
      </c>
      <c r="W1116" t="b">
        <v>0</v>
      </c>
      <c r="X1116" t="s">
        <v>349</v>
      </c>
      <c r="Y1116" t="s">
        <v>561</v>
      </c>
      <c r="Z1116" t="s">
        <v>351</v>
      </c>
      <c r="AA1116" t="s">
        <v>33</v>
      </c>
    </row>
    <row r="1117" spans="1:27" x14ac:dyDescent="0.25">
      <c r="A1117">
        <v>1389</v>
      </c>
      <c r="B1117" t="s">
        <v>1162</v>
      </c>
      <c r="C1117" t="s">
        <v>33</v>
      </c>
      <c r="E1117" t="s">
        <v>33</v>
      </c>
      <c r="F1117" t="s">
        <v>33</v>
      </c>
      <c r="H1117" t="s">
        <v>28</v>
      </c>
      <c r="I1117" t="s">
        <v>29</v>
      </c>
      <c r="J1117" t="s">
        <v>30</v>
      </c>
      <c r="K1117">
        <v>7</v>
      </c>
      <c r="L1117">
        <v>2016</v>
      </c>
      <c r="M1117">
        <v>0.5</v>
      </c>
      <c r="N1117">
        <v>5</v>
      </c>
      <c r="O1117">
        <v>7</v>
      </c>
      <c r="P1117">
        <v>2</v>
      </c>
      <c r="Q1117">
        <v>0.28570000000000001</v>
      </c>
      <c r="R1117" t="s">
        <v>31</v>
      </c>
      <c r="S1117" t="s">
        <v>77</v>
      </c>
      <c r="T1117" t="s">
        <v>560</v>
      </c>
      <c r="U1117" t="s">
        <v>33</v>
      </c>
      <c r="V1117" t="b">
        <v>1</v>
      </c>
      <c r="W1117" t="b">
        <v>0</v>
      </c>
      <c r="X1117" t="s">
        <v>349</v>
      </c>
      <c r="Y1117" t="s">
        <v>561</v>
      </c>
      <c r="Z1117" t="s">
        <v>351</v>
      </c>
      <c r="AA1117" t="s">
        <v>33</v>
      </c>
    </row>
    <row r="1118" spans="1:27" x14ac:dyDescent="0.25">
      <c r="A1118">
        <v>1390</v>
      </c>
      <c r="B1118" t="s">
        <v>1163</v>
      </c>
      <c r="C1118" t="s">
        <v>33</v>
      </c>
      <c r="E1118" t="s">
        <v>33</v>
      </c>
      <c r="F1118" t="s">
        <v>33</v>
      </c>
      <c r="H1118" t="s">
        <v>28</v>
      </c>
      <c r="I1118" t="s">
        <v>29</v>
      </c>
      <c r="J1118" t="s">
        <v>30</v>
      </c>
      <c r="K1118">
        <v>6</v>
      </c>
      <c r="L1118">
        <v>2016</v>
      </c>
      <c r="M1118">
        <v>0.6</v>
      </c>
      <c r="N1118">
        <v>5</v>
      </c>
      <c r="O1118">
        <v>8</v>
      </c>
      <c r="P1118">
        <v>0</v>
      </c>
      <c r="Q1118">
        <v>0</v>
      </c>
      <c r="R1118" t="s">
        <v>31</v>
      </c>
      <c r="S1118" t="s">
        <v>77</v>
      </c>
      <c r="T1118" t="s">
        <v>560</v>
      </c>
      <c r="U1118" t="s">
        <v>33</v>
      </c>
      <c r="V1118" t="b">
        <v>1</v>
      </c>
      <c r="W1118" t="b">
        <v>0</v>
      </c>
      <c r="X1118" t="s">
        <v>349</v>
      </c>
      <c r="Y1118" t="s">
        <v>561</v>
      </c>
      <c r="Z1118" t="s">
        <v>351</v>
      </c>
      <c r="AA1118" t="s">
        <v>33</v>
      </c>
    </row>
    <row r="1119" spans="1:27" x14ac:dyDescent="0.25">
      <c r="A1119">
        <v>1391</v>
      </c>
      <c r="B1119" t="s">
        <v>1164</v>
      </c>
      <c r="C1119" t="s">
        <v>33</v>
      </c>
      <c r="E1119" t="s">
        <v>33</v>
      </c>
      <c r="F1119" t="s">
        <v>33</v>
      </c>
      <c r="H1119" t="s">
        <v>28</v>
      </c>
      <c r="I1119" t="s">
        <v>29</v>
      </c>
      <c r="J1119" t="s">
        <v>30</v>
      </c>
      <c r="K1119">
        <v>6</v>
      </c>
      <c r="L1119">
        <v>2016</v>
      </c>
      <c r="M1119">
        <v>1.4</v>
      </c>
      <c r="N1119">
        <v>4</v>
      </c>
      <c r="O1119">
        <v>3</v>
      </c>
      <c r="P1119">
        <v>1</v>
      </c>
      <c r="Q1119">
        <v>0.33329999999999999</v>
      </c>
      <c r="R1119" t="s">
        <v>31</v>
      </c>
      <c r="S1119" t="s">
        <v>77</v>
      </c>
      <c r="T1119" t="s">
        <v>560</v>
      </c>
      <c r="U1119" t="s">
        <v>33</v>
      </c>
      <c r="V1119" t="b">
        <v>1</v>
      </c>
      <c r="W1119" t="b">
        <v>0</v>
      </c>
      <c r="X1119" t="s">
        <v>349</v>
      </c>
      <c r="Y1119" t="s">
        <v>561</v>
      </c>
      <c r="Z1119" t="s">
        <v>351</v>
      </c>
      <c r="AA1119" t="s">
        <v>33</v>
      </c>
    </row>
    <row r="1120" spans="1:27" x14ac:dyDescent="0.25">
      <c r="A1120">
        <v>1392</v>
      </c>
      <c r="B1120" t="s">
        <v>1165</v>
      </c>
      <c r="C1120" t="s">
        <v>33</v>
      </c>
      <c r="E1120" t="s">
        <v>33</v>
      </c>
      <c r="F1120" t="s">
        <v>33</v>
      </c>
      <c r="H1120" t="s">
        <v>28</v>
      </c>
      <c r="I1120" t="s">
        <v>29</v>
      </c>
      <c r="J1120" t="s">
        <v>30</v>
      </c>
      <c r="K1120">
        <v>7</v>
      </c>
      <c r="L1120">
        <v>2016</v>
      </c>
      <c r="M1120">
        <v>1.3</v>
      </c>
      <c r="N1120">
        <v>4</v>
      </c>
      <c r="O1120">
        <v>5</v>
      </c>
      <c r="P1120">
        <v>0</v>
      </c>
      <c r="Q1120">
        <v>0</v>
      </c>
      <c r="R1120" t="s">
        <v>31</v>
      </c>
      <c r="S1120" t="s">
        <v>77</v>
      </c>
      <c r="T1120" t="s">
        <v>560</v>
      </c>
      <c r="U1120" t="s">
        <v>33</v>
      </c>
      <c r="V1120" t="b">
        <v>1</v>
      </c>
      <c r="W1120" t="b">
        <v>0</v>
      </c>
      <c r="X1120" t="s">
        <v>349</v>
      </c>
      <c r="Y1120" t="s">
        <v>561</v>
      </c>
      <c r="Z1120" t="s">
        <v>351</v>
      </c>
      <c r="AA1120" t="s">
        <v>33</v>
      </c>
    </row>
    <row r="1121" spans="1:27" x14ac:dyDescent="0.25">
      <c r="A1121">
        <v>1393</v>
      </c>
      <c r="B1121" t="s">
        <v>1166</v>
      </c>
      <c r="C1121" t="s">
        <v>33</v>
      </c>
      <c r="E1121" t="s">
        <v>33</v>
      </c>
      <c r="F1121" t="s">
        <v>33</v>
      </c>
      <c r="H1121" t="s">
        <v>28</v>
      </c>
      <c r="I1121" t="s">
        <v>29</v>
      </c>
      <c r="J1121" t="s">
        <v>30</v>
      </c>
      <c r="K1121">
        <v>10</v>
      </c>
      <c r="L1121">
        <v>2016</v>
      </c>
      <c r="M1121">
        <v>0.5</v>
      </c>
      <c r="N1121">
        <v>4</v>
      </c>
      <c r="O1121">
        <v>4</v>
      </c>
      <c r="P1121">
        <v>0</v>
      </c>
      <c r="Q1121">
        <v>0</v>
      </c>
      <c r="R1121" t="s">
        <v>31</v>
      </c>
      <c r="S1121" t="s">
        <v>77</v>
      </c>
      <c r="T1121" t="s">
        <v>560</v>
      </c>
      <c r="U1121" t="s">
        <v>33</v>
      </c>
      <c r="V1121" t="b">
        <v>1</v>
      </c>
      <c r="W1121" t="b">
        <v>0</v>
      </c>
      <c r="X1121" t="s">
        <v>349</v>
      </c>
      <c r="Y1121" t="s">
        <v>561</v>
      </c>
      <c r="Z1121" t="s">
        <v>351</v>
      </c>
      <c r="AA1121" t="s">
        <v>33</v>
      </c>
    </row>
    <row r="1122" spans="1:27" x14ac:dyDescent="0.25">
      <c r="A1122">
        <v>1394</v>
      </c>
      <c r="B1122" t="s">
        <v>1167</v>
      </c>
      <c r="C1122" t="s">
        <v>33</v>
      </c>
      <c r="E1122" t="s">
        <v>33</v>
      </c>
      <c r="F1122" t="s">
        <v>33</v>
      </c>
      <c r="H1122" t="s">
        <v>28</v>
      </c>
      <c r="I1122" t="s">
        <v>29</v>
      </c>
      <c r="J1122" t="s">
        <v>30</v>
      </c>
      <c r="K1122">
        <v>10</v>
      </c>
      <c r="L1122">
        <v>2016</v>
      </c>
      <c r="M1122">
        <v>2.7</v>
      </c>
      <c r="N1122">
        <v>3</v>
      </c>
      <c r="O1122">
        <v>2</v>
      </c>
      <c r="P1122">
        <v>0</v>
      </c>
      <c r="Q1122">
        <v>0</v>
      </c>
      <c r="R1122" t="s">
        <v>31</v>
      </c>
      <c r="S1122" t="s">
        <v>77</v>
      </c>
      <c r="T1122" t="s">
        <v>560</v>
      </c>
      <c r="U1122" t="s">
        <v>33</v>
      </c>
      <c r="V1122" t="b">
        <v>1</v>
      </c>
      <c r="W1122" t="b">
        <v>0</v>
      </c>
      <c r="X1122" t="s">
        <v>349</v>
      </c>
      <c r="Y1122" t="s">
        <v>561</v>
      </c>
      <c r="Z1122" t="s">
        <v>351</v>
      </c>
      <c r="AA1122" t="s">
        <v>33</v>
      </c>
    </row>
    <row r="1123" spans="1:27" x14ac:dyDescent="0.25">
      <c r="A1123">
        <v>1395</v>
      </c>
      <c r="B1123" t="s">
        <v>1168</v>
      </c>
      <c r="C1123" t="s">
        <v>33</v>
      </c>
      <c r="E1123" t="s">
        <v>33</v>
      </c>
      <c r="F1123" t="s">
        <v>33</v>
      </c>
      <c r="H1123" t="s">
        <v>28</v>
      </c>
      <c r="I1123" t="s">
        <v>29</v>
      </c>
      <c r="J1123" t="s">
        <v>30</v>
      </c>
      <c r="K1123">
        <v>11</v>
      </c>
      <c r="L1123">
        <v>2016</v>
      </c>
      <c r="M1123">
        <v>1.7</v>
      </c>
      <c r="N1123">
        <v>5</v>
      </c>
      <c r="O1123">
        <v>5</v>
      </c>
      <c r="P1123">
        <v>1</v>
      </c>
      <c r="Q1123">
        <v>0.2</v>
      </c>
      <c r="R1123" t="s">
        <v>31</v>
      </c>
      <c r="S1123" t="s">
        <v>77</v>
      </c>
      <c r="T1123" t="s">
        <v>560</v>
      </c>
      <c r="U1123" t="s">
        <v>33</v>
      </c>
      <c r="V1123" t="b">
        <v>1</v>
      </c>
      <c r="W1123" t="b">
        <v>0</v>
      </c>
      <c r="X1123" t="s">
        <v>349</v>
      </c>
      <c r="Y1123" t="s">
        <v>561</v>
      </c>
      <c r="Z1123" t="s">
        <v>351</v>
      </c>
      <c r="AA1123" t="s">
        <v>33</v>
      </c>
    </row>
    <row r="1124" spans="1:27" x14ac:dyDescent="0.25">
      <c r="A1124">
        <v>1396</v>
      </c>
      <c r="B1124" t="s">
        <v>1169</v>
      </c>
      <c r="C1124" t="s">
        <v>33</v>
      </c>
      <c r="E1124" t="s">
        <v>33</v>
      </c>
      <c r="F1124" t="s">
        <v>33</v>
      </c>
      <c r="H1124" t="s">
        <v>28</v>
      </c>
      <c r="I1124" t="s">
        <v>29</v>
      </c>
      <c r="J1124" t="s">
        <v>30</v>
      </c>
      <c r="K1124">
        <v>10</v>
      </c>
      <c r="L1124">
        <v>2016</v>
      </c>
      <c r="M1124">
        <v>2.1</v>
      </c>
      <c r="N1124">
        <v>4</v>
      </c>
      <c r="O1124">
        <v>5</v>
      </c>
      <c r="P1124">
        <v>0</v>
      </c>
      <c r="Q1124">
        <v>0</v>
      </c>
      <c r="R1124" t="s">
        <v>31</v>
      </c>
      <c r="S1124" t="s">
        <v>77</v>
      </c>
      <c r="T1124" t="s">
        <v>560</v>
      </c>
      <c r="U1124" t="s">
        <v>33</v>
      </c>
      <c r="V1124" t="b">
        <v>1</v>
      </c>
      <c r="W1124" t="b">
        <v>0</v>
      </c>
      <c r="X1124" t="s">
        <v>349</v>
      </c>
      <c r="Y1124" t="s">
        <v>561</v>
      </c>
      <c r="Z1124" t="s">
        <v>351</v>
      </c>
      <c r="AA1124" t="s">
        <v>33</v>
      </c>
    </row>
    <row r="1125" spans="1:27" x14ac:dyDescent="0.25">
      <c r="A1125">
        <v>1397</v>
      </c>
      <c r="B1125" t="s">
        <v>1170</v>
      </c>
      <c r="C1125" t="s">
        <v>33</v>
      </c>
      <c r="E1125" t="s">
        <v>33</v>
      </c>
      <c r="F1125" t="s">
        <v>33</v>
      </c>
      <c r="H1125" t="s">
        <v>28</v>
      </c>
      <c r="I1125" t="s">
        <v>29</v>
      </c>
      <c r="J1125" t="s">
        <v>30</v>
      </c>
      <c r="K1125">
        <v>10</v>
      </c>
      <c r="L1125">
        <v>2016</v>
      </c>
      <c r="M1125">
        <v>0.6</v>
      </c>
      <c r="N1125">
        <v>4</v>
      </c>
      <c r="O1125">
        <v>10</v>
      </c>
      <c r="P1125">
        <v>2</v>
      </c>
      <c r="Q1125">
        <v>0.2</v>
      </c>
      <c r="R1125" t="s">
        <v>31</v>
      </c>
      <c r="S1125" t="s">
        <v>77</v>
      </c>
      <c r="T1125" t="s">
        <v>560</v>
      </c>
      <c r="U1125" t="s">
        <v>33</v>
      </c>
      <c r="V1125" t="b">
        <v>1</v>
      </c>
      <c r="W1125" t="b">
        <v>0</v>
      </c>
      <c r="X1125" t="s">
        <v>349</v>
      </c>
      <c r="Y1125" t="s">
        <v>561</v>
      </c>
      <c r="Z1125" t="s">
        <v>351</v>
      </c>
      <c r="AA1125" t="s">
        <v>33</v>
      </c>
    </row>
    <row r="1126" spans="1:27" x14ac:dyDescent="0.25">
      <c r="A1126">
        <v>1398</v>
      </c>
      <c r="B1126" t="s">
        <v>1171</v>
      </c>
      <c r="C1126" t="s">
        <v>33</v>
      </c>
      <c r="E1126" t="s">
        <v>33</v>
      </c>
      <c r="F1126" t="s">
        <v>33</v>
      </c>
      <c r="H1126" t="s">
        <v>28</v>
      </c>
      <c r="I1126" t="s">
        <v>29</v>
      </c>
      <c r="J1126" t="s">
        <v>30</v>
      </c>
      <c r="K1126">
        <v>10</v>
      </c>
      <c r="L1126">
        <v>2016</v>
      </c>
      <c r="M1126">
        <v>2.2000000000000002</v>
      </c>
      <c r="N1126">
        <v>5</v>
      </c>
      <c r="O1126">
        <v>6</v>
      </c>
      <c r="P1126">
        <v>0</v>
      </c>
      <c r="Q1126">
        <v>0</v>
      </c>
      <c r="R1126" t="s">
        <v>31</v>
      </c>
      <c r="S1126" t="s">
        <v>77</v>
      </c>
      <c r="T1126" t="s">
        <v>560</v>
      </c>
      <c r="U1126" t="s">
        <v>33</v>
      </c>
      <c r="V1126" t="b">
        <v>1</v>
      </c>
      <c r="W1126" t="b">
        <v>0</v>
      </c>
      <c r="X1126" t="s">
        <v>349</v>
      </c>
      <c r="Y1126" t="s">
        <v>561</v>
      </c>
      <c r="Z1126" t="s">
        <v>351</v>
      </c>
      <c r="AA1126" t="s">
        <v>33</v>
      </c>
    </row>
    <row r="1127" spans="1:27" x14ac:dyDescent="0.25">
      <c r="A1127">
        <v>1399</v>
      </c>
      <c r="B1127" t="s">
        <v>1172</v>
      </c>
      <c r="C1127" t="s">
        <v>33</v>
      </c>
      <c r="E1127" t="s">
        <v>33</v>
      </c>
      <c r="F1127" t="s">
        <v>33</v>
      </c>
      <c r="H1127" t="s">
        <v>28</v>
      </c>
      <c r="I1127" t="s">
        <v>29</v>
      </c>
      <c r="J1127" t="s">
        <v>30</v>
      </c>
      <c r="K1127">
        <v>8</v>
      </c>
      <c r="L1127">
        <v>2016</v>
      </c>
      <c r="M1127">
        <v>2.2999999999999998</v>
      </c>
      <c r="N1127">
        <v>5</v>
      </c>
      <c r="O1127">
        <v>9</v>
      </c>
      <c r="P1127">
        <v>0</v>
      </c>
      <c r="Q1127">
        <v>0</v>
      </c>
      <c r="R1127" t="s">
        <v>31</v>
      </c>
      <c r="S1127" t="s">
        <v>77</v>
      </c>
      <c r="T1127" t="s">
        <v>560</v>
      </c>
      <c r="U1127" t="s">
        <v>33</v>
      </c>
      <c r="V1127" t="b">
        <v>1</v>
      </c>
      <c r="W1127" t="b">
        <v>0</v>
      </c>
      <c r="X1127" t="s">
        <v>349</v>
      </c>
      <c r="Y1127" t="s">
        <v>561</v>
      </c>
      <c r="Z1127" t="s">
        <v>351</v>
      </c>
      <c r="AA1127" t="s">
        <v>33</v>
      </c>
    </row>
    <row r="1128" spans="1:27" x14ac:dyDescent="0.25">
      <c r="A1128">
        <v>1400</v>
      </c>
      <c r="B1128" t="s">
        <v>1173</v>
      </c>
      <c r="C1128" t="s">
        <v>33</v>
      </c>
      <c r="E1128" t="s">
        <v>33</v>
      </c>
      <c r="F1128" t="s">
        <v>33</v>
      </c>
      <c r="H1128" t="s">
        <v>28</v>
      </c>
      <c r="I1128" t="s">
        <v>29</v>
      </c>
      <c r="J1128" t="s">
        <v>30</v>
      </c>
      <c r="K1128">
        <v>8</v>
      </c>
      <c r="L1128">
        <v>2016</v>
      </c>
      <c r="M1128">
        <v>1.1000000000000001</v>
      </c>
      <c r="N1128">
        <v>4</v>
      </c>
      <c r="O1128">
        <v>5</v>
      </c>
      <c r="P1128">
        <v>0</v>
      </c>
      <c r="Q1128">
        <v>0</v>
      </c>
      <c r="R1128" t="s">
        <v>31</v>
      </c>
      <c r="S1128" t="s">
        <v>77</v>
      </c>
      <c r="T1128" t="s">
        <v>560</v>
      </c>
      <c r="U1128" t="s">
        <v>33</v>
      </c>
      <c r="V1128" t="b">
        <v>1</v>
      </c>
      <c r="W1128" t="b">
        <v>0</v>
      </c>
      <c r="X1128" t="s">
        <v>349</v>
      </c>
      <c r="Y1128" t="s">
        <v>561</v>
      </c>
      <c r="Z1128" t="s">
        <v>351</v>
      </c>
      <c r="AA1128" t="s">
        <v>33</v>
      </c>
    </row>
    <row r="1129" spans="1:27" x14ac:dyDescent="0.25">
      <c r="A1129">
        <v>1401</v>
      </c>
      <c r="B1129" t="s">
        <v>1174</v>
      </c>
      <c r="C1129" t="s">
        <v>33</v>
      </c>
      <c r="E1129" t="s">
        <v>33</v>
      </c>
      <c r="F1129" t="s">
        <v>33</v>
      </c>
      <c r="H1129" t="s">
        <v>28</v>
      </c>
      <c r="I1129" t="s">
        <v>29</v>
      </c>
      <c r="J1129" t="s">
        <v>30</v>
      </c>
      <c r="K1129">
        <v>8</v>
      </c>
      <c r="L1129">
        <v>2016</v>
      </c>
      <c r="M1129">
        <v>0.7</v>
      </c>
      <c r="N1129">
        <v>5</v>
      </c>
      <c r="O1129">
        <v>10</v>
      </c>
      <c r="P1129">
        <v>0</v>
      </c>
      <c r="Q1129">
        <v>0</v>
      </c>
      <c r="R1129" t="s">
        <v>31</v>
      </c>
      <c r="S1129" t="s">
        <v>77</v>
      </c>
      <c r="T1129" t="s">
        <v>560</v>
      </c>
      <c r="U1129" t="s">
        <v>33</v>
      </c>
      <c r="V1129" t="b">
        <v>1</v>
      </c>
      <c r="W1129" t="b">
        <v>0</v>
      </c>
      <c r="X1129" t="s">
        <v>349</v>
      </c>
      <c r="Y1129" t="s">
        <v>561</v>
      </c>
      <c r="Z1129" t="s">
        <v>351</v>
      </c>
      <c r="AA1129" t="s">
        <v>33</v>
      </c>
    </row>
    <row r="1130" spans="1:27" x14ac:dyDescent="0.25">
      <c r="A1130">
        <v>1402</v>
      </c>
      <c r="B1130" t="s">
        <v>1175</v>
      </c>
      <c r="C1130" t="s">
        <v>33</v>
      </c>
      <c r="E1130" t="s">
        <v>33</v>
      </c>
      <c r="F1130" t="s">
        <v>33</v>
      </c>
      <c r="H1130" t="s">
        <v>28</v>
      </c>
      <c r="I1130" t="s">
        <v>29</v>
      </c>
      <c r="J1130" t="s">
        <v>30</v>
      </c>
      <c r="K1130">
        <v>8</v>
      </c>
      <c r="L1130">
        <v>2016</v>
      </c>
      <c r="M1130">
        <v>0.5</v>
      </c>
      <c r="N1130">
        <v>5</v>
      </c>
      <c r="O1130">
        <v>7</v>
      </c>
      <c r="P1130">
        <v>0</v>
      </c>
      <c r="Q1130">
        <v>0</v>
      </c>
      <c r="R1130" t="s">
        <v>31</v>
      </c>
      <c r="S1130" t="s">
        <v>77</v>
      </c>
      <c r="T1130" t="s">
        <v>560</v>
      </c>
      <c r="U1130" t="s">
        <v>33</v>
      </c>
      <c r="V1130" t="b">
        <v>1</v>
      </c>
      <c r="W1130" t="b">
        <v>0</v>
      </c>
      <c r="X1130" t="s">
        <v>349</v>
      </c>
      <c r="Y1130" t="s">
        <v>561</v>
      </c>
      <c r="Z1130" t="s">
        <v>351</v>
      </c>
      <c r="AA1130" t="s">
        <v>33</v>
      </c>
    </row>
    <row r="1131" spans="1:27" x14ac:dyDescent="0.25">
      <c r="A1131">
        <v>1403</v>
      </c>
      <c r="B1131" t="s">
        <v>1176</v>
      </c>
      <c r="C1131" t="s">
        <v>33</v>
      </c>
      <c r="E1131" t="s">
        <v>33</v>
      </c>
      <c r="F1131" t="s">
        <v>33</v>
      </c>
      <c r="H1131" t="s">
        <v>28</v>
      </c>
      <c r="I1131" t="s">
        <v>29</v>
      </c>
      <c r="J1131" t="s">
        <v>30</v>
      </c>
      <c r="K1131">
        <v>8</v>
      </c>
      <c r="L1131">
        <v>2016</v>
      </c>
      <c r="M1131">
        <v>0.9</v>
      </c>
      <c r="N1131">
        <v>5</v>
      </c>
      <c r="O1131">
        <v>6</v>
      </c>
      <c r="P1131">
        <v>0</v>
      </c>
      <c r="Q1131">
        <v>0</v>
      </c>
      <c r="R1131" t="s">
        <v>31</v>
      </c>
      <c r="S1131" t="s">
        <v>77</v>
      </c>
      <c r="T1131" t="s">
        <v>560</v>
      </c>
      <c r="U1131" t="s">
        <v>33</v>
      </c>
      <c r="V1131" t="b">
        <v>1</v>
      </c>
      <c r="W1131" t="b">
        <v>0</v>
      </c>
      <c r="X1131" t="s">
        <v>349</v>
      </c>
      <c r="Y1131" t="s">
        <v>561</v>
      </c>
      <c r="Z1131" t="s">
        <v>351</v>
      </c>
      <c r="AA1131" t="s">
        <v>33</v>
      </c>
    </row>
    <row r="1132" spans="1:27" x14ac:dyDescent="0.25">
      <c r="A1132">
        <v>1404</v>
      </c>
      <c r="B1132" t="s">
        <v>1177</v>
      </c>
      <c r="C1132" t="s">
        <v>33</v>
      </c>
      <c r="E1132" t="s">
        <v>33</v>
      </c>
      <c r="F1132" t="s">
        <v>33</v>
      </c>
      <c r="H1132" t="s">
        <v>28</v>
      </c>
      <c r="I1132" t="s">
        <v>29</v>
      </c>
      <c r="J1132" t="s">
        <v>30</v>
      </c>
      <c r="K1132">
        <v>7</v>
      </c>
      <c r="L1132">
        <v>2016</v>
      </c>
      <c r="M1132">
        <v>1.3</v>
      </c>
      <c r="N1132">
        <v>4</v>
      </c>
      <c r="O1132">
        <v>4</v>
      </c>
      <c r="P1132">
        <v>0</v>
      </c>
      <c r="Q1132">
        <v>0</v>
      </c>
      <c r="R1132" t="s">
        <v>31</v>
      </c>
      <c r="S1132" t="s">
        <v>77</v>
      </c>
      <c r="T1132" t="s">
        <v>560</v>
      </c>
      <c r="U1132" t="s">
        <v>33</v>
      </c>
      <c r="V1132" t="b">
        <v>1</v>
      </c>
      <c r="W1132" t="b">
        <v>0</v>
      </c>
      <c r="X1132" t="s">
        <v>349</v>
      </c>
      <c r="Y1132" t="s">
        <v>561</v>
      </c>
      <c r="Z1132" t="s">
        <v>351</v>
      </c>
      <c r="AA1132" t="s">
        <v>33</v>
      </c>
    </row>
    <row r="1133" spans="1:27" x14ac:dyDescent="0.25">
      <c r="A1133">
        <v>1405</v>
      </c>
      <c r="B1133" t="s">
        <v>1178</v>
      </c>
      <c r="C1133" t="s">
        <v>33</v>
      </c>
      <c r="E1133" t="s">
        <v>33</v>
      </c>
      <c r="F1133" t="s">
        <v>33</v>
      </c>
      <c r="H1133" t="s">
        <v>28</v>
      </c>
      <c r="I1133" t="s">
        <v>29</v>
      </c>
      <c r="J1133" t="s">
        <v>30</v>
      </c>
      <c r="K1133">
        <v>8</v>
      </c>
      <c r="L1133">
        <v>2016</v>
      </c>
      <c r="M1133">
        <v>0.9</v>
      </c>
      <c r="N1133">
        <v>5</v>
      </c>
      <c r="O1133">
        <v>7</v>
      </c>
      <c r="P1133">
        <v>0</v>
      </c>
      <c r="Q1133">
        <v>0</v>
      </c>
      <c r="R1133" t="s">
        <v>31</v>
      </c>
      <c r="S1133" t="s">
        <v>77</v>
      </c>
      <c r="T1133" t="s">
        <v>560</v>
      </c>
      <c r="U1133" t="s">
        <v>33</v>
      </c>
      <c r="V1133" t="b">
        <v>1</v>
      </c>
      <c r="W1133" t="b">
        <v>0</v>
      </c>
      <c r="X1133" t="s">
        <v>349</v>
      </c>
      <c r="Y1133" t="s">
        <v>561</v>
      </c>
      <c r="Z1133" t="s">
        <v>351</v>
      </c>
      <c r="AA1133" t="s">
        <v>33</v>
      </c>
    </row>
    <row r="1134" spans="1:27" x14ac:dyDescent="0.25">
      <c r="A1134">
        <v>1406</v>
      </c>
      <c r="B1134" t="s">
        <v>1179</v>
      </c>
      <c r="C1134" t="s">
        <v>33</v>
      </c>
      <c r="E1134" t="s">
        <v>33</v>
      </c>
      <c r="F1134" t="s">
        <v>33</v>
      </c>
      <c r="H1134" t="s">
        <v>28</v>
      </c>
      <c r="I1134" t="s">
        <v>29</v>
      </c>
      <c r="J1134" t="s">
        <v>30</v>
      </c>
      <c r="K1134">
        <v>8</v>
      </c>
      <c r="L1134">
        <v>2016</v>
      </c>
      <c r="M1134">
        <v>1.1000000000000001</v>
      </c>
      <c r="N1134">
        <v>5</v>
      </c>
      <c r="O1134">
        <v>8</v>
      </c>
      <c r="P1134">
        <v>0</v>
      </c>
      <c r="Q1134">
        <v>0</v>
      </c>
      <c r="R1134" t="s">
        <v>31</v>
      </c>
      <c r="S1134" t="s">
        <v>77</v>
      </c>
      <c r="T1134" t="s">
        <v>560</v>
      </c>
      <c r="U1134" t="s">
        <v>33</v>
      </c>
      <c r="V1134" t="b">
        <v>1</v>
      </c>
      <c r="W1134" t="b">
        <v>0</v>
      </c>
      <c r="X1134" t="s">
        <v>349</v>
      </c>
      <c r="Y1134" t="s">
        <v>561</v>
      </c>
      <c r="Z1134" t="s">
        <v>351</v>
      </c>
      <c r="AA1134" t="s">
        <v>33</v>
      </c>
    </row>
    <row r="1135" spans="1:27" x14ac:dyDescent="0.25">
      <c r="A1135">
        <v>1407</v>
      </c>
      <c r="B1135" t="s">
        <v>1180</v>
      </c>
      <c r="C1135" t="s">
        <v>33</v>
      </c>
      <c r="E1135" t="s">
        <v>33</v>
      </c>
      <c r="F1135" t="s">
        <v>33</v>
      </c>
      <c r="H1135" t="s">
        <v>28</v>
      </c>
      <c r="I1135" t="s">
        <v>29</v>
      </c>
      <c r="J1135" t="s">
        <v>30</v>
      </c>
      <c r="K1135">
        <v>7</v>
      </c>
      <c r="L1135">
        <v>2016</v>
      </c>
      <c r="M1135">
        <v>1.6</v>
      </c>
      <c r="N1135">
        <v>4</v>
      </c>
      <c r="O1135">
        <v>4</v>
      </c>
      <c r="P1135">
        <v>0</v>
      </c>
      <c r="Q1135">
        <v>0</v>
      </c>
      <c r="R1135" t="s">
        <v>31</v>
      </c>
      <c r="S1135" t="s">
        <v>77</v>
      </c>
      <c r="T1135" t="s">
        <v>560</v>
      </c>
      <c r="U1135" t="s">
        <v>33</v>
      </c>
      <c r="V1135" t="b">
        <v>1</v>
      </c>
      <c r="W1135" t="b">
        <v>0</v>
      </c>
      <c r="X1135" t="s">
        <v>349</v>
      </c>
      <c r="Y1135" t="s">
        <v>561</v>
      </c>
      <c r="Z1135" t="s">
        <v>351</v>
      </c>
      <c r="AA1135" t="s">
        <v>33</v>
      </c>
    </row>
    <row r="1136" spans="1:27" x14ac:dyDescent="0.25">
      <c r="A1136">
        <v>1408</v>
      </c>
      <c r="B1136" t="s">
        <v>1181</v>
      </c>
      <c r="C1136" t="s">
        <v>33</v>
      </c>
      <c r="E1136" t="s">
        <v>33</v>
      </c>
      <c r="F1136" t="s">
        <v>33</v>
      </c>
      <c r="H1136" t="s">
        <v>28</v>
      </c>
      <c r="I1136" t="s">
        <v>29</v>
      </c>
      <c r="J1136" t="s">
        <v>30</v>
      </c>
      <c r="K1136">
        <v>7</v>
      </c>
      <c r="L1136">
        <v>2016</v>
      </c>
      <c r="M1136">
        <v>0.6</v>
      </c>
      <c r="N1136">
        <v>4</v>
      </c>
      <c r="O1136">
        <v>6</v>
      </c>
      <c r="P1136">
        <v>0</v>
      </c>
      <c r="Q1136">
        <v>0</v>
      </c>
      <c r="R1136" t="s">
        <v>31</v>
      </c>
      <c r="S1136" t="s">
        <v>77</v>
      </c>
      <c r="T1136" t="s">
        <v>560</v>
      </c>
      <c r="U1136" t="s">
        <v>33</v>
      </c>
      <c r="V1136" t="b">
        <v>1</v>
      </c>
      <c r="W1136" t="b">
        <v>0</v>
      </c>
      <c r="X1136" t="s">
        <v>349</v>
      </c>
      <c r="Y1136" t="s">
        <v>561</v>
      </c>
      <c r="Z1136" t="s">
        <v>351</v>
      </c>
      <c r="AA1136" t="s">
        <v>33</v>
      </c>
    </row>
    <row r="1137" spans="1:27" x14ac:dyDescent="0.25">
      <c r="A1137">
        <v>1409</v>
      </c>
      <c r="B1137" t="s">
        <v>1182</v>
      </c>
      <c r="C1137" t="s">
        <v>33</v>
      </c>
      <c r="E1137" t="s">
        <v>33</v>
      </c>
      <c r="F1137" t="s">
        <v>33</v>
      </c>
      <c r="H1137" t="s">
        <v>28</v>
      </c>
      <c r="I1137" t="s">
        <v>29</v>
      </c>
      <c r="J1137" t="s">
        <v>30</v>
      </c>
      <c r="K1137">
        <v>7</v>
      </c>
      <c r="L1137">
        <v>2016</v>
      </c>
      <c r="M1137">
        <v>0.8</v>
      </c>
      <c r="N1137">
        <v>5</v>
      </c>
      <c r="O1137">
        <v>5</v>
      </c>
      <c r="P1137">
        <v>0</v>
      </c>
      <c r="Q1137">
        <v>0</v>
      </c>
      <c r="R1137" t="s">
        <v>31</v>
      </c>
      <c r="S1137" t="s">
        <v>77</v>
      </c>
      <c r="T1137" t="s">
        <v>560</v>
      </c>
      <c r="U1137" t="s">
        <v>33</v>
      </c>
      <c r="V1137" t="b">
        <v>1</v>
      </c>
      <c r="W1137" t="b">
        <v>0</v>
      </c>
      <c r="X1137" t="s">
        <v>349</v>
      </c>
      <c r="Y1137" t="s">
        <v>561</v>
      </c>
      <c r="Z1137" t="s">
        <v>351</v>
      </c>
      <c r="AA1137" t="s">
        <v>33</v>
      </c>
    </row>
    <row r="1138" spans="1:27" x14ac:dyDescent="0.25">
      <c r="A1138">
        <v>1410</v>
      </c>
      <c r="B1138" t="s">
        <v>1183</v>
      </c>
      <c r="C1138" t="s">
        <v>33</v>
      </c>
      <c r="E1138" t="s">
        <v>33</v>
      </c>
      <c r="F1138" t="s">
        <v>33</v>
      </c>
      <c r="H1138" t="s">
        <v>28</v>
      </c>
      <c r="I1138" t="s">
        <v>29</v>
      </c>
      <c r="J1138" t="s">
        <v>30</v>
      </c>
      <c r="K1138">
        <v>7</v>
      </c>
      <c r="L1138">
        <v>2016</v>
      </c>
      <c r="M1138">
        <v>0.8</v>
      </c>
      <c r="N1138">
        <v>5</v>
      </c>
      <c r="O1138">
        <v>8</v>
      </c>
      <c r="P1138">
        <v>0</v>
      </c>
      <c r="Q1138">
        <v>0</v>
      </c>
      <c r="R1138" t="s">
        <v>31</v>
      </c>
      <c r="S1138" t="s">
        <v>77</v>
      </c>
      <c r="T1138" t="s">
        <v>560</v>
      </c>
      <c r="U1138" t="s">
        <v>33</v>
      </c>
      <c r="V1138" t="b">
        <v>1</v>
      </c>
      <c r="W1138" t="b">
        <v>0</v>
      </c>
      <c r="X1138" t="s">
        <v>349</v>
      </c>
      <c r="Y1138" t="s">
        <v>561</v>
      </c>
      <c r="Z1138" t="s">
        <v>351</v>
      </c>
      <c r="AA1138" t="s">
        <v>33</v>
      </c>
    </row>
    <row r="1139" spans="1:27" x14ac:dyDescent="0.25">
      <c r="A1139">
        <v>1411</v>
      </c>
      <c r="B1139" t="s">
        <v>1184</v>
      </c>
      <c r="C1139" t="s">
        <v>33</v>
      </c>
      <c r="E1139" t="s">
        <v>33</v>
      </c>
      <c r="F1139" t="s">
        <v>33</v>
      </c>
      <c r="H1139" t="s">
        <v>28</v>
      </c>
      <c r="I1139" t="s">
        <v>29</v>
      </c>
      <c r="J1139" t="s">
        <v>30</v>
      </c>
      <c r="K1139">
        <v>7</v>
      </c>
      <c r="L1139">
        <v>2016</v>
      </c>
      <c r="M1139">
        <v>0.8</v>
      </c>
      <c r="N1139">
        <v>5</v>
      </c>
      <c r="O1139">
        <v>8</v>
      </c>
      <c r="P1139">
        <v>0</v>
      </c>
      <c r="Q1139">
        <v>0</v>
      </c>
      <c r="R1139" t="s">
        <v>31</v>
      </c>
      <c r="S1139" t="s">
        <v>77</v>
      </c>
      <c r="T1139" t="s">
        <v>560</v>
      </c>
      <c r="U1139" t="s">
        <v>33</v>
      </c>
      <c r="V1139" t="b">
        <v>1</v>
      </c>
      <c r="W1139" t="b">
        <v>0</v>
      </c>
      <c r="X1139" t="s">
        <v>349</v>
      </c>
      <c r="Y1139" t="s">
        <v>561</v>
      </c>
      <c r="Z1139" t="s">
        <v>351</v>
      </c>
      <c r="AA1139" t="s">
        <v>33</v>
      </c>
    </row>
    <row r="1140" spans="1:27" x14ac:dyDescent="0.25">
      <c r="A1140">
        <v>1412</v>
      </c>
      <c r="B1140" t="s">
        <v>1185</v>
      </c>
      <c r="C1140" t="s">
        <v>33</v>
      </c>
      <c r="E1140" t="s">
        <v>33</v>
      </c>
      <c r="F1140" t="s">
        <v>33</v>
      </c>
      <c r="H1140" t="s">
        <v>28</v>
      </c>
      <c r="I1140" t="s">
        <v>29</v>
      </c>
      <c r="J1140" t="s">
        <v>30</v>
      </c>
      <c r="K1140">
        <v>9</v>
      </c>
      <c r="L1140">
        <v>2016</v>
      </c>
      <c r="M1140">
        <v>0.8</v>
      </c>
      <c r="N1140">
        <v>5</v>
      </c>
      <c r="O1140">
        <v>11</v>
      </c>
      <c r="P1140">
        <v>0</v>
      </c>
      <c r="Q1140">
        <v>0</v>
      </c>
      <c r="R1140" t="s">
        <v>31</v>
      </c>
      <c r="S1140" t="s">
        <v>77</v>
      </c>
      <c r="T1140" t="s">
        <v>560</v>
      </c>
      <c r="U1140" t="s">
        <v>33</v>
      </c>
      <c r="V1140" t="b">
        <v>1</v>
      </c>
      <c r="W1140" t="b">
        <v>0</v>
      </c>
      <c r="X1140" t="s">
        <v>349</v>
      </c>
      <c r="Y1140" t="s">
        <v>561</v>
      </c>
      <c r="Z1140" t="s">
        <v>351</v>
      </c>
      <c r="AA1140" t="s">
        <v>33</v>
      </c>
    </row>
    <row r="1141" spans="1:27" x14ac:dyDescent="0.25">
      <c r="A1141">
        <v>1413</v>
      </c>
      <c r="B1141" t="s">
        <v>1186</v>
      </c>
      <c r="C1141" t="s">
        <v>33</v>
      </c>
      <c r="E1141" t="s">
        <v>33</v>
      </c>
      <c r="F1141" t="s">
        <v>33</v>
      </c>
      <c r="H1141" t="s">
        <v>28</v>
      </c>
      <c r="I1141" t="s">
        <v>29</v>
      </c>
      <c r="J1141" t="s">
        <v>30</v>
      </c>
      <c r="K1141">
        <v>9</v>
      </c>
      <c r="L1141">
        <v>2016</v>
      </c>
      <c r="M1141">
        <v>1</v>
      </c>
      <c r="N1141">
        <v>5</v>
      </c>
      <c r="O1141">
        <v>8</v>
      </c>
      <c r="P1141">
        <v>0</v>
      </c>
      <c r="Q1141">
        <v>0</v>
      </c>
      <c r="R1141" t="s">
        <v>31</v>
      </c>
      <c r="S1141" t="s">
        <v>77</v>
      </c>
      <c r="T1141" t="s">
        <v>560</v>
      </c>
      <c r="U1141" t="s">
        <v>33</v>
      </c>
      <c r="V1141" t="b">
        <v>1</v>
      </c>
      <c r="W1141" t="b">
        <v>0</v>
      </c>
      <c r="X1141" t="s">
        <v>349</v>
      </c>
      <c r="Y1141" t="s">
        <v>561</v>
      </c>
      <c r="Z1141" t="s">
        <v>351</v>
      </c>
      <c r="AA1141" t="s">
        <v>33</v>
      </c>
    </row>
    <row r="1142" spans="1:27" x14ac:dyDescent="0.25">
      <c r="A1142">
        <v>1414</v>
      </c>
      <c r="B1142" t="s">
        <v>1187</v>
      </c>
      <c r="C1142" t="s">
        <v>33</v>
      </c>
      <c r="E1142" t="s">
        <v>33</v>
      </c>
      <c r="F1142" t="s">
        <v>33</v>
      </c>
      <c r="H1142" t="s">
        <v>28</v>
      </c>
      <c r="I1142" t="s">
        <v>29</v>
      </c>
      <c r="J1142" t="s">
        <v>30</v>
      </c>
      <c r="K1142">
        <v>10</v>
      </c>
      <c r="L1142">
        <v>2016</v>
      </c>
      <c r="M1142">
        <v>1.2</v>
      </c>
      <c r="N1142">
        <v>5</v>
      </c>
      <c r="O1142">
        <v>4</v>
      </c>
      <c r="P1142">
        <v>0</v>
      </c>
      <c r="Q1142">
        <v>0</v>
      </c>
      <c r="R1142" t="s">
        <v>31</v>
      </c>
      <c r="S1142" t="s">
        <v>77</v>
      </c>
      <c r="T1142" t="s">
        <v>560</v>
      </c>
      <c r="U1142" t="s">
        <v>33</v>
      </c>
      <c r="V1142" t="b">
        <v>1</v>
      </c>
      <c r="W1142" t="b">
        <v>0</v>
      </c>
      <c r="X1142" t="s">
        <v>349</v>
      </c>
      <c r="Y1142" t="s">
        <v>561</v>
      </c>
      <c r="Z1142" t="s">
        <v>351</v>
      </c>
      <c r="AA1142" t="s">
        <v>33</v>
      </c>
    </row>
    <row r="1143" spans="1:27" x14ac:dyDescent="0.25">
      <c r="A1143">
        <v>1415</v>
      </c>
      <c r="B1143" t="s">
        <v>1188</v>
      </c>
      <c r="C1143" t="s">
        <v>33</v>
      </c>
      <c r="E1143" t="s">
        <v>33</v>
      </c>
      <c r="F1143" t="s">
        <v>33</v>
      </c>
      <c r="H1143" t="s">
        <v>28</v>
      </c>
      <c r="I1143" t="s">
        <v>29</v>
      </c>
      <c r="J1143" t="s">
        <v>30</v>
      </c>
      <c r="K1143">
        <v>9</v>
      </c>
      <c r="L1143">
        <v>2016</v>
      </c>
      <c r="M1143">
        <v>1.6</v>
      </c>
      <c r="N1143">
        <v>5</v>
      </c>
      <c r="O1143">
        <v>6</v>
      </c>
      <c r="P1143">
        <v>0</v>
      </c>
      <c r="Q1143">
        <v>0</v>
      </c>
      <c r="R1143" t="s">
        <v>31</v>
      </c>
      <c r="S1143" t="s">
        <v>77</v>
      </c>
      <c r="T1143" t="s">
        <v>560</v>
      </c>
      <c r="U1143" t="s">
        <v>33</v>
      </c>
      <c r="V1143" t="b">
        <v>1</v>
      </c>
      <c r="W1143" t="b">
        <v>0</v>
      </c>
      <c r="X1143" t="s">
        <v>349</v>
      </c>
      <c r="Y1143" t="s">
        <v>561</v>
      </c>
      <c r="Z1143" t="s">
        <v>351</v>
      </c>
      <c r="AA1143" t="s">
        <v>33</v>
      </c>
    </row>
    <row r="1144" spans="1:27" x14ac:dyDescent="0.25">
      <c r="A1144">
        <v>1416</v>
      </c>
      <c r="B1144" t="s">
        <v>1189</v>
      </c>
      <c r="C1144" t="s">
        <v>33</v>
      </c>
      <c r="E1144" t="s">
        <v>33</v>
      </c>
      <c r="F1144" t="s">
        <v>33</v>
      </c>
      <c r="H1144" t="s">
        <v>28</v>
      </c>
      <c r="I1144" t="s">
        <v>29</v>
      </c>
      <c r="J1144" t="s">
        <v>30</v>
      </c>
      <c r="K1144">
        <v>9</v>
      </c>
      <c r="L1144">
        <v>2016</v>
      </c>
      <c r="M1144">
        <v>0.6</v>
      </c>
      <c r="N1144">
        <v>4</v>
      </c>
      <c r="O1144">
        <v>6</v>
      </c>
      <c r="P1144">
        <v>0</v>
      </c>
      <c r="Q1144">
        <v>0</v>
      </c>
      <c r="R1144" t="s">
        <v>31</v>
      </c>
      <c r="S1144" t="s">
        <v>77</v>
      </c>
      <c r="T1144" t="s">
        <v>560</v>
      </c>
      <c r="U1144" t="s">
        <v>33</v>
      </c>
      <c r="V1144" t="b">
        <v>1</v>
      </c>
      <c r="W1144" t="b">
        <v>0</v>
      </c>
      <c r="X1144" t="s">
        <v>349</v>
      </c>
      <c r="Y1144" t="s">
        <v>561</v>
      </c>
      <c r="Z1144" t="s">
        <v>351</v>
      </c>
      <c r="AA1144" t="s">
        <v>33</v>
      </c>
    </row>
    <row r="1145" spans="1:27" x14ac:dyDescent="0.25">
      <c r="A1145">
        <v>1417</v>
      </c>
      <c r="B1145" t="s">
        <v>1190</v>
      </c>
      <c r="C1145" t="s">
        <v>33</v>
      </c>
      <c r="E1145" t="s">
        <v>33</v>
      </c>
      <c r="F1145" t="s">
        <v>33</v>
      </c>
      <c r="H1145" t="s">
        <v>28</v>
      </c>
      <c r="I1145" t="s">
        <v>29</v>
      </c>
      <c r="J1145" t="s">
        <v>30</v>
      </c>
      <c r="K1145">
        <v>9</v>
      </c>
      <c r="L1145">
        <v>2016</v>
      </c>
      <c r="M1145">
        <v>0.9</v>
      </c>
      <c r="N1145">
        <v>4</v>
      </c>
      <c r="O1145">
        <v>7</v>
      </c>
      <c r="P1145">
        <v>0</v>
      </c>
      <c r="Q1145">
        <v>0</v>
      </c>
      <c r="R1145" t="s">
        <v>31</v>
      </c>
      <c r="S1145" t="s">
        <v>77</v>
      </c>
      <c r="T1145" t="s">
        <v>560</v>
      </c>
      <c r="U1145" t="s">
        <v>33</v>
      </c>
      <c r="V1145" t="b">
        <v>1</v>
      </c>
      <c r="W1145" t="b">
        <v>0</v>
      </c>
      <c r="X1145" t="s">
        <v>349</v>
      </c>
      <c r="Y1145" t="s">
        <v>561</v>
      </c>
      <c r="Z1145" t="s">
        <v>351</v>
      </c>
      <c r="AA1145" t="s">
        <v>33</v>
      </c>
    </row>
    <row r="1146" spans="1:27" x14ac:dyDescent="0.25">
      <c r="A1146">
        <v>1418</v>
      </c>
      <c r="B1146" t="s">
        <v>1191</v>
      </c>
      <c r="C1146" t="s">
        <v>33</v>
      </c>
      <c r="E1146" t="s">
        <v>33</v>
      </c>
      <c r="F1146" t="s">
        <v>33</v>
      </c>
      <c r="H1146" t="s">
        <v>28</v>
      </c>
      <c r="I1146" t="s">
        <v>29</v>
      </c>
      <c r="J1146" t="s">
        <v>30</v>
      </c>
      <c r="K1146">
        <v>9</v>
      </c>
      <c r="L1146">
        <v>2016</v>
      </c>
      <c r="M1146">
        <v>1.1000000000000001</v>
      </c>
      <c r="N1146">
        <v>4</v>
      </c>
      <c r="O1146">
        <v>7</v>
      </c>
      <c r="P1146">
        <v>0</v>
      </c>
      <c r="Q1146">
        <v>0</v>
      </c>
      <c r="R1146" t="s">
        <v>31</v>
      </c>
      <c r="S1146" t="s">
        <v>77</v>
      </c>
      <c r="T1146" t="s">
        <v>560</v>
      </c>
      <c r="U1146" t="s">
        <v>33</v>
      </c>
      <c r="V1146" t="b">
        <v>1</v>
      </c>
      <c r="W1146" t="b">
        <v>0</v>
      </c>
      <c r="X1146" t="s">
        <v>349</v>
      </c>
      <c r="Y1146" t="s">
        <v>561</v>
      </c>
      <c r="Z1146" t="s">
        <v>351</v>
      </c>
      <c r="AA1146" t="s">
        <v>33</v>
      </c>
    </row>
    <row r="1147" spans="1:27" x14ac:dyDescent="0.25">
      <c r="A1147">
        <v>1419</v>
      </c>
      <c r="B1147" t="s">
        <v>1192</v>
      </c>
      <c r="C1147" t="s">
        <v>33</v>
      </c>
      <c r="E1147" t="s">
        <v>33</v>
      </c>
      <c r="F1147" t="s">
        <v>33</v>
      </c>
      <c r="H1147" t="s">
        <v>28</v>
      </c>
      <c r="I1147" t="s">
        <v>29</v>
      </c>
      <c r="J1147" t="s">
        <v>30</v>
      </c>
      <c r="K1147">
        <v>7</v>
      </c>
      <c r="L1147">
        <v>2016</v>
      </c>
      <c r="M1147">
        <v>1.6</v>
      </c>
      <c r="N1147">
        <v>5</v>
      </c>
      <c r="O1147">
        <v>7</v>
      </c>
      <c r="P1147">
        <v>0</v>
      </c>
      <c r="Q1147">
        <v>0</v>
      </c>
      <c r="R1147" t="s">
        <v>31</v>
      </c>
      <c r="S1147" t="s">
        <v>77</v>
      </c>
      <c r="T1147" t="s">
        <v>560</v>
      </c>
      <c r="U1147" t="s">
        <v>33</v>
      </c>
      <c r="V1147" t="b">
        <v>1</v>
      </c>
      <c r="W1147" t="b">
        <v>0</v>
      </c>
      <c r="X1147" t="s">
        <v>349</v>
      </c>
      <c r="Y1147" t="s">
        <v>561</v>
      </c>
      <c r="Z1147" t="s">
        <v>351</v>
      </c>
      <c r="AA1147" t="s">
        <v>33</v>
      </c>
    </row>
    <row r="1148" spans="1:27" x14ac:dyDescent="0.25">
      <c r="A1148">
        <v>1420</v>
      </c>
      <c r="B1148" t="s">
        <v>1193</v>
      </c>
      <c r="C1148" t="s">
        <v>33</v>
      </c>
      <c r="E1148" t="s">
        <v>33</v>
      </c>
      <c r="F1148" t="s">
        <v>33</v>
      </c>
      <c r="H1148" t="s">
        <v>28</v>
      </c>
      <c r="I1148" t="s">
        <v>29</v>
      </c>
      <c r="J1148" t="s">
        <v>30</v>
      </c>
      <c r="K1148">
        <v>10</v>
      </c>
      <c r="L1148">
        <v>2016</v>
      </c>
      <c r="M1148">
        <v>1.7</v>
      </c>
      <c r="N1148">
        <v>5</v>
      </c>
      <c r="O1148">
        <v>5</v>
      </c>
      <c r="P1148">
        <v>0</v>
      </c>
      <c r="Q1148">
        <v>0</v>
      </c>
      <c r="R1148" t="s">
        <v>31</v>
      </c>
      <c r="S1148" t="s">
        <v>77</v>
      </c>
      <c r="T1148" t="s">
        <v>560</v>
      </c>
      <c r="U1148" t="s">
        <v>33</v>
      </c>
      <c r="V1148" t="b">
        <v>1</v>
      </c>
      <c r="W1148" t="b">
        <v>0</v>
      </c>
      <c r="X1148" t="s">
        <v>349</v>
      </c>
      <c r="Y1148" t="s">
        <v>561</v>
      </c>
      <c r="Z1148" t="s">
        <v>351</v>
      </c>
      <c r="AA1148" t="s">
        <v>33</v>
      </c>
    </row>
    <row r="1149" spans="1:27" x14ac:dyDescent="0.25">
      <c r="A1149">
        <v>1421</v>
      </c>
      <c r="B1149" t="s">
        <v>1194</v>
      </c>
      <c r="C1149" t="s">
        <v>33</v>
      </c>
      <c r="E1149" t="s">
        <v>33</v>
      </c>
      <c r="F1149" t="s">
        <v>33</v>
      </c>
      <c r="H1149" t="s">
        <v>28</v>
      </c>
      <c r="I1149" t="s">
        <v>29</v>
      </c>
      <c r="J1149" t="s">
        <v>30</v>
      </c>
      <c r="K1149">
        <v>6</v>
      </c>
      <c r="L1149">
        <v>2016</v>
      </c>
      <c r="M1149">
        <v>0.8</v>
      </c>
      <c r="N1149">
        <v>1</v>
      </c>
      <c r="O1149">
        <v>3</v>
      </c>
      <c r="P1149">
        <v>0</v>
      </c>
      <c r="Q1149">
        <v>0</v>
      </c>
      <c r="R1149" t="s">
        <v>31</v>
      </c>
      <c r="S1149" t="s">
        <v>77</v>
      </c>
      <c r="T1149" t="s">
        <v>560</v>
      </c>
      <c r="U1149" t="s">
        <v>33</v>
      </c>
      <c r="V1149" t="b">
        <v>1</v>
      </c>
      <c r="W1149" t="b">
        <v>0</v>
      </c>
      <c r="X1149" t="s">
        <v>349</v>
      </c>
      <c r="Y1149" t="s">
        <v>561</v>
      </c>
      <c r="Z1149" t="s">
        <v>351</v>
      </c>
      <c r="AA1149" t="s">
        <v>33</v>
      </c>
    </row>
    <row r="1150" spans="1:27" x14ac:dyDescent="0.25">
      <c r="A1150">
        <v>1422</v>
      </c>
      <c r="B1150" t="s">
        <v>1195</v>
      </c>
      <c r="C1150" t="s">
        <v>33</v>
      </c>
      <c r="E1150" t="s">
        <v>33</v>
      </c>
      <c r="F1150" t="s">
        <v>33</v>
      </c>
      <c r="H1150" t="s">
        <v>28</v>
      </c>
      <c r="I1150" t="s">
        <v>29</v>
      </c>
      <c r="J1150" t="s">
        <v>30</v>
      </c>
      <c r="K1150">
        <v>6</v>
      </c>
      <c r="L1150">
        <v>2016</v>
      </c>
      <c r="M1150">
        <v>0.9</v>
      </c>
      <c r="N1150">
        <v>5</v>
      </c>
      <c r="O1150">
        <v>6</v>
      </c>
      <c r="P1150">
        <v>0</v>
      </c>
      <c r="Q1150">
        <v>0</v>
      </c>
      <c r="R1150" t="s">
        <v>31</v>
      </c>
      <c r="S1150" t="s">
        <v>77</v>
      </c>
      <c r="T1150" t="s">
        <v>560</v>
      </c>
      <c r="U1150" t="s">
        <v>33</v>
      </c>
      <c r="V1150" t="b">
        <v>1</v>
      </c>
      <c r="W1150" t="b">
        <v>0</v>
      </c>
      <c r="X1150" t="s">
        <v>349</v>
      </c>
      <c r="Y1150" t="s">
        <v>561</v>
      </c>
      <c r="Z1150" t="s">
        <v>351</v>
      </c>
      <c r="AA1150" t="s">
        <v>33</v>
      </c>
    </row>
    <row r="1151" spans="1:27" x14ac:dyDescent="0.25">
      <c r="A1151">
        <v>1423</v>
      </c>
      <c r="B1151" t="s">
        <v>1196</v>
      </c>
      <c r="C1151" t="s">
        <v>33</v>
      </c>
      <c r="E1151" t="s">
        <v>33</v>
      </c>
      <c r="F1151" t="s">
        <v>33</v>
      </c>
      <c r="H1151" t="s">
        <v>28</v>
      </c>
      <c r="I1151" t="s">
        <v>29</v>
      </c>
      <c r="J1151" t="s">
        <v>30</v>
      </c>
      <c r="K1151">
        <v>6</v>
      </c>
      <c r="L1151">
        <v>2016</v>
      </c>
      <c r="M1151">
        <v>1.4</v>
      </c>
      <c r="N1151">
        <v>4</v>
      </c>
      <c r="O1151">
        <v>6</v>
      </c>
      <c r="P1151">
        <v>0</v>
      </c>
      <c r="Q1151">
        <v>0</v>
      </c>
      <c r="R1151" t="s">
        <v>31</v>
      </c>
      <c r="S1151" t="s">
        <v>77</v>
      </c>
      <c r="T1151" t="s">
        <v>560</v>
      </c>
      <c r="U1151" t="s">
        <v>33</v>
      </c>
      <c r="V1151" t="b">
        <v>1</v>
      </c>
      <c r="W1151" t="b">
        <v>0</v>
      </c>
      <c r="X1151" t="s">
        <v>349</v>
      </c>
      <c r="Y1151" t="s">
        <v>561</v>
      </c>
      <c r="Z1151" t="s">
        <v>351</v>
      </c>
      <c r="AA1151" t="s">
        <v>33</v>
      </c>
    </row>
    <row r="1152" spans="1:27" x14ac:dyDescent="0.25">
      <c r="A1152">
        <v>1424</v>
      </c>
      <c r="B1152" t="s">
        <v>1197</v>
      </c>
      <c r="C1152" t="s">
        <v>33</v>
      </c>
      <c r="E1152" t="s">
        <v>33</v>
      </c>
      <c r="F1152" t="s">
        <v>33</v>
      </c>
      <c r="H1152" t="s">
        <v>28</v>
      </c>
      <c r="I1152" t="s">
        <v>29</v>
      </c>
      <c r="J1152" t="s">
        <v>30</v>
      </c>
      <c r="K1152">
        <v>11</v>
      </c>
      <c r="L1152">
        <v>2016</v>
      </c>
      <c r="M1152">
        <v>0.8</v>
      </c>
      <c r="N1152">
        <v>5</v>
      </c>
      <c r="O1152">
        <v>7</v>
      </c>
      <c r="P1152">
        <v>0</v>
      </c>
      <c r="Q1152">
        <v>0</v>
      </c>
      <c r="R1152" t="s">
        <v>31</v>
      </c>
      <c r="S1152" t="s">
        <v>77</v>
      </c>
      <c r="T1152" t="s">
        <v>560</v>
      </c>
      <c r="U1152" t="s">
        <v>33</v>
      </c>
      <c r="V1152" t="b">
        <v>1</v>
      </c>
      <c r="W1152" t="b">
        <v>0</v>
      </c>
      <c r="X1152" t="s">
        <v>349</v>
      </c>
      <c r="Y1152" t="s">
        <v>561</v>
      </c>
      <c r="Z1152" t="s">
        <v>351</v>
      </c>
      <c r="AA1152" t="s">
        <v>33</v>
      </c>
    </row>
    <row r="1153" spans="1:27" x14ac:dyDescent="0.25">
      <c r="A1153">
        <v>1425</v>
      </c>
      <c r="B1153" t="s">
        <v>1198</v>
      </c>
      <c r="C1153" t="s">
        <v>33</v>
      </c>
      <c r="E1153" t="s">
        <v>33</v>
      </c>
      <c r="F1153" t="s">
        <v>33</v>
      </c>
      <c r="H1153" t="s">
        <v>28</v>
      </c>
      <c r="I1153" t="s">
        <v>29</v>
      </c>
      <c r="J1153" t="s">
        <v>30</v>
      </c>
      <c r="K1153">
        <v>11</v>
      </c>
      <c r="L1153">
        <v>2016</v>
      </c>
      <c r="M1153">
        <v>1</v>
      </c>
      <c r="N1153">
        <v>5</v>
      </c>
      <c r="O1153">
        <v>4</v>
      </c>
      <c r="P1153">
        <v>0</v>
      </c>
      <c r="Q1153">
        <v>0</v>
      </c>
      <c r="R1153" t="s">
        <v>31</v>
      </c>
      <c r="S1153" t="s">
        <v>77</v>
      </c>
      <c r="T1153" t="s">
        <v>560</v>
      </c>
      <c r="U1153" t="s">
        <v>33</v>
      </c>
      <c r="V1153" t="b">
        <v>1</v>
      </c>
      <c r="W1153" t="b">
        <v>0</v>
      </c>
      <c r="X1153" t="s">
        <v>349</v>
      </c>
      <c r="Y1153" t="s">
        <v>561</v>
      </c>
      <c r="Z1153" t="s">
        <v>351</v>
      </c>
      <c r="AA1153" t="s">
        <v>33</v>
      </c>
    </row>
    <row r="1154" spans="1:27" x14ac:dyDescent="0.25">
      <c r="A1154">
        <v>1426</v>
      </c>
      <c r="B1154" t="s">
        <v>1199</v>
      </c>
      <c r="C1154" t="s">
        <v>33</v>
      </c>
      <c r="E1154" t="s">
        <v>33</v>
      </c>
      <c r="F1154" t="s">
        <v>33</v>
      </c>
      <c r="H1154" t="s">
        <v>28</v>
      </c>
      <c r="I1154" t="s">
        <v>29</v>
      </c>
      <c r="J1154" t="s">
        <v>30</v>
      </c>
      <c r="K1154">
        <v>11</v>
      </c>
      <c r="L1154">
        <v>2016</v>
      </c>
      <c r="M1154">
        <v>2.6</v>
      </c>
      <c r="N1154">
        <v>3</v>
      </c>
      <c r="O1154">
        <v>3</v>
      </c>
      <c r="P1154">
        <v>0</v>
      </c>
      <c r="Q1154">
        <v>0</v>
      </c>
      <c r="R1154" t="s">
        <v>31</v>
      </c>
      <c r="S1154" t="s">
        <v>77</v>
      </c>
      <c r="T1154" t="s">
        <v>560</v>
      </c>
      <c r="U1154" t="s">
        <v>33</v>
      </c>
      <c r="V1154" t="b">
        <v>1</v>
      </c>
      <c r="W1154" t="b">
        <v>0</v>
      </c>
      <c r="X1154" t="s">
        <v>349</v>
      </c>
      <c r="Y1154" t="s">
        <v>561</v>
      </c>
      <c r="Z1154" t="s">
        <v>351</v>
      </c>
      <c r="AA1154" t="s">
        <v>33</v>
      </c>
    </row>
    <row r="1155" spans="1:27" x14ac:dyDescent="0.25">
      <c r="A1155">
        <v>1427</v>
      </c>
      <c r="B1155" t="s">
        <v>1200</v>
      </c>
      <c r="C1155" t="s">
        <v>33</v>
      </c>
      <c r="E1155" t="s">
        <v>33</v>
      </c>
      <c r="F1155" t="s">
        <v>33</v>
      </c>
      <c r="H1155" t="s">
        <v>28</v>
      </c>
      <c r="I1155" t="s">
        <v>29</v>
      </c>
      <c r="J1155" t="s">
        <v>30</v>
      </c>
      <c r="K1155">
        <v>11</v>
      </c>
      <c r="L1155">
        <v>2016</v>
      </c>
      <c r="M1155">
        <v>1.7</v>
      </c>
      <c r="N1155">
        <v>2</v>
      </c>
      <c r="O1155">
        <v>3</v>
      </c>
      <c r="P1155">
        <v>0</v>
      </c>
      <c r="Q1155">
        <v>0</v>
      </c>
      <c r="R1155" t="s">
        <v>31</v>
      </c>
      <c r="S1155" t="s">
        <v>77</v>
      </c>
      <c r="T1155" t="s">
        <v>560</v>
      </c>
      <c r="U1155" t="s">
        <v>33</v>
      </c>
      <c r="V1155" t="b">
        <v>1</v>
      </c>
      <c r="W1155" t="b">
        <v>0</v>
      </c>
      <c r="X1155" t="s">
        <v>349</v>
      </c>
      <c r="Y1155" t="s">
        <v>561</v>
      </c>
      <c r="Z1155" t="s">
        <v>351</v>
      </c>
      <c r="AA1155" t="s">
        <v>33</v>
      </c>
    </row>
    <row r="1156" spans="1:27" x14ac:dyDescent="0.25">
      <c r="A1156">
        <v>1428</v>
      </c>
      <c r="B1156" t="s">
        <v>1201</v>
      </c>
      <c r="C1156" t="s">
        <v>33</v>
      </c>
      <c r="E1156" t="s">
        <v>33</v>
      </c>
      <c r="F1156" t="s">
        <v>33</v>
      </c>
      <c r="H1156" t="s">
        <v>28</v>
      </c>
      <c r="I1156" t="s">
        <v>29</v>
      </c>
      <c r="J1156" t="s">
        <v>30</v>
      </c>
      <c r="K1156">
        <v>11</v>
      </c>
      <c r="L1156">
        <v>2016</v>
      </c>
      <c r="M1156">
        <v>0.5</v>
      </c>
      <c r="N1156">
        <v>4</v>
      </c>
      <c r="O1156">
        <v>7</v>
      </c>
      <c r="P1156">
        <v>0</v>
      </c>
      <c r="Q1156">
        <v>0</v>
      </c>
      <c r="R1156" t="s">
        <v>31</v>
      </c>
      <c r="S1156" t="s">
        <v>77</v>
      </c>
      <c r="T1156" t="s">
        <v>560</v>
      </c>
      <c r="U1156" t="s">
        <v>33</v>
      </c>
      <c r="V1156" t="b">
        <v>1</v>
      </c>
      <c r="W1156" t="b">
        <v>0</v>
      </c>
      <c r="X1156" t="s">
        <v>349</v>
      </c>
      <c r="Y1156" t="s">
        <v>561</v>
      </c>
      <c r="Z1156" t="s">
        <v>351</v>
      </c>
      <c r="AA1156" t="s">
        <v>33</v>
      </c>
    </row>
    <row r="1157" spans="1:27" x14ac:dyDescent="0.25">
      <c r="A1157">
        <v>1429</v>
      </c>
      <c r="B1157" t="s">
        <v>1202</v>
      </c>
      <c r="C1157" t="s">
        <v>33</v>
      </c>
      <c r="E1157" t="s">
        <v>33</v>
      </c>
      <c r="F1157" t="s">
        <v>33</v>
      </c>
      <c r="H1157" t="s">
        <v>28</v>
      </c>
      <c r="I1157" t="s">
        <v>29</v>
      </c>
      <c r="J1157" t="s">
        <v>30</v>
      </c>
      <c r="K1157">
        <v>11</v>
      </c>
      <c r="L1157">
        <v>2016</v>
      </c>
      <c r="M1157">
        <v>0.6</v>
      </c>
      <c r="N1157">
        <v>5</v>
      </c>
      <c r="O1157">
        <v>6</v>
      </c>
      <c r="P1157">
        <v>1</v>
      </c>
      <c r="Q1157">
        <v>0.16669999999999999</v>
      </c>
      <c r="R1157" t="s">
        <v>31</v>
      </c>
      <c r="S1157" t="s">
        <v>77</v>
      </c>
      <c r="T1157" t="s">
        <v>560</v>
      </c>
      <c r="U1157" t="s">
        <v>33</v>
      </c>
      <c r="V1157" t="b">
        <v>1</v>
      </c>
      <c r="W1157" t="b">
        <v>0</v>
      </c>
      <c r="X1157" t="s">
        <v>349</v>
      </c>
      <c r="Y1157" t="s">
        <v>561</v>
      </c>
      <c r="Z1157" t="s">
        <v>351</v>
      </c>
      <c r="AA1157" t="s">
        <v>33</v>
      </c>
    </row>
    <row r="1158" spans="1:27" x14ac:dyDescent="0.25">
      <c r="A1158">
        <v>1430</v>
      </c>
      <c r="B1158" t="s">
        <v>1203</v>
      </c>
      <c r="C1158" t="s">
        <v>33</v>
      </c>
      <c r="E1158" t="s">
        <v>33</v>
      </c>
      <c r="F1158" t="s">
        <v>33</v>
      </c>
      <c r="H1158" t="s">
        <v>28</v>
      </c>
      <c r="I1158" t="s">
        <v>29</v>
      </c>
      <c r="J1158" t="s">
        <v>30</v>
      </c>
      <c r="K1158">
        <v>11</v>
      </c>
      <c r="L1158">
        <v>2016</v>
      </c>
      <c r="M1158">
        <v>1.1000000000000001</v>
      </c>
      <c r="N1158">
        <v>4</v>
      </c>
      <c r="O1158">
        <v>3</v>
      </c>
      <c r="P1158">
        <v>0</v>
      </c>
      <c r="Q1158">
        <v>0</v>
      </c>
      <c r="R1158" t="s">
        <v>31</v>
      </c>
      <c r="S1158" t="s">
        <v>77</v>
      </c>
      <c r="T1158" t="s">
        <v>560</v>
      </c>
      <c r="U1158" t="s">
        <v>33</v>
      </c>
      <c r="V1158" t="b">
        <v>1</v>
      </c>
      <c r="W1158" t="b">
        <v>0</v>
      </c>
      <c r="X1158" t="s">
        <v>349</v>
      </c>
      <c r="Y1158" t="s">
        <v>561</v>
      </c>
      <c r="Z1158" t="s">
        <v>351</v>
      </c>
      <c r="AA1158" t="s">
        <v>33</v>
      </c>
    </row>
    <row r="1159" spans="1:27" x14ac:dyDescent="0.25">
      <c r="A1159">
        <v>1431</v>
      </c>
      <c r="B1159" t="s">
        <v>1204</v>
      </c>
      <c r="C1159" t="s">
        <v>33</v>
      </c>
      <c r="E1159" t="s">
        <v>33</v>
      </c>
      <c r="F1159" t="s">
        <v>33</v>
      </c>
      <c r="H1159" t="s">
        <v>28</v>
      </c>
      <c r="I1159" t="s">
        <v>29</v>
      </c>
      <c r="J1159" t="s">
        <v>30</v>
      </c>
      <c r="K1159">
        <v>7</v>
      </c>
      <c r="L1159">
        <v>2016</v>
      </c>
      <c r="M1159">
        <v>0.6</v>
      </c>
      <c r="N1159">
        <v>5</v>
      </c>
      <c r="O1159">
        <v>5</v>
      </c>
      <c r="P1159">
        <v>0</v>
      </c>
      <c r="Q1159">
        <v>0</v>
      </c>
      <c r="R1159" t="s">
        <v>31</v>
      </c>
      <c r="S1159" t="s">
        <v>77</v>
      </c>
      <c r="T1159" t="s">
        <v>560</v>
      </c>
      <c r="U1159" t="s">
        <v>33</v>
      </c>
      <c r="V1159" t="b">
        <v>1</v>
      </c>
      <c r="W1159" t="b">
        <v>0</v>
      </c>
      <c r="X1159" t="s">
        <v>349</v>
      </c>
      <c r="Y1159" t="s">
        <v>561</v>
      </c>
      <c r="Z1159" t="s">
        <v>351</v>
      </c>
      <c r="AA1159" t="s">
        <v>33</v>
      </c>
    </row>
    <row r="1160" spans="1:27" x14ac:dyDescent="0.25">
      <c r="A1160">
        <v>1432</v>
      </c>
      <c r="B1160" t="s">
        <v>1205</v>
      </c>
      <c r="C1160" t="s">
        <v>33</v>
      </c>
      <c r="E1160" t="s">
        <v>33</v>
      </c>
      <c r="F1160" t="s">
        <v>33</v>
      </c>
      <c r="H1160" t="s">
        <v>28</v>
      </c>
      <c r="I1160" t="s">
        <v>29</v>
      </c>
      <c r="J1160" t="s">
        <v>30</v>
      </c>
      <c r="K1160">
        <v>6</v>
      </c>
      <c r="L1160">
        <v>2016</v>
      </c>
      <c r="M1160">
        <v>1.1000000000000001</v>
      </c>
      <c r="N1160">
        <v>5</v>
      </c>
      <c r="O1160">
        <v>5</v>
      </c>
      <c r="P1160">
        <v>4</v>
      </c>
      <c r="Q1160">
        <v>0.8</v>
      </c>
      <c r="R1160" t="s">
        <v>31</v>
      </c>
      <c r="S1160" t="s">
        <v>77</v>
      </c>
      <c r="T1160" t="s">
        <v>560</v>
      </c>
      <c r="U1160" t="s">
        <v>33</v>
      </c>
      <c r="V1160" t="b">
        <v>1</v>
      </c>
      <c r="W1160" t="b">
        <v>0</v>
      </c>
      <c r="X1160" t="s">
        <v>349</v>
      </c>
      <c r="Y1160" t="s">
        <v>561</v>
      </c>
      <c r="Z1160" t="s">
        <v>351</v>
      </c>
      <c r="AA1160" t="s">
        <v>33</v>
      </c>
    </row>
    <row r="1161" spans="1:27" x14ac:dyDescent="0.25">
      <c r="A1161">
        <v>1433</v>
      </c>
      <c r="B1161" t="s">
        <v>1206</v>
      </c>
      <c r="C1161" t="s">
        <v>33</v>
      </c>
      <c r="E1161" t="s">
        <v>33</v>
      </c>
      <c r="F1161" t="s">
        <v>33</v>
      </c>
      <c r="H1161" t="s">
        <v>28</v>
      </c>
      <c r="I1161" t="s">
        <v>29</v>
      </c>
      <c r="J1161" t="s">
        <v>30</v>
      </c>
      <c r="K1161">
        <v>11</v>
      </c>
      <c r="L1161">
        <v>2016</v>
      </c>
      <c r="M1161">
        <v>0.9</v>
      </c>
      <c r="N1161">
        <v>5</v>
      </c>
      <c r="O1161">
        <v>2</v>
      </c>
      <c r="P1161">
        <v>0</v>
      </c>
      <c r="Q1161">
        <v>0</v>
      </c>
      <c r="R1161" t="s">
        <v>31</v>
      </c>
      <c r="S1161" t="s">
        <v>77</v>
      </c>
      <c r="T1161" t="s">
        <v>560</v>
      </c>
      <c r="U1161" t="s">
        <v>33</v>
      </c>
      <c r="V1161" t="b">
        <v>1</v>
      </c>
      <c r="W1161" t="b">
        <v>0</v>
      </c>
      <c r="X1161" t="s">
        <v>349</v>
      </c>
      <c r="Y1161" t="s">
        <v>561</v>
      </c>
      <c r="Z1161" t="s">
        <v>351</v>
      </c>
      <c r="AA1161" t="s">
        <v>33</v>
      </c>
    </row>
    <row r="1162" spans="1:27" x14ac:dyDescent="0.25">
      <c r="A1162">
        <v>1434</v>
      </c>
      <c r="B1162" t="s">
        <v>1207</v>
      </c>
      <c r="C1162" t="s">
        <v>33</v>
      </c>
      <c r="E1162" t="s">
        <v>33</v>
      </c>
      <c r="F1162" t="s">
        <v>33</v>
      </c>
      <c r="H1162" t="s">
        <v>28</v>
      </c>
      <c r="I1162" t="s">
        <v>29</v>
      </c>
      <c r="J1162" t="s">
        <v>30</v>
      </c>
      <c r="K1162">
        <v>11</v>
      </c>
      <c r="L1162">
        <v>2016</v>
      </c>
      <c r="M1162">
        <v>0.7</v>
      </c>
      <c r="N1162">
        <v>1</v>
      </c>
      <c r="O1162">
        <v>1</v>
      </c>
      <c r="P1162">
        <v>0</v>
      </c>
      <c r="Q1162">
        <v>0</v>
      </c>
      <c r="R1162" t="s">
        <v>31</v>
      </c>
      <c r="S1162" t="s">
        <v>77</v>
      </c>
      <c r="T1162" t="s">
        <v>560</v>
      </c>
      <c r="U1162" t="s">
        <v>33</v>
      </c>
      <c r="V1162" t="b">
        <v>1</v>
      </c>
      <c r="W1162" t="b">
        <v>0</v>
      </c>
      <c r="X1162" t="s">
        <v>349</v>
      </c>
      <c r="Y1162" t="s">
        <v>561</v>
      </c>
      <c r="Z1162" t="s">
        <v>351</v>
      </c>
      <c r="AA1162" t="s">
        <v>33</v>
      </c>
    </row>
    <row r="1163" spans="1:27" x14ac:dyDescent="0.25">
      <c r="A1163">
        <v>1435</v>
      </c>
      <c r="B1163" t="s">
        <v>1208</v>
      </c>
      <c r="C1163" t="s">
        <v>33</v>
      </c>
      <c r="E1163" t="s">
        <v>33</v>
      </c>
      <c r="F1163" t="s">
        <v>33</v>
      </c>
      <c r="H1163" t="s">
        <v>28</v>
      </c>
      <c r="I1163" t="s">
        <v>29</v>
      </c>
      <c r="J1163" t="s">
        <v>30</v>
      </c>
      <c r="K1163">
        <v>9</v>
      </c>
      <c r="L1163">
        <v>2016</v>
      </c>
      <c r="M1163">
        <v>1.8</v>
      </c>
      <c r="N1163">
        <v>2</v>
      </c>
      <c r="O1163">
        <v>3</v>
      </c>
      <c r="P1163">
        <v>2</v>
      </c>
      <c r="Q1163">
        <v>0.66669999999999996</v>
      </c>
      <c r="R1163" t="s">
        <v>31</v>
      </c>
      <c r="S1163" t="s">
        <v>77</v>
      </c>
      <c r="T1163" t="s">
        <v>560</v>
      </c>
      <c r="U1163" t="s">
        <v>33</v>
      </c>
      <c r="V1163" t="b">
        <v>1</v>
      </c>
      <c r="W1163" t="b">
        <v>0</v>
      </c>
      <c r="X1163" t="s">
        <v>349</v>
      </c>
      <c r="Y1163" t="s">
        <v>561</v>
      </c>
      <c r="Z1163" t="s">
        <v>351</v>
      </c>
      <c r="AA1163" t="s">
        <v>33</v>
      </c>
    </row>
    <row r="1164" spans="1:27" x14ac:dyDescent="0.25">
      <c r="A1164">
        <v>1436</v>
      </c>
      <c r="B1164" t="s">
        <v>1209</v>
      </c>
      <c r="C1164" t="s">
        <v>33</v>
      </c>
      <c r="E1164" t="s">
        <v>33</v>
      </c>
      <c r="F1164" t="s">
        <v>33</v>
      </c>
      <c r="H1164" t="s">
        <v>28</v>
      </c>
      <c r="I1164" t="s">
        <v>29</v>
      </c>
      <c r="J1164" t="s">
        <v>30</v>
      </c>
      <c r="K1164">
        <v>9</v>
      </c>
      <c r="L1164">
        <v>2016</v>
      </c>
      <c r="M1164">
        <v>0.7</v>
      </c>
      <c r="N1164">
        <v>4</v>
      </c>
      <c r="O1164">
        <v>3</v>
      </c>
      <c r="P1164">
        <v>0</v>
      </c>
      <c r="Q1164">
        <v>0</v>
      </c>
      <c r="R1164" t="s">
        <v>31</v>
      </c>
      <c r="S1164" t="s">
        <v>77</v>
      </c>
      <c r="T1164" t="s">
        <v>560</v>
      </c>
      <c r="U1164" t="s">
        <v>33</v>
      </c>
      <c r="V1164" t="b">
        <v>1</v>
      </c>
      <c r="W1164" t="b">
        <v>0</v>
      </c>
      <c r="X1164" t="s">
        <v>349</v>
      </c>
      <c r="Y1164" t="s">
        <v>561</v>
      </c>
      <c r="Z1164" t="s">
        <v>351</v>
      </c>
      <c r="AA1164" t="s">
        <v>33</v>
      </c>
    </row>
    <row r="1165" spans="1:27" x14ac:dyDescent="0.25">
      <c r="A1165">
        <v>1437</v>
      </c>
      <c r="B1165" t="s">
        <v>1210</v>
      </c>
      <c r="C1165" t="s">
        <v>33</v>
      </c>
      <c r="E1165" t="s">
        <v>33</v>
      </c>
      <c r="F1165" t="s">
        <v>33</v>
      </c>
      <c r="H1165" t="s">
        <v>28</v>
      </c>
      <c r="I1165" t="s">
        <v>29</v>
      </c>
      <c r="J1165" t="s">
        <v>30</v>
      </c>
      <c r="K1165">
        <v>9</v>
      </c>
      <c r="L1165">
        <v>2016</v>
      </c>
      <c r="M1165">
        <v>0.9</v>
      </c>
      <c r="N1165">
        <v>4</v>
      </c>
      <c r="O1165">
        <v>7</v>
      </c>
      <c r="P1165">
        <v>2</v>
      </c>
      <c r="Q1165">
        <v>0.28570000000000001</v>
      </c>
      <c r="R1165" t="s">
        <v>31</v>
      </c>
      <c r="S1165" t="s">
        <v>77</v>
      </c>
      <c r="T1165" t="s">
        <v>560</v>
      </c>
      <c r="U1165" t="s">
        <v>33</v>
      </c>
      <c r="V1165" t="b">
        <v>1</v>
      </c>
      <c r="W1165" t="b">
        <v>0</v>
      </c>
      <c r="X1165" t="s">
        <v>349</v>
      </c>
      <c r="Y1165" t="s">
        <v>561</v>
      </c>
      <c r="Z1165" t="s">
        <v>351</v>
      </c>
      <c r="AA1165" t="s">
        <v>33</v>
      </c>
    </row>
    <row r="1166" spans="1:27" x14ac:dyDescent="0.25">
      <c r="A1166">
        <v>1438</v>
      </c>
      <c r="B1166" t="s">
        <v>1211</v>
      </c>
      <c r="C1166" t="s">
        <v>33</v>
      </c>
      <c r="E1166" t="s">
        <v>33</v>
      </c>
      <c r="F1166" t="s">
        <v>33</v>
      </c>
      <c r="H1166" t="s">
        <v>28</v>
      </c>
      <c r="I1166" t="s">
        <v>29</v>
      </c>
      <c r="J1166" t="s">
        <v>30</v>
      </c>
      <c r="K1166">
        <v>9</v>
      </c>
      <c r="L1166">
        <v>2016</v>
      </c>
      <c r="M1166">
        <v>2.8</v>
      </c>
      <c r="N1166">
        <v>5</v>
      </c>
      <c r="O1166">
        <v>3</v>
      </c>
      <c r="P1166">
        <v>0</v>
      </c>
      <c r="Q1166">
        <v>0</v>
      </c>
      <c r="R1166" t="s">
        <v>31</v>
      </c>
      <c r="S1166" t="s">
        <v>77</v>
      </c>
      <c r="T1166" t="s">
        <v>560</v>
      </c>
      <c r="U1166" t="s">
        <v>33</v>
      </c>
      <c r="V1166" t="b">
        <v>1</v>
      </c>
      <c r="W1166" t="b">
        <v>0</v>
      </c>
      <c r="X1166" t="s">
        <v>349</v>
      </c>
      <c r="Y1166" t="s">
        <v>561</v>
      </c>
      <c r="Z1166" t="s">
        <v>351</v>
      </c>
      <c r="AA1166" t="s">
        <v>33</v>
      </c>
    </row>
    <row r="1167" spans="1:27" x14ac:dyDescent="0.25">
      <c r="A1167">
        <v>1439</v>
      </c>
      <c r="B1167" t="s">
        <v>1212</v>
      </c>
      <c r="C1167" t="s">
        <v>33</v>
      </c>
      <c r="E1167" t="s">
        <v>33</v>
      </c>
      <c r="F1167" t="s">
        <v>33</v>
      </c>
      <c r="H1167" t="s">
        <v>28</v>
      </c>
      <c r="I1167" t="s">
        <v>29</v>
      </c>
      <c r="J1167" t="s">
        <v>30</v>
      </c>
      <c r="K1167">
        <v>10</v>
      </c>
      <c r="L1167">
        <v>2016</v>
      </c>
      <c r="M1167">
        <v>2.2999999999999998</v>
      </c>
      <c r="N1167">
        <v>5</v>
      </c>
      <c r="O1167">
        <v>4</v>
      </c>
      <c r="P1167">
        <v>0</v>
      </c>
      <c r="Q1167">
        <v>0</v>
      </c>
      <c r="R1167" t="s">
        <v>31</v>
      </c>
      <c r="S1167" t="s">
        <v>77</v>
      </c>
      <c r="T1167" t="s">
        <v>560</v>
      </c>
      <c r="U1167" t="s">
        <v>33</v>
      </c>
      <c r="V1167" t="b">
        <v>1</v>
      </c>
      <c r="W1167" t="b">
        <v>0</v>
      </c>
      <c r="X1167" t="s">
        <v>349</v>
      </c>
      <c r="Y1167" t="s">
        <v>561</v>
      </c>
      <c r="Z1167" t="s">
        <v>351</v>
      </c>
      <c r="AA1167" t="s">
        <v>33</v>
      </c>
    </row>
    <row r="1168" spans="1:27" x14ac:dyDescent="0.25">
      <c r="A1168">
        <v>1440</v>
      </c>
      <c r="B1168" t="s">
        <v>1213</v>
      </c>
      <c r="C1168" t="s">
        <v>33</v>
      </c>
      <c r="E1168" t="s">
        <v>33</v>
      </c>
      <c r="F1168" t="s">
        <v>33</v>
      </c>
      <c r="H1168" t="s">
        <v>28</v>
      </c>
      <c r="I1168" t="s">
        <v>29</v>
      </c>
      <c r="J1168" t="s">
        <v>30</v>
      </c>
      <c r="K1168">
        <v>11</v>
      </c>
      <c r="L1168">
        <v>2016</v>
      </c>
      <c r="M1168">
        <v>0.5</v>
      </c>
      <c r="N1168">
        <v>5</v>
      </c>
      <c r="O1168">
        <v>6</v>
      </c>
      <c r="P1168">
        <v>6</v>
      </c>
      <c r="Q1168">
        <v>1</v>
      </c>
      <c r="R1168" t="s">
        <v>31</v>
      </c>
      <c r="S1168" t="s">
        <v>77</v>
      </c>
      <c r="T1168" t="s">
        <v>560</v>
      </c>
      <c r="U1168" t="s">
        <v>33</v>
      </c>
      <c r="V1168" t="b">
        <v>1</v>
      </c>
      <c r="W1168" t="b">
        <v>0</v>
      </c>
      <c r="X1168" t="s">
        <v>349</v>
      </c>
      <c r="Y1168" t="s">
        <v>561</v>
      </c>
      <c r="Z1168" t="s">
        <v>351</v>
      </c>
      <c r="AA1168" t="s">
        <v>33</v>
      </c>
    </row>
    <row r="1169" spans="1:27" x14ac:dyDescent="0.25">
      <c r="A1169">
        <v>1441</v>
      </c>
      <c r="B1169" t="s">
        <v>1214</v>
      </c>
      <c r="C1169" t="s">
        <v>33</v>
      </c>
      <c r="E1169" t="s">
        <v>33</v>
      </c>
      <c r="F1169" t="s">
        <v>33</v>
      </c>
      <c r="H1169" t="s">
        <v>28</v>
      </c>
      <c r="I1169" t="s">
        <v>29</v>
      </c>
      <c r="J1169" t="s">
        <v>30</v>
      </c>
      <c r="K1169">
        <v>10</v>
      </c>
      <c r="L1169">
        <v>2016</v>
      </c>
      <c r="M1169">
        <v>0.7</v>
      </c>
      <c r="N1169">
        <v>5</v>
      </c>
      <c r="O1169">
        <v>15</v>
      </c>
      <c r="P1169">
        <v>4</v>
      </c>
      <c r="Q1169">
        <v>0.26669999999999999</v>
      </c>
      <c r="R1169" t="s">
        <v>31</v>
      </c>
      <c r="S1169" t="s">
        <v>77</v>
      </c>
      <c r="T1169" t="s">
        <v>560</v>
      </c>
      <c r="U1169" t="s">
        <v>33</v>
      </c>
      <c r="V1169" t="b">
        <v>1</v>
      </c>
      <c r="W1169" t="b">
        <v>0</v>
      </c>
      <c r="X1169" t="s">
        <v>349</v>
      </c>
      <c r="Y1169" t="s">
        <v>561</v>
      </c>
      <c r="Z1169" t="s">
        <v>351</v>
      </c>
      <c r="AA1169" t="s">
        <v>33</v>
      </c>
    </row>
    <row r="1170" spans="1:27" x14ac:dyDescent="0.25">
      <c r="A1170">
        <v>1442</v>
      </c>
      <c r="B1170" t="s">
        <v>1215</v>
      </c>
      <c r="C1170" t="s">
        <v>33</v>
      </c>
      <c r="E1170" t="s">
        <v>33</v>
      </c>
      <c r="F1170" t="s">
        <v>33</v>
      </c>
      <c r="H1170" t="s">
        <v>28</v>
      </c>
      <c r="I1170" t="s">
        <v>29</v>
      </c>
      <c r="J1170" t="s">
        <v>30</v>
      </c>
      <c r="K1170">
        <v>10</v>
      </c>
      <c r="L1170">
        <v>2016</v>
      </c>
      <c r="M1170">
        <v>1.1000000000000001</v>
      </c>
      <c r="N1170">
        <v>4</v>
      </c>
      <c r="O1170">
        <v>3</v>
      </c>
      <c r="P1170">
        <v>1</v>
      </c>
      <c r="Q1170">
        <v>0.33329999999999999</v>
      </c>
      <c r="R1170" t="s">
        <v>31</v>
      </c>
      <c r="S1170" t="s">
        <v>77</v>
      </c>
      <c r="T1170" t="s">
        <v>560</v>
      </c>
      <c r="U1170" t="s">
        <v>33</v>
      </c>
      <c r="V1170" t="b">
        <v>1</v>
      </c>
      <c r="W1170" t="b">
        <v>0</v>
      </c>
      <c r="X1170" t="s">
        <v>349</v>
      </c>
      <c r="Y1170" t="s">
        <v>561</v>
      </c>
      <c r="Z1170" t="s">
        <v>351</v>
      </c>
      <c r="AA1170" t="s">
        <v>33</v>
      </c>
    </row>
    <row r="1171" spans="1:27" x14ac:dyDescent="0.25">
      <c r="A1171">
        <v>1443</v>
      </c>
      <c r="B1171" t="s">
        <v>1216</v>
      </c>
      <c r="C1171" t="s">
        <v>33</v>
      </c>
      <c r="E1171" t="s">
        <v>33</v>
      </c>
      <c r="F1171" t="s">
        <v>33</v>
      </c>
      <c r="H1171" t="s">
        <v>28</v>
      </c>
      <c r="I1171" t="s">
        <v>29</v>
      </c>
      <c r="J1171" t="s">
        <v>30</v>
      </c>
      <c r="K1171">
        <v>10</v>
      </c>
      <c r="L1171">
        <v>2016</v>
      </c>
      <c r="M1171">
        <v>3.3</v>
      </c>
      <c r="N1171">
        <v>4</v>
      </c>
      <c r="O1171">
        <v>2</v>
      </c>
      <c r="P1171">
        <v>0</v>
      </c>
      <c r="Q1171">
        <v>0</v>
      </c>
      <c r="R1171" t="s">
        <v>31</v>
      </c>
      <c r="S1171" t="s">
        <v>77</v>
      </c>
      <c r="T1171" t="s">
        <v>560</v>
      </c>
      <c r="U1171" t="s">
        <v>33</v>
      </c>
      <c r="V1171" t="b">
        <v>1</v>
      </c>
      <c r="W1171" t="b">
        <v>0</v>
      </c>
      <c r="X1171" t="s">
        <v>349</v>
      </c>
      <c r="Y1171" t="s">
        <v>561</v>
      </c>
      <c r="Z1171" t="s">
        <v>351</v>
      </c>
      <c r="AA1171" t="s">
        <v>33</v>
      </c>
    </row>
    <row r="1172" spans="1:27" x14ac:dyDescent="0.25">
      <c r="A1172">
        <v>1444</v>
      </c>
      <c r="B1172" t="s">
        <v>1217</v>
      </c>
      <c r="C1172" t="s">
        <v>33</v>
      </c>
      <c r="E1172" t="s">
        <v>33</v>
      </c>
      <c r="F1172" t="s">
        <v>33</v>
      </c>
      <c r="H1172" t="s">
        <v>28</v>
      </c>
      <c r="I1172" t="s">
        <v>29</v>
      </c>
      <c r="J1172" t="s">
        <v>30</v>
      </c>
      <c r="K1172">
        <v>10</v>
      </c>
      <c r="L1172">
        <v>2016</v>
      </c>
      <c r="M1172">
        <v>1.3</v>
      </c>
      <c r="N1172">
        <v>2</v>
      </c>
      <c r="O1172">
        <v>3</v>
      </c>
      <c r="P1172">
        <v>0</v>
      </c>
      <c r="Q1172">
        <v>0</v>
      </c>
      <c r="R1172" t="s">
        <v>31</v>
      </c>
      <c r="S1172" t="s">
        <v>77</v>
      </c>
      <c r="T1172" t="s">
        <v>560</v>
      </c>
      <c r="U1172" t="s">
        <v>33</v>
      </c>
      <c r="V1172" t="b">
        <v>1</v>
      </c>
      <c r="W1172" t="b">
        <v>0</v>
      </c>
      <c r="X1172" t="s">
        <v>349</v>
      </c>
      <c r="Y1172" t="s">
        <v>561</v>
      </c>
      <c r="Z1172" t="s">
        <v>351</v>
      </c>
      <c r="AA1172" t="s">
        <v>33</v>
      </c>
    </row>
    <row r="1173" spans="1:27" x14ac:dyDescent="0.25">
      <c r="A1173">
        <v>1445</v>
      </c>
      <c r="B1173" t="s">
        <v>1218</v>
      </c>
      <c r="C1173" t="s">
        <v>33</v>
      </c>
      <c r="E1173" t="s">
        <v>33</v>
      </c>
      <c r="F1173" t="s">
        <v>33</v>
      </c>
      <c r="H1173" t="s">
        <v>28</v>
      </c>
      <c r="I1173" t="s">
        <v>29</v>
      </c>
      <c r="J1173" t="s">
        <v>30</v>
      </c>
      <c r="K1173">
        <v>10</v>
      </c>
      <c r="L1173">
        <v>2016</v>
      </c>
      <c r="M1173">
        <v>0.8</v>
      </c>
      <c r="N1173">
        <v>2</v>
      </c>
      <c r="O1173">
        <v>5</v>
      </c>
      <c r="P1173">
        <v>0</v>
      </c>
      <c r="Q1173">
        <v>0</v>
      </c>
      <c r="R1173" t="s">
        <v>31</v>
      </c>
      <c r="S1173" t="s">
        <v>77</v>
      </c>
      <c r="T1173" t="s">
        <v>560</v>
      </c>
      <c r="U1173" t="s">
        <v>33</v>
      </c>
      <c r="V1173" t="b">
        <v>1</v>
      </c>
      <c r="W1173" t="b">
        <v>0</v>
      </c>
      <c r="X1173" t="s">
        <v>349</v>
      </c>
      <c r="Y1173" t="s">
        <v>561</v>
      </c>
      <c r="Z1173" t="s">
        <v>351</v>
      </c>
      <c r="AA1173" t="s">
        <v>33</v>
      </c>
    </row>
    <row r="1174" spans="1:27" x14ac:dyDescent="0.25">
      <c r="A1174">
        <v>1446</v>
      </c>
      <c r="B1174" t="s">
        <v>1219</v>
      </c>
      <c r="C1174" t="s">
        <v>33</v>
      </c>
      <c r="E1174" t="s">
        <v>33</v>
      </c>
      <c r="F1174" t="s">
        <v>33</v>
      </c>
      <c r="H1174" t="s">
        <v>28</v>
      </c>
      <c r="I1174" t="s">
        <v>29</v>
      </c>
      <c r="J1174" t="s">
        <v>30</v>
      </c>
      <c r="K1174">
        <v>10</v>
      </c>
      <c r="L1174">
        <v>2016</v>
      </c>
      <c r="M1174">
        <v>0.7</v>
      </c>
      <c r="N1174">
        <v>5</v>
      </c>
      <c r="O1174">
        <v>23</v>
      </c>
      <c r="P1174">
        <v>11</v>
      </c>
      <c r="Q1174">
        <v>0.4783</v>
      </c>
      <c r="R1174" t="s">
        <v>31</v>
      </c>
      <c r="S1174" t="s">
        <v>77</v>
      </c>
      <c r="T1174" t="s">
        <v>560</v>
      </c>
      <c r="U1174" t="s">
        <v>33</v>
      </c>
      <c r="V1174" t="b">
        <v>1</v>
      </c>
      <c r="W1174" t="b">
        <v>0</v>
      </c>
      <c r="X1174" t="s">
        <v>349</v>
      </c>
      <c r="Y1174" t="s">
        <v>561</v>
      </c>
      <c r="Z1174" t="s">
        <v>351</v>
      </c>
      <c r="AA1174" t="s">
        <v>33</v>
      </c>
    </row>
    <row r="1175" spans="1:27" x14ac:dyDescent="0.25">
      <c r="A1175">
        <v>1447</v>
      </c>
      <c r="B1175" t="s">
        <v>1220</v>
      </c>
      <c r="C1175" t="s">
        <v>33</v>
      </c>
      <c r="E1175" t="s">
        <v>33</v>
      </c>
      <c r="F1175" t="s">
        <v>33</v>
      </c>
      <c r="H1175" t="s">
        <v>28</v>
      </c>
      <c r="I1175" t="s">
        <v>29</v>
      </c>
      <c r="J1175" t="s">
        <v>30</v>
      </c>
      <c r="K1175">
        <v>10</v>
      </c>
      <c r="L1175">
        <v>2016</v>
      </c>
      <c r="M1175">
        <v>1.3</v>
      </c>
      <c r="N1175">
        <v>5</v>
      </c>
      <c r="O1175">
        <v>7</v>
      </c>
      <c r="P1175">
        <v>3</v>
      </c>
      <c r="Q1175">
        <v>0.42859999999999998</v>
      </c>
      <c r="R1175" t="s">
        <v>31</v>
      </c>
      <c r="S1175" t="s">
        <v>77</v>
      </c>
      <c r="T1175" t="s">
        <v>560</v>
      </c>
      <c r="U1175" t="s">
        <v>33</v>
      </c>
      <c r="V1175" t="b">
        <v>1</v>
      </c>
      <c r="W1175" t="b">
        <v>0</v>
      </c>
      <c r="X1175" t="s">
        <v>349</v>
      </c>
      <c r="Y1175" t="s">
        <v>561</v>
      </c>
      <c r="Z1175" t="s">
        <v>351</v>
      </c>
      <c r="AA1175" t="s">
        <v>33</v>
      </c>
    </row>
    <row r="1176" spans="1:27" x14ac:dyDescent="0.25">
      <c r="A1176">
        <v>1448</v>
      </c>
      <c r="B1176" t="s">
        <v>1221</v>
      </c>
      <c r="C1176" t="s">
        <v>33</v>
      </c>
      <c r="E1176" t="s">
        <v>33</v>
      </c>
      <c r="F1176" t="s">
        <v>33</v>
      </c>
      <c r="H1176" t="s">
        <v>28</v>
      </c>
      <c r="I1176" t="s">
        <v>29</v>
      </c>
      <c r="J1176" t="s">
        <v>30</v>
      </c>
      <c r="K1176">
        <v>10</v>
      </c>
      <c r="L1176">
        <v>2016</v>
      </c>
      <c r="M1176">
        <v>1.2</v>
      </c>
      <c r="N1176">
        <v>5</v>
      </c>
      <c r="O1176">
        <v>8</v>
      </c>
      <c r="P1176">
        <v>6</v>
      </c>
      <c r="Q1176">
        <v>0.75</v>
      </c>
      <c r="R1176" t="s">
        <v>31</v>
      </c>
      <c r="S1176" t="s">
        <v>77</v>
      </c>
      <c r="T1176" t="s">
        <v>560</v>
      </c>
      <c r="U1176" t="s">
        <v>33</v>
      </c>
      <c r="V1176" t="b">
        <v>1</v>
      </c>
      <c r="W1176" t="b">
        <v>0</v>
      </c>
      <c r="X1176" t="s">
        <v>349</v>
      </c>
      <c r="Y1176" t="s">
        <v>561</v>
      </c>
      <c r="Z1176" t="s">
        <v>351</v>
      </c>
      <c r="AA1176" t="s">
        <v>33</v>
      </c>
    </row>
    <row r="1177" spans="1:27" x14ac:dyDescent="0.25">
      <c r="A1177">
        <v>1449</v>
      </c>
      <c r="B1177" t="s">
        <v>1222</v>
      </c>
      <c r="C1177" t="s">
        <v>33</v>
      </c>
      <c r="E1177" t="s">
        <v>33</v>
      </c>
      <c r="F1177" t="s">
        <v>33</v>
      </c>
      <c r="H1177" t="s">
        <v>28</v>
      </c>
      <c r="I1177" t="s">
        <v>29</v>
      </c>
      <c r="J1177" t="s">
        <v>30</v>
      </c>
      <c r="K1177">
        <v>10</v>
      </c>
      <c r="L1177">
        <v>2016</v>
      </c>
      <c r="M1177">
        <v>1.3</v>
      </c>
      <c r="N1177">
        <v>4</v>
      </c>
      <c r="O1177">
        <v>4</v>
      </c>
      <c r="P1177">
        <v>3</v>
      </c>
      <c r="Q1177">
        <v>0.75</v>
      </c>
      <c r="R1177" t="s">
        <v>31</v>
      </c>
      <c r="S1177" t="s">
        <v>77</v>
      </c>
      <c r="T1177" t="s">
        <v>560</v>
      </c>
      <c r="U1177" t="s">
        <v>33</v>
      </c>
      <c r="V1177" t="b">
        <v>1</v>
      </c>
      <c r="W1177" t="b">
        <v>0</v>
      </c>
      <c r="X1177" t="s">
        <v>349</v>
      </c>
      <c r="Y1177" t="s">
        <v>561</v>
      </c>
      <c r="Z1177" t="s">
        <v>351</v>
      </c>
      <c r="AA1177" t="s">
        <v>33</v>
      </c>
    </row>
    <row r="1178" spans="1:27" x14ac:dyDescent="0.25">
      <c r="A1178">
        <v>1450</v>
      </c>
      <c r="B1178" t="s">
        <v>1223</v>
      </c>
      <c r="C1178" t="s">
        <v>33</v>
      </c>
      <c r="E1178" t="s">
        <v>33</v>
      </c>
      <c r="F1178" t="s">
        <v>33</v>
      </c>
      <c r="H1178" t="s">
        <v>28</v>
      </c>
      <c r="I1178" t="s">
        <v>29</v>
      </c>
      <c r="J1178" t="s">
        <v>30</v>
      </c>
      <c r="K1178">
        <v>10</v>
      </c>
      <c r="L1178">
        <v>2016</v>
      </c>
      <c r="M1178">
        <v>1.9</v>
      </c>
      <c r="N1178">
        <v>5</v>
      </c>
      <c r="O1178">
        <v>6</v>
      </c>
      <c r="P1178">
        <v>1</v>
      </c>
      <c r="Q1178">
        <v>0.16669999999999999</v>
      </c>
      <c r="R1178" t="s">
        <v>31</v>
      </c>
      <c r="S1178" t="s">
        <v>77</v>
      </c>
      <c r="T1178" t="s">
        <v>560</v>
      </c>
      <c r="U1178" t="s">
        <v>33</v>
      </c>
      <c r="V1178" t="b">
        <v>1</v>
      </c>
      <c r="W1178" t="b">
        <v>0</v>
      </c>
      <c r="X1178" t="s">
        <v>349</v>
      </c>
      <c r="Y1178" t="s">
        <v>561</v>
      </c>
      <c r="Z1178" t="s">
        <v>351</v>
      </c>
      <c r="AA1178" t="s">
        <v>33</v>
      </c>
    </row>
    <row r="1179" spans="1:27" x14ac:dyDescent="0.25">
      <c r="A1179">
        <v>1451</v>
      </c>
      <c r="B1179" t="s">
        <v>1224</v>
      </c>
      <c r="C1179" t="s">
        <v>33</v>
      </c>
      <c r="E1179" t="s">
        <v>33</v>
      </c>
      <c r="F1179" t="s">
        <v>33</v>
      </c>
      <c r="H1179" t="s">
        <v>28</v>
      </c>
      <c r="I1179" t="s">
        <v>29</v>
      </c>
      <c r="J1179" t="s">
        <v>30</v>
      </c>
      <c r="K1179">
        <v>10</v>
      </c>
      <c r="L1179">
        <v>2016</v>
      </c>
      <c r="M1179">
        <v>1.8</v>
      </c>
      <c r="N1179">
        <v>4</v>
      </c>
      <c r="O1179">
        <v>7</v>
      </c>
      <c r="P1179">
        <v>4</v>
      </c>
      <c r="Q1179">
        <v>0.57140000000000002</v>
      </c>
      <c r="R1179" t="s">
        <v>31</v>
      </c>
      <c r="S1179" t="s">
        <v>77</v>
      </c>
      <c r="T1179" t="s">
        <v>560</v>
      </c>
      <c r="U1179" t="s">
        <v>33</v>
      </c>
      <c r="V1179" t="b">
        <v>1</v>
      </c>
      <c r="W1179" t="b">
        <v>0</v>
      </c>
      <c r="X1179" t="s">
        <v>349</v>
      </c>
      <c r="Y1179" t="s">
        <v>561</v>
      </c>
      <c r="Z1179" t="s">
        <v>351</v>
      </c>
      <c r="AA1179" t="s">
        <v>33</v>
      </c>
    </row>
    <row r="1180" spans="1:27" x14ac:dyDescent="0.25">
      <c r="A1180">
        <v>1452</v>
      </c>
      <c r="B1180" t="s">
        <v>1225</v>
      </c>
      <c r="C1180" t="s">
        <v>33</v>
      </c>
      <c r="E1180" t="s">
        <v>33</v>
      </c>
      <c r="F1180" t="s">
        <v>33</v>
      </c>
      <c r="H1180" t="s">
        <v>28</v>
      </c>
      <c r="I1180" t="s">
        <v>29</v>
      </c>
      <c r="J1180" t="s">
        <v>30</v>
      </c>
      <c r="K1180">
        <v>8</v>
      </c>
      <c r="L1180">
        <v>2016</v>
      </c>
      <c r="M1180">
        <v>1.6</v>
      </c>
      <c r="N1180">
        <v>4</v>
      </c>
      <c r="O1180">
        <v>3</v>
      </c>
      <c r="P1180">
        <v>1</v>
      </c>
      <c r="Q1180">
        <v>0.33329999999999999</v>
      </c>
      <c r="R1180" t="s">
        <v>31</v>
      </c>
      <c r="S1180" t="s">
        <v>77</v>
      </c>
      <c r="T1180" t="s">
        <v>560</v>
      </c>
      <c r="U1180" t="s">
        <v>33</v>
      </c>
      <c r="V1180" t="b">
        <v>1</v>
      </c>
      <c r="W1180" t="b">
        <v>0</v>
      </c>
      <c r="X1180" t="s">
        <v>349</v>
      </c>
      <c r="Y1180" t="s">
        <v>561</v>
      </c>
      <c r="Z1180" t="s">
        <v>351</v>
      </c>
      <c r="AA1180" t="s">
        <v>33</v>
      </c>
    </row>
    <row r="1181" spans="1:27" x14ac:dyDescent="0.25">
      <c r="A1181">
        <v>1453</v>
      </c>
      <c r="B1181" t="s">
        <v>1226</v>
      </c>
      <c r="C1181" t="s">
        <v>33</v>
      </c>
      <c r="E1181" t="s">
        <v>33</v>
      </c>
      <c r="F1181" t="s">
        <v>33</v>
      </c>
      <c r="H1181" t="s">
        <v>28</v>
      </c>
      <c r="I1181" t="s">
        <v>29</v>
      </c>
      <c r="J1181" t="s">
        <v>30</v>
      </c>
      <c r="K1181">
        <v>10</v>
      </c>
      <c r="L1181">
        <v>2016</v>
      </c>
      <c r="M1181">
        <v>1.5</v>
      </c>
      <c r="N1181">
        <v>5</v>
      </c>
      <c r="O1181">
        <v>9</v>
      </c>
      <c r="P1181">
        <v>7</v>
      </c>
      <c r="Q1181">
        <v>0.77780000000000005</v>
      </c>
      <c r="R1181" t="s">
        <v>31</v>
      </c>
      <c r="S1181" t="s">
        <v>77</v>
      </c>
      <c r="T1181" t="s">
        <v>560</v>
      </c>
      <c r="U1181" t="s">
        <v>33</v>
      </c>
      <c r="V1181" t="b">
        <v>1</v>
      </c>
      <c r="W1181" t="b">
        <v>0</v>
      </c>
      <c r="X1181" t="s">
        <v>349</v>
      </c>
      <c r="Y1181" t="s">
        <v>561</v>
      </c>
      <c r="Z1181" t="s">
        <v>351</v>
      </c>
      <c r="AA1181" t="s">
        <v>33</v>
      </c>
    </row>
    <row r="1182" spans="1:27" x14ac:dyDescent="0.25">
      <c r="A1182">
        <v>1454</v>
      </c>
      <c r="B1182" t="s">
        <v>1227</v>
      </c>
      <c r="C1182" t="s">
        <v>33</v>
      </c>
      <c r="E1182" t="s">
        <v>33</v>
      </c>
      <c r="F1182" t="s">
        <v>33</v>
      </c>
      <c r="H1182" t="s">
        <v>28</v>
      </c>
      <c r="I1182" t="s">
        <v>29</v>
      </c>
      <c r="J1182" t="s">
        <v>30</v>
      </c>
      <c r="K1182">
        <v>7</v>
      </c>
      <c r="L1182">
        <v>2016</v>
      </c>
      <c r="M1182">
        <v>0.5</v>
      </c>
      <c r="N1182">
        <v>5</v>
      </c>
      <c r="O1182">
        <v>12</v>
      </c>
      <c r="P1182">
        <v>8</v>
      </c>
      <c r="Q1182">
        <v>0.66669999999999996</v>
      </c>
      <c r="R1182" t="s">
        <v>31</v>
      </c>
      <c r="S1182" t="s">
        <v>77</v>
      </c>
      <c r="T1182" t="s">
        <v>560</v>
      </c>
      <c r="U1182" t="s">
        <v>33</v>
      </c>
      <c r="V1182" t="b">
        <v>1</v>
      </c>
      <c r="W1182" t="b">
        <v>0</v>
      </c>
      <c r="X1182" t="s">
        <v>349</v>
      </c>
      <c r="Y1182" t="s">
        <v>561</v>
      </c>
      <c r="Z1182" t="s">
        <v>351</v>
      </c>
      <c r="AA1182" t="s">
        <v>33</v>
      </c>
    </row>
    <row r="1183" spans="1:27" x14ac:dyDescent="0.25">
      <c r="A1183">
        <v>1455</v>
      </c>
      <c r="B1183" t="s">
        <v>1228</v>
      </c>
      <c r="C1183" t="s">
        <v>33</v>
      </c>
      <c r="E1183" t="s">
        <v>33</v>
      </c>
      <c r="F1183" t="s">
        <v>33</v>
      </c>
      <c r="H1183" t="s">
        <v>28</v>
      </c>
      <c r="I1183" t="s">
        <v>29</v>
      </c>
      <c r="J1183" t="s">
        <v>30</v>
      </c>
      <c r="K1183">
        <v>6</v>
      </c>
      <c r="L1183">
        <v>2016</v>
      </c>
      <c r="M1183">
        <v>0.6</v>
      </c>
      <c r="N1183">
        <v>4</v>
      </c>
      <c r="O1183">
        <v>12</v>
      </c>
      <c r="P1183">
        <v>11</v>
      </c>
      <c r="Q1183">
        <v>0.91669999999999996</v>
      </c>
      <c r="R1183" t="s">
        <v>31</v>
      </c>
      <c r="S1183" t="s">
        <v>77</v>
      </c>
      <c r="T1183" t="s">
        <v>560</v>
      </c>
      <c r="U1183" t="s">
        <v>33</v>
      </c>
      <c r="V1183" t="b">
        <v>1</v>
      </c>
      <c r="W1183" t="b">
        <v>0</v>
      </c>
      <c r="X1183" t="s">
        <v>349</v>
      </c>
      <c r="Y1183" t="s">
        <v>561</v>
      </c>
      <c r="Z1183" t="s">
        <v>351</v>
      </c>
      <c r="AA1183" t="s">
        <v>33</v>
      </c>
    </row>
    <row r="1184" spans="1:27" x14ac:dyDescent="0.25">
      <c r="A1184">
        <v>1456</v>
      </c>
      <c r="B1184" t="s">
        <v>1229</v>
      </c>
      <c r="C1184" t="s">
        <v>33</v>
      </c>
      <c r="E1184" t="s">
        <v>33</v>
      </c>
      <c r="F1184" t="s">
        <v>33</v>
      </c>
      <c r="H1184" t="s">
        <v>28</v>
      </c>
      <c r="I1184" t="s">
        <v>29</v>
      </c>
      <c r="J1184" t="s">
        <v>30</v>
      </c>
      <c r="K1184">
        <v>9</v>
      </c>
      <c r="L1184">
        <v>2016</v>
      </c>
      <c r="M1184">
        <v>1.1000000000000001</v>
      </c>
      <c r="N1184">
        <v>5</v>
      </c>
      <c r="O1184">
        <v>11</v>
      </c>
      <c r="P1184">
        <v>10</v>
      </c>
      <c r="Q1184">
        <v>0.90910000000000002</v>
      </c>
      <c r="R1184" t="s">
        <v>31</v>
      </c>
      <c r="S1184" t="s">
        <v>77</v>
      </c>
      <c r="T1184" t="s">
        <v>560</v>
      </c>
      <c r="U1184" t="s">
        <v>33</v>
      </c>
      <c r="V1184" t="b">
        <v>1</v>
      </c>
      <c r="W1184" t="b">
        <v>0</v>
      </c>
      <c r="X1184" t="s">
        <v>349</v>
      </c>
      <c r="Y1184" t="s">
        <v>561</v>
      </c>
      <c r="Z1184" t="s">
        <v>351</v>
      </c>
      <c r="AA1184" t="s">
        <v>33</v>
      </c>
    </row>
    <row r="1185" spans="1:27" x14ac:dyDescent="0.25">
      <c r="A1185">
        <v>1457</v>
      </c>
      <c r="B1185" t="s">
        <v>1230</v>
      </c>
      <c r="C1185" t="s">
        <v>33</v>
      </c>
      <c r="E1185" t="s">
        <v>33</v>
      </c>
      <c r="F1185" t="s">
        <v>33</v>
      </c>
      <c r="H1185" t="s">
        <v>28</v>
      </c>
      <c r="I1185" t="s">
        <v>29</v>
      </c>
      <c r="J1185" t="s">
        <v>30</v>
      </c>
      <c r="K1185">
        <v>9</v>
      </c>
      <c r="L1185">
        <v>2016</v>
      </c>
      <c r="M1185">
        <v>0.5</v>
      </c>
      <c r="N1185">
        <v>5</v>
      </c>
      <c r="O1185">
        <v>13</v>
      </c>
      <c r="P1185">
        <v>10</v>
      </c>
      <c r="Q1185">
        <v>0.76919999999999999</v>
      </c>
      <c r="R1185" t="s">
        <v>31</v>
      </c>
      <c r="S1185" t="s">
        <v>77</v>
      </c>
      <c r="T1185" t="s">
        <v>560</v>
      </c>
      <c r="U1185" t="s">
        <v>33</v>
      </c>
      <c r="V1185" t="b">
        <v>1</v>
      </c>
      <c r="W1185" t="b">
        <v>0</v>
      </c>
      <c r="X1185" t="s">
        <v>349</v>
      </c>
      <c r="Y1185" t="s">
        <v>561</v>
      </c>
      <c r="Z1185" t="s">
        <v>351</v>
      </c>
      <c r="AA1185" t="s">
        <v>33</v>
      </c>
    </row>
    <row r="1186" spans="1:27" x14ac:dyDescent="0.25">
      <c r="A1186">
        <v>1458</v>
      </c>
      <c r="B1186" t="s">
        <v>1231</v>
      </c>
      <c r="C1186" t="s">
        <v>33</v>
      </c>
      <c r="E1186" t="s">
        <v>33</v>
      </c>
      <c r="F1186" t="s">
        <v>33</v>
      </c>
      <c r="H1186" t="s">
        <v>28</v>
      </c>
      <c r="I1186" t="s">
        <v>29</v>
      </c>
      <c r="J1186" t="s">
        <v>30</v>
      </c>
      <c r="K1186">
        <v>7</v>
      </c>
      <c r="L1186">
        <v>2016</v>
      </c>
      <c r="M1186">
        <v>0.7</v>
      </c>
      <c r="N1186">
        <v>5</v>
      </c>
      <c r="O1186">
        <v>10</v>
      </c>
      <c r="P1186">
        <v>7</v>
      </c>
      <c r="Q1186">
        <v>0.7</v>
      </c>
      <c r="R1186" t="s">
        <v>31</v>
      </c>
      <c r="S1186" t="s">
        <v>77</v>
      </c>
      <c r="T1186" t="s">
        <v>560</v>
      </c>
      <c r="U1186" t="s">
        <v>33</v>
      </c>
      <c r="V1186" t="b">
        <v>1</v>
      </c>
      <c r="W1186" t="b">
        <v>0</v>
      </c>
      <c r="X1186" t="s">
        <v>349</v>
      </c>
      <c r="Y1186" t="s">
        <v>561</v>
      </c>
      <c r="Z1186" t="s">
        <v>351</v>
      </c>
      <c r="AA1186" t="s">
        <v>33</v>
      </c>
    </row>
    <row r="1187" spans="1:27" x14ac:dyDescent="0.25">
      <c r="A1187">
        <v>1459</v>
      </c>
      <c r="B1187" t="s">
        <v>1232</v>
      </c>
      <c r="C1187" t="s">
        <v>33</v>
      </c>
      <c r="E1187" t="s">
        <v>33</v>
      </c>
      <c r="F1187" t="s">
        <v>33</v>
      </c>
      <c r="H1187" t="s">
        <v>28</v>
      </c>
      <c r="I1187" t="s">
        <v>29</v>
      </c>
      <c r="J1187" t="s">
        <v>30</v>
      </c>
      <c r="K1187">
        <v>8</v>
      </c>
      <c r="L1187">
        <v>2016</v>
      </c>
      <c r="M1187">
        <v>0.6</v>
      </c>
      <c r="N1187">
        <v>5</v>
      </c>
      <c r="O1187">
        <v>13</v>
      </c>
      <c r="P1187">
        <v>12</v>
      </c>
      <c r="Q1187">
        <v>0.92310000000000003</v>
      </c>
      <c r="R1187" t="s">
        <v>31</v>
      </c>
      <c r="S1187" t="s">
        <v>77</v>
      </c>
      <c r="T1187" t="s">
        <v>560</v>
      </c>
      <c r="U1187" t="s">
        <v>33</v>
      </c>
      <c r="V1187" t="b">
        <v>1</v>
      </c>
      <c r="W1187" t="b">
        <v>0</v>
      </c>
      <c r="X1187" t="s">
        <v>349</v>
      </c>
      <c r="Y1187" t="s">
        <v>561</v>
      </c>
      <c r="Z1187" t="s">
        <v>351</v>
      </c>
      <c r="AA1187" t="s">
        <v>33</v>
      </c>
    </row>
    <row r="1188" spans="1:27" x14ac:dyDescent="0.25">
      <c r="A1188">
        <v>1460</v>
      </c>
      <c r="B1188" t="s">
        <v>1233</v>
      </c>
      <c r="C1188" t="s">
        <v>33</v>
      </c>
      <c r="E1188" t="s">
        <v>33</v>
      </c>
      <c r="F1188" t="s">
        <v>33</v>
      </c>
      <c r="H1188" t="s">
        <v>28</v>
      </c>
      <c r="I1188" t="s">
        <v>29</v>
      </c>
      <c r="J1188" t="s">
        <v>30</v>
      </c>
      <c r="K1188">
        <v>9</v>
      </c>
      <c r="L1188">
        <v>2016</v>
      </c>
      <c r="M1188">
        <v>1.8</v>
      </c>
      <c r="N1188">
        <v>5</v>
      </c>
      <c r="O1188">
        <v>10</v>
      </c>
      <c r="P1188">
        <v>4</v>
      </c>
      <c r="Q1188">
        <v>0.4</v>
      </c>
      <c r="R1188" t="s">
        <v>31</v>
      </c>
      <c r="S1188" t="s">
        <v>77</v>
      </c>
      <c r="T1188" t="s">
        <v>560</v>
      </c>
      <c r="U1188" t="s">
        <v>33</v>
      </c>
      <c r="V1188" t="b">
        <v>1</v>
      </c>
      <c r="W1188" t="b">
        <v>0</v>
      </c>
      <c r="X1188" t="s">
        <v>349</v>
      </c>
      <c r="Y1188" t="s">
        <v>561</v>
      </c>
      <c r="Z1188" t="s">
        <v>351</v>
      </c>
      <c r="AA1188" t="s">
        <v>33</v>
      </c>
    </row>
    <row r="1189" spans="1:27" x14ac:dyDescent="0.25">
      <c r="A1189">
        <v>1461</v>
      </c>
      <c r="B1189" t="s">
        <v>1234</v>
      </c>
      <c r="C1189" t="s">
        <v>33</v>
      </c>
      <c r="E1189" t="s">
        <v>33</v>
      </c>
      <c r="F1189" t="s">
        <v>33</v>
      </c>
      <c r="H1189" t="s">
        <v>28</v>
      </c>
      <c r="I1189" t="s">
        <v>29</v>
      </c>
      <c r="J1189" t="s">
        <v>30</v>
      </c>
      <c r="K1189">
        <v>9</v>
      </c>
      <c r="L1189">
        <v>2016</v>
      </c>
      <c r="M1189">
        <v>0.6</v>
      </c>
      <c r="N1189">
        <v>5</v>
      </c>
      <c r="O1189">
        <v>7</v>
      </c>
      <c r="P1189">
        <v>4</v>
      </c>
      <c r="Q1189">
        <v>0.57140000000000002</v>
      </c>
      <c r="R1189" t="s">
        <v>31</v>
      </c>
      <c r="S1189" t="s">
        <v>77</v>
      </c>
      <c r="T1189" t="s">
        <v>560</v>
      </c>
      <c r="U1189" t="s">
        <v>33</v>
      </c>
      <c r="V1189" t="b">
        <v>1</v>
      </c>
      <c r="W1189" t="b">
        <v>0</v>
      </c>
      <c r="X1189" t="s">
        <v>349</v>
      </c>
      <c r="Y1189" t="s">
        <v>561</v>
      </c>
      <c r="Z1189" t="s">
        <v>351</v>
      </c>
      <c r="AA1189" t="s">
        <v>33</v>
      </c>
    </row>
    <row r="1190" spans="1:27" x14ac:dyDescent="0.25">
      <c r="A1190">
        <v>1462</v>
      </c>
      <c r="B1190" t="s">
        <v>1235</v>
      </c>
      <c r="C1190" t="s">
        <v>33</v>
      </c>
      <c r="E1190" t="s">
        <v>33</v>
      </c>
      <c r="F1190" t="s">
        <v>33</v>
      </c>
      <c r="H1190" t="s">
        <v>28</v>
      </c>
      <c r="I1190" t="s">
        <v>29</v>
      </c>
      <c r="J1190" t="s">
        <v>30</v>
      </c>
      <c r="K1190">
        <v>6</v>
      </c>
      <c r="L1190">
        <v>2016</v>
      </c>
      <c r="M1190">
        <v>0.8</v>
      </c>
      <c r="N1190">
        <v>5</v>
      </c>
      <c r="O1190">
        <v>8</v>
      </c>
      <c r="P1190">
        <v>4</v>
      </c>
      <c r="Q1190">
        <v>0.5</v>
      </c>
      <c r="R1190" t="s">
        <v>31</v>
      </c>
      <c r="S1190" t="s">
        <v>77</v>
      </c>
      <c r="T1190" t="s">
        <v>560</v>
      </c>
      <c r="U1190" t="s">
        <v>33</v>
      </c>
      <c r="V1190" t="b">
        <v>1</v>
      </c>
      <c r="W1190" t="b">
        <v>0</v>
      </c>
      <c r="X1190" t="s">
        <v>349</v>
      </c>
      <c r="Y1190" t="s">
        <v>561</v>
      </c>
      <c r="Z1190" t="s">
        <v>351</v>
      </c>
      <c r="AA1190" t="s">
        <v>33</v>
      </c>
    </row>
    <row r="1191" spans="1:27" x14ac:dyDescent="0.25">
      <c r="A1191">
        <v>1463</v>
      </c>
      <c r="B1191" t="s">
        <v>1236</v>
      </c>
      <c r="C1191" t="s">
        <v>33</v>
      </c>
      <c r="E1191" t="s">
        <v>33</v>
      </c>
      <c r="F1191" t="s">
        <v>33</v>
      </c>
      <c r="H1191" t="s">
        <v>28</v>
      </c>
      <c r="I1191" t="s">
        <v>29</v>
      </c>
      <c r="J1191" t="s">
        <v>30</v>
      </c>
      <c r="K1191">
        <v>7</v>
      </c>
      <c r="L1191">
        <v>2016</v>
      </c>
      <c r="M1191">
        <v>1.3</v>
      </c>
      <c r="N1191">
        <v>5</v>
      </c>
      <c r="O1191">
        <v>8</v>
      </c>
      <c r="P1191">
        <v>1</v>
      </c>
      <c r="Q1191">
        <v>0.125</v>
      </c>
      <c r="R1191" t="s">
        <v>31</v>
      </c>
      <c r="S1191" t="s">
        <v>77</v>
      </c>
      <c r="T1191" t="s">
        <v>560</v>
      </c>
      <c r="U1191" t="s">
        <v>33</v>
      </c>
      <c r="V1191" t="b">
        <v>1</v>
      </c>
      <c r="W1191" t="b">
        <v>0</v>
      </c>
      <c r="X1191" t="s">
        <v>349</v>
      </c>
      <c r="Y1191" t="s">
        <v>561</v>
      </c>
      <c r="Z1191" t="s">
        <v>351</v>
      </c>
      <c r="AA1191" t="s">
        <v>33</v>
      </c>
    </row>
    <row r="1192" spans="1:27" x14ac:dyDescent="0.25">
      <c r="A1192">
        <v>1464</v>
      </c>
      <c r="B1192" t="s">
        <v>1237</v>
      </c>
      <c r="C1192" t="s">
        <v>33</v>
      </c>
      <c r="E1192" t="s">
        <v>33</v>
      </c>
      <c r="F1192" t="s">
        <v>33</v>
      </c>
      <c r="H1192" t="s">
        <v>28</v>
      </c>
      <c r="I1192" t="s">
        <v>29</v>
      </c>
      <c r="J1192" t="s">
        <v>30</v>
      </c>
      <c r="K1192">
        <v>7</v>
      </c>
      <c r="L1192">
        <v>2016</v>
      </c>
      <c r="M1192">
        <v>0.8</v>
      </c>
      <c r="N1192">
        <v>5</v>
      </c>
      <c r="O1192">
        <v>13</v>
      </c>
      <c r="P1192">
        <v>9</v>
      </c>
      <c r="Q1192">
        <v>0.69230000000000003</v>
      </c>
      <c r="R1192" t="s">
        <v>31</v>
      </c>
      <c r="S1192" t="s">
        <v>77</v>
      </c>
      <c r="T1192" t="s">
        <v>560</v>
      </c>
      <c r="U1192" t="s">
        <v>33</v>
      </c>
      <c r="V1192" t="b">
        <v>1</v>
      </c>
      <c r="W1192" t="b">
        <v>0</v>
      </c>
      <c r="X1192" t="s">
        <v>349</v>
      </c>
      <c r="Y1192" t="s">
        <v>561</v>
      </c>
      <c r="Z1192" t="s">
        <v>351</v>
      </c>
      <c r="AA1192" t="s">
        <v>33</v>
      </c>
    </row>
    <row r="1193" spans="1:27" x14ac:dyDescent="0.25">
      <c r="A1193">
        <v>1465</v>
      </c>
      <c r="B1193" t="s">
        <v>1238</v>
      </c>
      <c r="C1193" t="s">
        <v>33</v>
      </c>
      <c r="E1193" t="s">
        <v>33</v>
      </c>
      <c r="F1193" t="s">
        <v>33</v>
      </c>
      <c r="H1193" t="s">
        <v>28</v>
      </c>
      <c r="I1193" t="s">
        <v>29</v>
      </c>
      <c r="J1193" t="s">
        <v>30</v>
      </c>
      <c r="K1193">
        <v>7</v>
      </c>
      <c r="L1193">
        <v>2016</v>
      </c>
      <c r="M1193">
        <v>1.6</v>
      </c>
      <c r="N1193">
        <v>5</v>
      </c>
      <c r="O1193">
        <v>7</v>
      </c>
      <c r="P1193">
        <v>5</v>
      </c>
      <c r="Q1193">
        <v>0.71430000000000005</v>
      </c>
      <c r="R1193" t="s">
        <v>31</v>
      </c>
      <c r="S1193" t="s">
        <v>77</v>
      </c>
      <c r="T1193" t="s">
        <v>560</v>
      </c>
      <c r="U1193" t="s">
        <v>33</v>
      </c>
      <c r="V1193" t="b">
        <v>1</v>
      </c>
      <c r="W1193" t="b">
        <v>0</v>
      </c>
      <c r="X1193" t="s">
        <v>349</v>
      </c>
      <c r="Y1193" t="s">
        <v>561</v>
      </c>
      <c r="Z1193" t="s">
        <v>351</v>
      </c>
      <c r="AA1193" t="s">
        <v>33</v>
      </c>
    </row>
    <row r="1194" spans="1:27" x14ac:dyDescent="0.25">
      <c r="A1194">
        <v>1466</v>
      </c>
      <c r="B1194" t="s">
        <v>1239</v>
      </c>
      <c r="C1194" t="s">
        <v>33</v>
      </c>
      <c r="E1194" t="s">
        <v>33</v>
      </c>
      <c r="F1194" t="s">
        <v>33</v>
      </c>
      <c r="H1194" t="s">
        <v>28</v>
      </c>
      <c r="I1194" t="s">
        <v>29</v>
      </c>
      <c r="J1194" t="s">
        <v>30</v>
      </c>
      <c r="K1194">
        <v>6</v>
      </c>
      <c r="L1194">
        <v>2016</v>
      </c>
      <c r="M1194">
        <v>0.6</v>
      </c>
      <c r="N1194">
        <v>5</v>
      </c>
      <c r="O1194">
        <v>9</v>
      </c>
      <c r="P1194">
        <v>7</v>
      </c>
      <c r="Q1194">
        <v>0.77780000000000005</v>
      </c>
      <c r="R1194" t="s">
        <v>31</v>
      </c>
      <c r="S1194" t="s">
        <v>77</v>
      </c>
      <c r="T1194" t="s">
        <v>560</v>
      </c>
      <c r="U1194" t="s">
        <v>33</v>
      </c>
      <c r="V1194" t="b">
        <v>1</v>
      </c>
      <c r="W1194" t="b">
        <v>0</v>
      </c>
      <c r="X1194" t="s">
        <v>349</v>
      </c>
      <c r="Y1194" t="s">
        <v>561</v>
      </c>
      <c r="Z1194" t="s">
        <v>351</v>
      </c>
      <c r="AA1194" t="s">
        <v>33</v>
      </c>
    </row>
    <row r="1195" spans="1:27" x14ac:dyDescent="0.25">
      <c r="A1195">
        <v>1467</v>
      </c>
      <c r="B1195" t="s">
        <v>1240</v>
      </c>
      <c r="C1195" t="s">
        <v>33</v>
      </c>
      <c r="E1195" t="s">
        <v>33</v>
      </c>
      <c r="F1195" t="s">
        <v>33</v>
      </c>
      <c r="H1195" t="s">
        <v>28</v>
      </c>
      <c r="I1195" t="s">
        <v>29</v>
      </c>
      <c r="J1195" t="s">
        <v>30</v>
      </c>
      <c r="K1195">
        <v>9</v>
      </c>
      <c r="L1195">
        <v>2016</v>
      </c>
      <c r="M1195">
        <v>1</v>
      </c>
      <c r="N1195">
        <v>5</v>
      </c>
      <c r="O1195">
        <v>13</v>
      </c>
      <c r="P1195">
        <v>2</v>
      </c>
      <c r="Q1195">
        <v>0.15379999999999999</v>
      </c>
      <c r="R1195" t="s">
        <v>31</v>
      </c>
      <c r="S1195" t="s">
        <v>77</v>
      </c>
      <c r="T1195" t="s">
        <v>560</v>
      </c>
      <c r="U1195" t="s">
        <v>33</v>
      </c>
      <c r="V1195" t="b">
        <v>1</v>
      </c>
      <c r="W1195" t="b">
        <v>0</v>
      </c>
      <c r="X1195" t="s">
        <v>349</v>
      </c>
      <c r="Y1195" t="s">
        <v>561</v>
      </c>
      <c r="Z1195" t="s">
        <v>351</v>
      </c>
      <c r="AA1195" t="s">
        <v>33</v>
      </c>
    </row>
    <row r="1196" spans="1:27" x14ac:dyDescent="0.25">
      <c r="A1196">
        <v>1468</v>
      </c>
      <c r="B1196" t="s">
        <v>1241</v>
      </c>
      <c r="C1196" t="s">
        <v>33</v>
      </c>
      <c r="E1196" t="s">
        <v>33</v>
      </c>
      <c r="F1196" t="s">
        <v>33</v>
      </c>
      <c r="H1196" t="s">
        <v>28</v>
      </c>
      <c r="I1196" t="s">
        <v>29</v>
      </c>
      <c r="J1196" t="s">
        <v>30</v>
      </c>
      <c r="K1196">
        <v>11</v>
      </c>
      <c r="L1196">
        <v>2016</v>
      </c>
      <c r="M1196">
        <v>1.3</v>
      </c>
      <c r="N1196">
        <v>4</v>
      </c>
      <c r="O1196">
        <v>4</v>
      </c>
      <c r="P1196">
        <v>1</v>
      </c>
      <c r="Q1196">
        <v>0.25</v>
      </c>
      <c r="R1196" t="s">
        <v>31</v>
      </c>
      <c r="S1196" t="s">
        <v>77</v>
      </c>
      <c r="T1196" t="s">
        <v>560</v>
      </c>
      <c r="U1196" t="s">
        <v>33</v>
      </c>
      <c r="V1196" t="b">
        <v>1</v>
      </c>
      <c r="W1196" t="b">
        <v>0</v>
      </c>
      <c r="X1196" t="s">
        <v>349</v>
      </c>
      <c r="Y1196" t="s">
        <v>561</v>
      </c>
      <c r="Z1196" t="s">
        <v>351</v>
      </c>
      <c r="AA1196" t="s">
        <v>33</v>
      </c>
    </row>
    <row r="1197" spans="1:27" x14ac:dyDescent="0.25">
      <c r="A1197">
        <v>325</v>
      </c>
      <c r="C1197">
        <v>58412</v>
      </c>
      <c r="D1197" t="s">
        <v>1242</v>
      </c>
      <c r="E1197">
        <v>0.69740000000000002</v>
      </c>
      <c r="F1197">
        <v>34.003999999999998</v>
      </c>
      <c r="G1197" t="s">
        <v>40</v>
      </c>
      <c r="H1197" t="s">
        <v>28</v>
      </c>
      <c r="I1197" t="s">
        <v>29</v>
      </c>
      <c r="J1197" t="s">
        <v>30</v>
      </c>
      <c r="K1197">
        <v>2</v>
      </c>
      <c r="L1197">
        <v>2011</v>
      </c>
      <c r="M1197">
        <v>6</v>
      </c>
      <c r="N1197">
        <v>14</v>
      </c>
      <c r="O1197">
        <v>740</v>
      </c>
      <c r="P1197">
        <v>204</v>
      </c>
      <c r="Q1197">
        <v>0.2757</v>
      </c>
      <c r="R1197" t="s">
        <v>31</v>
      </c>
      <c r="S1197" t="s">
        <v>32</v>
      </c>
      <c r="U1197" t="s">
        <v>33</v>
      </c>
      <c r="V1197" t="b">
        <v>1</v>
      </c>
      <c r="W1197" t="b">
        <v>1</v>
      </c>
      <c r="Y1197" t="s">
        <v>1243</v>
      </c>
      <c r="AA1197" t="s">
        <v>33</v>
      </c>
    </row>
    <row r="1198" spans="1:27" x14ac:dyDescent="0.25">
      <c r="A1198">
        <v>326</v>
      </c>
      <c r="C1198">
        <v>58417</v>
      </c>
      <c r="D1198" t="s">
        <v>1244</v>
      </c>
      <c r="E1198">
        <v>2.0554999999999999</v>
      </c>
      <c r="F1198">
        <v>32.411900000000003</v>
      </c>
      <c r="G1198" t="s">
        <v>40</v>
      </c>
      <c r="H1198" t="s">
        <v>28</v>
      </c>
      <c r="I1198" t="s">
        <v>29</v>
      </c>
      <c r="J1198" t="s">
        <v>30</v>
      </c>
      <c r="K1198">
        <v>10</v>
      </c>
      <c r="L1198">
        <v>2009</v>
      </c>
      <c r="M1198">
        <v>0</v>
      </c>
      <c r="N1198">
        <v>14</v>
      </c>
      <c r="O1198">
        <v>119</v>
      </c>
      <c r="P1198">
        <v>68</v>
      </c>
      <c r="Q1198">
        <v>0.57140000000000002</v>
      </c>
      <c r="R1198" t="s">
        <v>31</v>
      </c>
      <c r="S1198" t="s">
        <v>32</v>
      </c>
      <c r="U1198" t="s">
        <v>33</v>
      </c>
      <c r="V1198" t="b">
        <v>1</v>
      </c>
      <c r="W1198" t="b">
        <v>1</v>
      </c>
      <c r="Y1198" t="s">
        <v>1245</v>
      </c>
      <c r="AA1198" t="s">
        <v>33</v>
      </c>
    </row>
    <row r="1199" spans="1:27" x14ac:dyDescent="0.25">
      <c r="A1199">
        <v>327</v>
      </c>
      <c r="C1199">
        <v>58414</v>
      </c>
      <c r="D1199" t="s">
        <v>1246</v>
      </c>
      <c r="E1199">
        <v>1.851</v>
      </c>
      <c r="F1199">
        <v>33.332999999999998</v>
      </c>
      <c r="G1199" t="s">
        <v>40</v>
      </c>
      <c r="H1199" t="s">
        <v>28</v>
      </c>
      <c r="I1199" t="s">
        <v>29</v>
      </c>
      <c r="J1199" t="s">
        <v>30</v>
      </c>
      <c r="K1199">
        <v>10</v>
      </c>
      <c r="L1199">
        <v>2009</v>
      </c>
      <c r="M1199">
        <v>0</v>
      </c>
      <c r="N1199">
        <v>14</v>
      </c>
      <c r="O1199">
        <v>107</v>
      </c>
      <c r="P1199">
        <v>50</v>
      </c>
      <c r="Q1199">
        <v>0.46729999999999999</v>
      </c>
      <c r="R1199" t="s">
        <v>31</v>
      </c>
      <c r="S1199" t="s">
        <v>32</v>
      </c>
      <c r="U1199" t="s">
        <v>33</v>
      </c>
      <c r="V1199" t="b">
        <v>1</v>
      </c>
      <c r="W1199" t="b">
        <v>1</v>
      </c>
      <c r="Y1199" t="s">
        <v>1245</v>
      </c>
      <c r="AA1199" t="s">
        <v>33</v>
      </c>
    </row>
    <row r="1200" spans="1:27" x14ac:dyDescent="0.25">
      <c r="A1200">
        <v>328</v>
      </c>
      <c r="C1200">
        <v>58415</v>
      </c>
      <c r="D1200" t="s">
        <v>1247</v>
      </c>
      <c r="E1200">
        <v>1.984</v>
      </c>
      <c r="F1200">
        <v>32.533000000000001</v>
      </c>
      <c r="G1200" t="s">
        <v>40</v>
      </c>
      <c r="H1200" t="s">
        <v>28</v>
      </c>
      <c r="I1200" t="s">
        <v>29</v>
      </c>
      <c r="J1200" t="s">
        <v>30</v>
      </c>
      <c r="K1200">
        <v>10</v>
      </c>
      <c r="L1200">
        <v>2009</v>
      </c>
      <c r="M1200">
        <v>0</v>
      </c>
      <c r="N1200">
        <v>14</v>
      </c>
      <c r="O1200">
        <v>86</v>
      </c>
      <c r="P1200">
        <v>48</v>
      </c>
      <c r="Q1200">
        <v>0.55810000000000004</v>
      </c>
      <c r="R1200" t="s">
        <v>31</v>
      </c>
      <c r="S1200" t="s">
        <v>32</v>
      </c>
      <c r="U1200" t="s">
        <v>33</v>
      </c>
      <c r="V1200" t="b">
        <v>1</v>
      </c>
      <c r="W1200" t="b">
        <v>1</v>
      </c>
      <c r="Y1200" t="s">
        <v>1245</v>
      </c>
      <c r="AA1200" t="s">
        <v>33</v>
      </c>
    </row>
    <row r="1201" spans="1:27" x14ac:dyDescent="0.25">
      <c r="A1201">
        <v>329</v>
      </c>
      <c r="C1201">
        <v>58416</v>
      </c>
      <c r="D1201" t="s">
        <v>245</v>
      </c>
      <c r="E1201">
        <v>1.968</v>
      </c>
      <c r="F1201">
        <v>32.484000000000002</v>
      </c>
      <c r="G1201" t="s">
        <v>40</v>
      </c>
      <c r="H1201" t="s">
        <v>28</v>
      </c>
      <c r="I1201" t="s">
        <v>29</v>
      </c>
      <c r="J1201" t="s">
        <v>30</v>
      </c>
      <c r="K1201">
        <v>10</v>
      </c>
      <c r="L1201">
        <v>2009</v>
      </c>
      <c r="M1201">
        <v>0</v>
      </c>
      <c r="N1201">
        <v>14</v>
      </c>
      <c r="O1201">
        <v>108</v>
      </c>
      <c r="P1201">
        <v>70</v>
      </c>
      <c r="Q1201">
        <v>0.64810000000000001</v>
      </c>
      <c r="R1201" t="s">
        <v>31</v>
      </c>
      <c r="S1201" t="s">
        <v>32</v>
      </c>
      <c r="U1201" t="s">
        <v>33</v>
      </c>
      <c r="V1201" t="b">
        <v>1</v>
      </c>
      <c r="W1201" t="b">
        <v>1</v>
      </c>
      <c r="Y1201" t="s">
        <v>1245</v>
      </c>
      <c r="AA1201" t="s">
        <v>33</v>
      </c>
    </row>
    <row r="1202" spans="1:27" x14ac:dyDescent="0.25">
      <c r="A1202">
        <v>330</v>
      </c>
      <c r="C1202">
        <v>58960</v>
      </c>
      <c r="D1202" t="s">
        <v>1248</v>
      </c>
      <c r="E1202">
        <v>2.8138000000000001</v>
      </c>
      <c r="F1202">
        <v>31.9373</v>
      </c>
      <c r="G1202" t="s">
        <v>40</v>
      </c>
      <c r="H1202" t="s">
        <v>28</v>
      </c>
      <c r="I1202" t="s">
        <v>29</v>
      </c>
      <c r="J1202" t="s">
        <v>30</v>
      </c>
      <c r="K1202">
        <v>9</v>
      </c>
      <c r="L1202">
        <v>2007</v>
      </c>
      <c r="M1202">
        <v>0</v>
      </c>
      <c r="N1202">
        <v>99</v>
      </c>
      <c r="O1202">
        <v>390</v>
      </c>
      <c r="P1202">
        <v>212</v>
      </c>
      <c r="Q1202">
        <v>0.54359999999999997</v>
      </c>
      <c r="R1202" t="s">
        <v>31</v>
      </c>
      <c r="S1202" t="s">
        <v>32</v>
      </c>
      <c r="U1202" t="s">
        <v>33</v>
      </c>
      <c r="V1202" t="b">
        <v>1</v>
      </c>
      <c r="W1202" t="b">
        <v>1</v>
      </c>
      <c r="Y1202" t="s">
        <v>1249</v>
      </c>
      <c r="AA1202" t="s">
        <v>33</v>
      </c>
    </row>
    <row r="1203" spans="1:27" x14ac:dyDescent="0.25">
      <c r="A1203">
        <v>331</v>
      </c>
      <c r="C1203">
        <v>58961</v>
      </c>
      <c r="D1203" t="s">
        <v>335</v>
      </c>
      <c r="E1203">
        <v>0.31109999999999999</v>
      </c>
      <c r="F1203">
        <v>33.492400000000004</v>
      </c>
      <c r="G1203" t="s">
        <v>40</v>
      </c>
      <c r="H1203" t="s">
        <v>28</v>
      </c>
      <c r="I1203" t="s">
        <v>29</v>
      </c>
      <c r="J1203" t="s">
        <v>30</v>
      </c>
      <c r="K1203">
        <v>6</v>
      </c>
      <c r="L1203">
        <v>2009</v>
      </c>
      <c r="M1203">
        <v>0.5</v>
      </c>
      <c r="N1203">
        <v>6</v>
      </c>
      <c r="O1203">
        <v>247</v>
      </c>
      <c r="P1203">
        <v>214</v>
      </c>
      <c r="Q1203">
        <v>0.86639999999999995</v>
      </c>
      <c r="R1203" t="s">
        <v>31</v>
      </c>
      <c r="S1203" t="s">
        <v>32</v>
      </c>
      <c r="U1203" t="s">
        <v>33</v>
      </c>
      <c r="V1203" t="b">
        <v>1</v>
      </c>
      <c r="W1203" t="b">
        <v>1</v>
      </c>
      <c r="Y1203" t="s">
        <v>1250</v>
      </c>
      <c r="AA1203" t="s">
        <v>33</v>
      </c>
    </row>
    <row r="1204" spans="1:27" ht="270" x14ac:dyDescent="0.25">
      <c r="A1204">
        <v>410</v>
      </c>
      <c r="B1204" t="s">
        <v>1251</v>
      </c>
      <c r="C1204" t="s">
        <v>33</v>
      </c>
      <c r="E1204" t="s">
        <v>33</v>
      </c>
      <c r="F1204" t="s">
        <v>33</v>
      </c>
      <c r="H1204" t="s">
        <v>28</v>
      </c>
      <c r="I1204" t="s">
        <v>29</v>
      </c>
      <c r="J1204" t="s">
        <v>30</v>
      </c>
      <c r="K1204">
        <v>12</v>
      </c>
      <c r="L1204">
        <v>2009</v>
      </c>
      <c r="M1204">
        <v>0.3</v>
      </c>
      <c r="N1204">
        <v>4</v>
      </c>
      <c r="O1204">
        <v>15</v>
      </c>
      <c r="P1204">
        <v>7</v>
      </c>
      <c r="Q1204">
        <v>0.4667</v>
      </c>
      <c r="R1204" t="s">
        <v>31</v>
      </c>
      <c r="S1204" t="s">
        <v>32</v>
      </c>
      <c r="U1204" t="s">
        <v>33</v>
      </c>
      <c r="V1204" t="b">
        <v>1</v>
      </c>
      <c r="W1204" t="b">
        <v>0</v>
      </c>
      <c r="X1204" t="s">
        <v>349</v>
      </c>
      <c r="Y1204" s="1" t="s">
        <v>1252</v>
      </c>
      <c r="Z1204" t="s">
        <v>351</v>
      </c>
      <c r="AA1204" t="s">
        <v>33</v>
      </c>
    </row>
    <row r="1205" spans="1:27" ht="270" x14ac:dyDescent="0.25">
      <c r="A1205">
        <v>411</v>
      </c>
      <c r="B1205" t="s">
        <v>1253</v>
      </c>
      <c r="C1205" t="s">
        <v>33</v>
      </c>
      <c r="E1205" t="s">
        <v>33</v>
      </c>
      <c r="F1205" t="s">
        <v>33</v>
      </c>
      <c r="H1205" t="s">
        <v>28</v>
      </c>
      <c r="I1205" t="s">
        <v>29</v>
      </c>
      <c r="J1205" t="s">
        <v>30</v>
      </c>
      <c r="K1205">
        <v>12</v>
      </c>
      <c r="L1205">
        <v>2009</v>
      </c>
      <c r="M1205">
        <v>0.3</v>
      </c>
      <c r="N1205">
        <v>4</v>
      </c>
      <c r="O1205">
        <v>20</v>
      </c>
      <c r="P1205">
        <v>13</v>
      </c>
      <c r="Q1205">
        <v>0.65</v>
      </c>
      <c r="R1205" t="s">
        <v>31</v>
      </c>
      <c r="S1205" t="s">
        <v>32</v>
      </c>
      <c r="U1205" t="s">
        <v>33</v>
      </c>
      <c r="V1205" t="b">
        <v>1</v>
      </c>
      <c r="W1205" t="b">
        <v>0</v>
      </c>
      <c r="X1205" t="s">
        <v>349</v>
      </c>
      <c r="Y1205" s="1" t="s">
        <v>1252</v>
      </c>
      <c r="Z1205" t="s">
        <v>351</v>
      </c>
      <c r="AA1205" t="s">
        <v>33</v>
      </c>
    </row>
    <row r="1206" spans="1:27" ht="270" x14ac:dyDescent="0.25">
      <c r="A1206">
        <v>412</v>
      </c>
      <c r="B1206" t="s">
        <v>1254</v>
      </c>
      <c r="C1206" t="s">
        <v>33</v>
      </c>
      <c r="E1206" t="s">
        <v>33</v>
      </c>
      <c r="F1206" t="s">
        <v>33</v>
      </c>
      <c r="H1206" t="s">
        <v>28</v>
      </c>
      <c r="I1206" t="s">
        <v>29</v>
      </c>
      <c r="J1206" t="s">
        <v>30</v>
      </c>
      <c r="K1206">
        <v>11</v>
      </c>
      <c r="L1206">
        <v>2009</v>
      </c>
      <c r="M1206">
        <v>0.2</v>
      </c>
      <c r="N1206">
        <v>4</v>
      </c>
      <c r="O1206">
        <v>15</v>
      </c>
      <c r="P1206">
        <v>7</v>
      </c>
      <c r="Q1206">
        <v>0.4667</v>
      </c>
      <c r="R1206" t="s">
        <v>31</v>
      </c>
      <c r="S1206" t="s">
        <v>32</v>
      </c>
      <c r="U1206" t="s">
        <v>33</v>
      </c>
      <c r="V1206" t="b">
        <v>1</v>
      </c>
      <c r="W1206" t="b">
        <v>0</v>
      </c>
      <c r="X1206" t="s">
        <v>349</v>
      </c>
      <c r="Y1206" s="1" t="s">
        <v>1252</v>
      </c>
      <c r="Z1206" t="s">
        <v>351</v>
      </c>
      <c r="AA1206" t="s">
        <v>33</v>
      </c>
    </row>
    <row r="1207" spans="1:27" ht="270" x14ac:dyDescent="0.25">
      <c r="A1207">
        <v>413</v>
      </c>
      <c r="B1207" t="s">
        <v>1255</v>
      </c>
      <c r="C1207" t="s">
        <v>33</v>
      </c>
      <c r="E1207" t="s">
        <v>33</v>
      </c>
      <c r="F1207" t="s">
        <v>33</v>
      </c>
      <c r="H1207" t="s">
        <v>28</v>
      </c>
      <c r="I1207" t="s">
        <v>29</v>
      </c>
      <c r="J1207" t="s">
        <v>30</v>
      </c>
      <c r="K1207">
        <v>11</v>
      </c>
      <c r="L1207">
        <v>2009</v>
      </c>
      <c r="M1207">
        <v>0.7</v>
      </c>
      <c r="N1207">
        <v>4</v>
      </c>
      <c r="O1207">
        <v>9</v>
      </c>
      <c r="P1207">
        <v>4</v>
      </c>
      <c r="Q1207">
        <v>0.44440000000000002</v>
      </c>
      <c r="R1207" t="s">
        <v>31</v>
      </c>
      <c r="S1207" t="s">
        <v>32</v>
      </c>
      <c r="U1207" t="s">
        <v>33</v>
      </c>
      <c r="V1207" t="b">
        <v>1</v>
      </c>
      <c r="W1207" t="b">
        <v>0</v>
      </c>
      <c r="X1207" t="s">
        <v>349</v>
      </c>
      <c r="Y1207" s="1" t="s">
        <v>1252</v>
      </c>
      <c r="Z1207" t="s">
        <v>351</v>
      </c>
      <c r="AA1207" t="s">
        <v>33</v>
      </c>
    </row>
    <row r="1208" spans="1:27" ht="270" x14ac:dyDescent="0.25">
      <c r="A1208">
        <v>414</v>
      </c>
      <c r="B1208" t="s">
        <v>1256</v>
      </c>
      <c r="C1208" t="s">
        <v>33</v>
      </c>
      <c r="E1208" t="s">
        <v>33</v>
      </c>
      <c r="F1208" t="s">
        <v>33</v>
      </c>
      <c r="H1208" t="s">
        <v>28</v>
      </c>
      <c r="I1208" t="s">
        <v>29</v>
      </c>
      <c r="J1208" t="s">
        <v>30</v>
      </c>
      <c r="K1208">
        <v>11</v>
      </c>
      <c r="L1208">
        <v>2009</v>
      </c>
      <c r="M1208">
        <v>0.5</v>
      </c>
      <c r="N1208">
        <v>4</v>
      </c>
      <c r="O1208">
        <v>25</v>
      </c>
      <c r="P1208">
        <v>4</v>
      </c>
      <c r="Q1208">
        <v>0.16</v>
      </c>
      <c r="R1208" t="s">
        <v>31</v>
      </c>
      <c r="S1208" t="s">
        <v>32</v>
      </c>
      <c r="U1208" t="s">
        <v>33</v>
      </c>
      <c r="V1208" t="b">
        <v>1</v>
      </c>
      <c r="W1208" t="b">
        <v>0</v>
      </c>
      <c r="X1208" t="s">
        <v>349</v>
      </c>
      <c r="Y1208" s="1" t="s">
        <v>1252</v>
      </c>
      <c r="Z1208" t="s">
        <v>351</v>
      </c>
      <c r="AA1208" t="s">
        <v>33</v>
      </c>
    </row>
    <row r="1209" spans="1:27" ht="270" x14ac:dyDescent="0.25">
      <c r="A1209">
        <v>415</v>
      </c>
      <c r="B1209" t="s">
        <v>1257</v>
      </c>
      <c r="C1209" t="s">
        <v>33</v>
      </c>
      <c r="E1209" t="s">
        <v>33</v>
      </c>
      <c r="F1209" t="s">
        <v>33</v>
      </c>
      <c r="H1209" t="s">
        <v>28</v>
      </c>
      <c r="I1209" t="s">
        <v>29</v>
      </c>
      <c r="J1209" t="s">
        <v>30</v>
      </c>
      <c r="K1209">
        <v>11</v>
      </c>
      <c r="L1209">
        <v>2009</v>
      </c>
      <c r="M1209">
        <v>0.1</v>
      </c>
      <c r="N1209">
        <v>4</v>
      </c>
      <c r="O1209">
        <v>24</v>
      </c>
      <c r="P1209">
        <v>14</v>
      </c>
      <c r="Q1209">
        <v>0.58330000000000004</v>
      </c>
      <c r="R1209" t="s">
        <v>31</v>
      </c>
      <c r="S1209" t="s">
        <v>32</v>
      </c>
      <c r="U1209" t="s">
        <v>33</v>
      </c>
      <c r="V1209" t="b">
        <v>1</v>
      </c>
      <c r="W1209" t="b">
        <v>0</v>
      </c>
      <c r="X1209" t="s">
        <v>349</v>
      </c>
      <c r="Y1209" s="1" t="s">
        <v>1252</v>
      </c>
      <c r="Z1209" t="s">
        <v>351</v>
      </c>
      <c r="AA1209" t="s">
        <v>33</v>
      </c>
    </row>
    <row r="1210" spans="1:27" ht="270" x14ac:dyDescent="0.25">
      <c r="A1210">
        <v>416</v>
      </c>
      <c r="B1210" t="s">
        <v>1258</v>
      </c>
      <c r="C1210" t="s">
        <v>33</v>
      </c>
      <c r="E1210" t="s">
        <v>33</v>
      </c>
      <c r="F1210" t="s">
        <v>33</v>
      </c>
      <c r="H1210" t="s">
        <v>28</v>
      </c>
      <c r="I1210" t="s">
        <v>29</v>
      </c>
      <c r="J1210" t="s">
        <v>30</v>
      </c>
      <c r="K1210">
        <v>12</v>
      </c>
      <c r="L1210">
        <v>2009</v>
      </c>
      <c r="M1210">
        <v>0.1</v>
      </c>
      <c r="N1210">
        <v>4</v>
      </c>
      <c r="O1210">
        <v>27</v>
      </c>
      <c r="P1210">
        <v>11</v>
      </c>
      <c r="Q1210">
        <v>0.40739999999999998</v>
      </c>
      <c r="R1210" t="s">
        <v>31</v>
      </c>
      <c r="S1210" t="s">
        <v>32</v>
      </c>
      <c r="U1210" t="s">
        <v>33</v>
      </c>
      <c r="V1210" t="b">
        <v>1</v>
      </c>
      <c r="W1210" t="b">
        <v>0</v>
      </c>
      <c r="X1210" t="s">
        <v>349</v>
      </c>
      <c r="Y1210" s="1" t="s">
        <v>1252</v>
      </c>
      <c r="Z1210" t="s">
        <v>351</v>
      </c>
      <c r="AA1210" t="s">
        <v>33</v>
      </c>
    </row>
    <row r="1211" spans="1:27" ht="270" x14ac:dyDescent="0.25">
      <c r="A1211">
        <v>417</v>
      </c>
      <c r="B1211" t="s">
        <v>1259</v>
      </c>
      <c r="C1211" t="s">
        <v>33</v>
      </c>
      <c r="E1211" t="s">
        <v>33</v>
      </c>
      <c r="F1211" t="s">
        <v>33</v>
      </c>
      <c r="H1211" t="s">
        <v>28</v>
      </c>
      <c r="I1211" t="s">
        <v>29</v>
      </c>
      <c r="J1211" t="s">
        <v>30</v>
      </c>
      <c r="K1211">
        <v>11</v>
      </c>
      <c r="L1211">
        <v>2009</v>
      </c>
      <c r="M1211">
        <v>0.3</v>
      </c>
      <c r="N1211">
        <v>4</v>
      </c>
      <c r="O1211">
        <v>16</v>
      </c>
      <c r="P1211">
        <v>0</v>
      </c>
      <c r="Q1211">
        <v>0</v>
      </c>
      <c r="R1211" t="s">
        <v>31</v>
      </c>
      <c r="S1211" t="s">
        <v>32</v>
      </c>
      <c r="U1211" t="s">
        <v>33</v>
      </c>
      <c r="V1211" t="b">
        <v>1</v>
      </c>
      <c r="W1211" t="b">
        <v>0</v>
      </c>
      <c r="X1211" t="s">
        <v>349</v>
      </c>
      <c r="Y1211" s="1" t="s">
        <v>1252</v>
      </c>
      <c r="Z1211" t="s">
        <v>351</v>
      </c>
      <c r="AA1211" t="s">
        <v>33</v>
      </c>
    </row>
    <row r="1212" spans="1:27" ht="270" x14ac:dyDescent="0.25">
      <c r="A1212">
        <v>418</v>
      </c>
      <c r="B1212" t="s">
        <v>1260</v>
      </c>
      <c r="C1212" t="s">
        <v>33</v>
      </c>
      <c r="E1212" t="s">
        <v>33</v>
      </c>
      <c r="F1212" t="s">
        <v>33</v>
      </c>
      <c r="H1212" t="s">
        <v>28</v>
      </c>
      <c r="I1212" t="s">
        <v>29</v>
      </c>
      <c r="J1212" t="s">
        <v>30</v>
      </c>
      <c r="K1212">
        <v>11</v>
      </c>
      <c r="L1212">
        <v>2009</v>
      </c>
      <c r="M1212">
        <v>0.1</v>
      </c>
      <c r="N1212">
        <v>4</v>
      </c>
      <c r="O1212">
        <v>24</v>
      </c>
      <c r="P1212">
        <v>12</v>
      </c>
      <c r="Q1212">
        <v>0.5</v>
      </c>
      <c r="R1212" t="s">
        <v>31</v>
      </c>
      <c r="S1212" t="s">
        <v>32</v>
      </c>
      <c r="U1212" t="s">
        <v>33</v>
      </c>
      <c r="V1212" t="b">
        <v>1</v>
      </c>
      <c r="W1212" t="b">
        <v>0</v>
      </c>
      <c r="X1212" t="s">
        <v>349</v>
      </c>
      <c r="Y1212" s="1" t="s">
        <v>1252</v>
      </c>
      <c r="Z1212" t="s">
        <v>351</v>
      </c>
      <c r="AA1212" t="s">
        <v>33</v>
      </c>
    </row>
    <row r="1213" spans="1:27" ht="270" x14ac:dyDescent="0.25">
      <c r="A1213">
        <v>419</v>
      </c>
      <c r="B1213" t="s">
        <v>1261</v>
      </c>
      <c r="C1213" t="s">
        <v>33</v>
      </c>
      <c r="E1213" t="s">
        <v>33</v>
      </c>
      <c r="F1213" t="s">
        <v>33</v>
      </c>
      <c r="H1213" t="s">
        <v>28</v>
      </c>
      <c r="I1213" t="s">
        <v>29</v>
      </c>
      <c r="J1213" t="s">
        <v>30</v>
      </c>
      <c r="K1213">
        <v>12</v>
      </c>
      <c r="L1213">
        <v>2009</v>
      </c>
      <c r="M1213">
        <v>0.1</v>
      </c>
      <c r="N1213">
        <v>5</v>
      </c>
      <c r="O1213">
        <v>13</v>
      </c>
      <c r="P1213">
        <v>0</v>
      </c>
      <c r="Q1213">
        <v>0</v>
      </c>
      <c r="R1213" t="s">
        <v>31</v>
      </c>
      <c r="S1213" t="s">
        <v>32</v>
      </c>
      <c r="U1213" t="s">
        <v>33</v>
      </c>
      <c r="V1213" t="b">
        <v>1</v>
      </c>
      <c r="W1213" t="b">
        <v>0</v>
      </c>
      <c r="X1213" t="s">
        <v>349</v>
      </c>
      <c r="Y1213" s="1" t="s">
        <v>1252</v>
      </c>
      <c r="Z1213" t="s">
        <v>351</v>
      </c>
      <c r="AA1213" t="s">
        <v>33</v>
      </c>
    </row>
    <row r="1214" spans="1:27" ht="270" x14ac:dyDescent="0.25">
      <c r="A1214">
        <v>420</v>
      </c>
      <c r="B1214" t="s">
        <v>1262</v>
      </c>
      <c r="C1214" t="s">
        <v>33</v>
      </c>
      <c r="E1214" t="s">
        <v>33</v>
      </c>
      <c r="F1214" t="s">
        <v>33</v>
      </c>
      <c r="H1214" t="s">
        <v>28</v>
      </c>
      <c r="I1214" t="s">
        <v>29</v>
      </c>
      <c r="J1214" t="s">
        <v>30</v>
      </c>
      <c r="K1214">
        <v>12</v>
      </c>
      <c r="L1214">
        <v>2009</v>
      </c>
      <c r="M1214">
        <v>0.6</v>
      </c>
      <c r="N1214">
        <v>4</v>
      </c>
      <c r="O1214">
        <v>14</v>
      </c>
      <c r="P1214">
        <v>8</v>
      </c>
      <c r="Q1214">
        <v>0.57140000000000002</v>
      </c>
      <c r="R1214" t="s">
        <v>31</v>
      </c>
      <c r="S1214" t="s">
        <v>32</v>
      </c>
      <c r="U1214" t="s">
        <v>33</v>
      </c>
      <c r="V1214" t="b">
        <v>1</v>
      </c>
      <c r="W1214" t="b">
        <v>0</v>
      </c>
      <c r="X1214" t="s">
        <v>349</v>
      </c>
      <c r="Y1214" s="1" t="s">
        <v>1252</v>
      </c>
      <c r="Z1214" t="s">
        <v>351</v>
      </c>
      <c r="AA1214" t="s">
        <v>33</v>
      </c>
    </row>
    <row r="1215" spans="1:27" ht="270" x14ac:dyDescent="0.25">
      <c r="A1215">
        <v>421</v>
      </c>
      <c r="B1215" t="s">
        <v>1263</v>
      </c>
      <c r="C1215" t="s">
        <v>33</v>
      </c>
      <c r="E1215" t="s">
        <v>33</v>
      </c>
      <c r="F1215" t="s">
        <v>33</v>
      </c>
      <c r="H1215" t="s">
        <v>28</v>
      </c>
      <c r="I1215" t="s">
        <v>29</v>
      </c>
      <c r="J1215" t="s">
        <v>30</v>
      </c>
      <c r="K1215">
        <v>12</v>
      </c>
      <c r="L1215">
        <v>2009</v>
      </c>
      <c r="M1215">
        <v>0.3</v>
      </c>
      <c r="N1215">
        <v>4</v>
      </c>
      <c r="O1215">
        <v>29</v>
      </c>
      <c r="P1215">
        <v>25</v>
      </c>
      <c r="Q1215">
        <v>0.86209999999999998</v>
      </c>
      <c r="R1215" t="s">
        <v>31</v>
      </c>
      <c r="S1215" t="s">
        <v>32</v>
      </c>
      <c r="U1215" t="s">
        <v>33</v>
      </c>
      <c r="V1215" t="b">
        <v>1</v>
      </c>
      <c r="W1215" t="b">
        <v>0</v>
      </c>
      <c r="X1215" t="s">
        <v>349</v>
      </c>
      <c r="Y1215" s="1" t="s">
        <v>1252</v>
      </c>
      <c r="Z1215" t="s">
        <v>351</v>
      </c>
      <c r="AA1215" t="s">
        <v>33</v>
      </c>
    </row>
    <row r="1216" spans="1:27" ht="270" x14ac:dyDescent="0.25">
      <c r="A1216">
        <v>422</v>
      </c>
      <c r="B1216" t="s">
        <v>1264</v>
      </c>
      <c r="C1216" t="s">
        <v>33</v>
      </c>
      <c r="E1216" t="s">
        <v>33</v>
      </c>
      <c r="F1216" t="s">
        <v>33</v>
      </c>
      <c r="H1216" t="s">
        <v>28</v>
      </c>
      <c r="I1216" t="s">
        <v>29</v>
      </c>
      <c r="J1216" t="s">
        <v>30</v>
      </c>
      <c r="K1216">
        <v>12</v>
      </c>
      <c r="L1216">
        <v>2009</v>
      </c>
      <c r="M1216">
        <v>0.2</v>
      </c>
      <c r="N1216">
        <v>4</v>
      </c>
      <c r="O1216">
        <v>25</v>
      </c>
      <c r="P1216">
        <v>14</v>
      </c>
      <c r="Q1216">
        <v>0.56000000000000005</v>
      </c>
      <c r="R1216" t="s">
        <v>31</v>
      </c>
      <c r="S1216" t="s">
        <v>32</v>
      </c>
      <c r="U1216" t="s">
        <v>33</v>
      </c>
      <c r="V1216" t="b">
        <v>1</v>
      </c>
      <c r="W1216" t="b">
        <v>0</v>
      </c>
      <c r="X1216" t="s">
        <v>349</v>
      </c>
      <c r="Y1216" s="1" t="s">
        <v>1252</v>
      </c>
      <c r="Z1216" t="s">
        <v>351</v>
      </c>
      <c r="AA1216" t="s">
        <v>33</v>
      </c>
    </row>
    <row r="1217" spans="1:27" ht="270" x14ac:dyDescent="0.25">
      <c r="A1217">
        <v>423</v>
      </c>
      <c r="B1217" t="s">
        <v>1265</v>
      </c>
      <c r="C1217" t="s">
        <v>33</v>
      </c>
      <c r="E1217" t="s">
        <v>33</v>
      </c>
      <c r="F1217" t="s">
        <v>33</v>
      </c>
      <c r="H1217" t="s">
        <v>28</v>
      </c>
      <c r="I1217" t="s">
        <v>29</v>
      </c>
      <c r="J1217" t="s">
        <v>30</v>
      </c>
      <c r="K1217">
        <v>12</v>
      </c>
      <c r="L1217">
        <v>2009</v>
      </c>
      <c r="M1217">
        <v>0.1</v>
      </c>
      <c r="N1217">
        <v>4</v>
      </c>
      <c r="O1217">
        <v>23</v>
      </c>
      <c r="P1217">
        <v>15</v>
      </c>
      <c r="Q1217">
        <v>0.6522</v>
      </c>
      <c r="R1217" t="s">
        <v>31</v>
      </c>
      <c r="S1217" t="s">
        <v>32</v>
      </c>
      <c r="U1217" t="s">
        <v>33</v>
      </c>
      <c r="V1217" t="b">
        <v>1</v>
      </c>
      <c r="W1217" t="b">
        <v>0</v>
      </c>
      <c r="X1217" t="s">
        <v>349</v>
      </c>
      <c r="Y1217" s="1" t="s">
        <v>1252</v>
      </c>
      <c r="Z1217" t="s">
        <v>351</v>
      </c>
      <c r="AA1217" t="s">
        <v>33</v>
      </c>
    </row>
    <row r="1218" spans="1:27" ht="270" x14ac:dyDescent="0.25">
      <c r="A1218">
        <v>424</v>
      </c>
      <c r="B1218" t="s">
        <v>1266</v>
      </c>
      <c r="C1218" t="s">
        <v>33</v>
      </c>
      <c r="E1218" t="s">
        <v>33</v>
      </c>
      <c r="F1218" t="s">
        <v>33</v>
      </c>
      <c r="H1218" t="s">
        <v>28</v>
      </c>
      <c r="I1218" t="s">
        <v>29</v>
      </c>
      <c r="J1218" t="s">
        <v>30</v>
      </c>
      <c r="K1218">
        <v>11</v>
      </c>
      <c r="L1218">
        <v>2009</v>
      </c>
      <c r="M1218">
        <v>1.1000000000000001</v>
      </c>
      <c r="N1218">
        <v>4</v>
      </c>
      <c r="O1218">
        <v>17</v>
      </c>
      <c r="P1218">
        <v>3</v>
      </c>
      <c r="Q1218">
        <v>0.17649999999999999</v>
      </c>
      <c r="R1218" t="s">
        <v>31</v>
      </c>
      <c r="S1218" t="s">
        <v>32</v>
      </c>
      <c r="U1218" t="s">
        <v>33</v>
      </c>
      <c r="V1218" t="b">
        <v>1</v>
      </c>
      <c r="W1218" t="b">
        <v>0</v>
      </c>
      <c r="X1218" t="s">
        <v>349</v>
      </c>
      <c r="Y1218" s="1" t="s">
        <v>1252</v>
      </c>
      <c r="Z1218" t="s">
        <v>351</v>
      </c>
      <c r="AA1218" t="s">
        <v>33</v>
      </c>
    </row>
    <row r="1219" spans="1:27" ht="270" x14ac:dyDescent="0.25">
      <c r="A1219">
        <v>425</v>
      </c>
      <c r="B1219" t="s">
        <v>1267</v>
      </c>
      <c r="C1219" t="s">
        <v>33</v>
      </c>
      <c r="E1219" t="s">
        <v>33</v>
      </c>
      <c r="F1219" t="s">
        <v>33</v>
      </c>
      <c r="H1219" t="s">
        <v>28</v>
      </c>
      <c r="I1219" t="s">
        <v>29</v>
      </c>
      <c r="J1219" t="s">
        <v>30</v>
      </c>
      <c r="K1219">
        <v>11</v>
      </c>
      <c r="L1219">
        <v>2009</v>
      </c>
      <c r="M1219">
        <v>0.1</v>
      </c>
      <c r="N1219">
        <v>4</v>
      </c>
      <c r="O1219">
        <v>16</v>
      </c>
      <c r="P1219">
        <v>10</v>
      </c>
      <c r="Q1219">
        <v>0.625</v>
      </c>
      <c r="R1219" t="s">
        <v>31</v>
      </c>
      <c r="S1219" t="s">
        <v>32</v>
      </c>
      <c r="U1219" t="s">
        <v>33</v>
      </c>
      <c r="V1219" t="b">
        <v>1</v>
      </c>
      <c r="W1219" t="b">
        <v>0</v>
      </c>
      <c r="X1219" t="s">
        <v>349</v>
      </c>
      <c r="Y1219" s="1" t="s">
        <v>1252</v>
      </c>
      <c r="Z1219" t="s">
        <v>351</v>
      </c>
      <c r="AA1219" t="s">
        <v>33</v>
      </c>
    </row>
    <row r="1220" spans="1:27" ht="270" x14ac:dyDescent="0.25">
      <c r="A1220">
        <v>426</v>
      </c>
      <c r="B1220" t="s">
        <v>1268</v>
      </c>
      <c r="C1220" t="s">
        <v>33</v>
      </c>
      <c r="E1220" t="s">
        <v>33</v>
      </c>
      <c r="F1220" t="s">
        <v>33</v>
      </c>
      <c r="H1220" t="s">
        <v>28</v>
      </c>
      <c r="I1220" t="s">
        <v>29</v>
      </c>
      <c r="J1220" t="s">
        <v>30</v>
      </c>
      <c r="K1220">
        <v>12</v>
      </c>
      <c r="L1220">
        <v>2009</v>
      </c>
      <c r="M1220">
        <v>0.3</v>
      </c>
      <c r="N1220">
        <v>4</v>
      </c>
      <c r="O1220">
        <v>29</v>
      </c>
      <c r="P1220">
        <v>17</v>
      </c>
      <c r="Q1220">
        <v>0.58620000000000005</v>
      </c>
      <c r="R1220" t="s">
        <v>31</v>
      </c>
      <c r="S1220" t="s">
        <v>32</v>
      </c>
      <c r="U1220" t="s">
        <v>33</v>
      </c>
      <c r="V1220" t="b">
        <v>1</v>
      </c>
      <c r="W1220" t="b">
        <v>0</v>
      </c>
      <c r="X1220" t="s">
        <v>349</v>
      </c>
      <c r="Y1220" s="1" t="s">
        <v>1252</v>
      </c>
      <c r="Z1220" t="s">
        <v>351</v>
      </c>
      <c r="AA1220" t="s">
        <v>33</v>
      </c>
    </row>
    <row r="1221" spans="1:27" ht="270" x14ac:dyDescent="0.25">
      <c r="A1221">
        <v>427</v>
      </c>
      <c r="B1221" t="s">
        <v>1269</v>
      </c>
      <c r="C1221" t="s">
        <v>33</v>
      </c>
      <c r="E1221" t="s">
        <v>33</v>
      </c>
      <c r="F1221" t="s">
        <v>33</v>
      </c>
      <c r="H1221" t="s">
        <v>28</v>
      </c>
      <c r="I1221" t="s">
        <v>29</v>
      </c>
      <c r="J1221" t="s">
        <v>30</v>
      </c>
      <c r="K1221">
        <v>12</v>
      </c>
      <c r="L1221">
        <v>2009</v>
      </c>
      <c r="M1221">
        <v>0.3</v>
      </c>
      <c r="N1221">
        <v>5</v>
      </c>
      <c r="O1221">
        <v>26</v>
      </c>
      <c r="P1221">
        <v>18</v>
      </c>
      <c r="Q1221">
        <v>0.69230000000000003</v>
      </c>
      <c r="R1221" t="s">
        <v>31</v>
      </c>
      <c r="S1221" t="s">
        <v>32</v>
      </c>
      <c r="U1221" t="s">
        <v>33</v>
      </c>
      <c r="V1221" t="b">
        <v>1</v>
      </c>
      <c r="W1221" t="b">
        <v>0</v>
      </c>
      <c r="X1221" t="s">
        <v>349</v>
      </c>
      <c r="Y1221" s="1" t="s">
        <v>1252</v>
      </c>
      <c r="Z1221" t="s">
        <v>351</v>
      </c>
      <c r="AA1221" t="s">
        <v>33</v>
      </c>
    </row>
    <row r="1222" spans="1:27" ht="270" x14ac:dyDescent="0.25">
      <c r="A1222">
        <v>428</v>
      </c>
      <c r="B1222" t="s">
        <v>1270</v>
      </c>
      <c r="C1222" t="s">
        <v>33</v>
      </c>
      <c r="E1222" t="s">
        <v>33</v>
      </c>
      <c r="F1222" t="s">
        <v>33</v>
      </c>
      <c r="H1222" t="s">
        <v>28</v>
      </c>
      <c r="I1222" t="s">
        <v>29</v>
      </c>
      <c r="J1222" t="s">
        <v>30</v>
      </c>
      <c r="K1222">
        <v>11</v>
      </c>
      <c r="L1222">
        <v>2009</v>
      </c>
      <c r="M1222">
        <v>0.1</v>
      </c>
      <c r="N1222">
        <v>5</v>
      </c>
      <c r="O1222">
        <v>26</v>
      </c>
      <c r="P1222">
        <v>20</v>
      </c>
      <c r="Q1222">
        <v>0.76919999999999999</v>
      </c>
      <c r="R1222" t="s">
        <v>31</v>
      </c>
      <c r="S1222" t="s">
        <v>32</v>
      </c>
      <c r="U1222" t="s">
        <v>33</v>
      </c>
      <c r="V1222" t="b">
        <v>1</v>
      </c>
      <c r="W1222" t="b">
        <v>0</v>
      </c>
      <c r="X1222" t="s">
        <v>349</v>
      </c>
      <c r="Y1222" s="1" t="s">
        <v>1252</v>
      </c>
      <c r="Z1222" t="s">
        <v>351</v>
      </c>
      <c r="AA1222" t="s">
        <v>33</v>
      </c>
    </row>
    <row r="1223" spans="1:27" ht="270" x14ac:dyDescent="0.25">
      <c r="A1223">
        <v>429</v>
      </c>
      <c r="B1223" t="s">
        <v>1271</v>
      </c>
      <c r="C1223" t="s">
        <v>33</v>
      </c>
      <c r="E1223" t="s">
        <v>33</v>
      </c>
      <c r="F1223" t="s">
        <v>33</v>
      </c>
      <c r="H1223" t="s">
        <v>28</v>
      </c>
      <c r="I1223" t="s">
        <v>29</v>
      </c>
      <c r="J1223" t="s">
        <v>30</v>
      </c>
      <c r="K1223">
        <v>11</v>
      </c>
      <c r="L1223">
        <v>2009</v>
      </c>
      <c r="M1223">
        <v>0.3</v>
      </c>
      <c r="N1223">
        <v>5</v>
      </c>
      <c r="O1223">
        <v>18</v>
      </c>
      <c r="P1223">
        <v>9</v>
      </c>
      <c r="Q1223">
        <v>0.5</v>
      </c>
      <c r="R1223" t="s">
        <v>31</v>
      </c>
      <c r="S1223" t="s">
        <v>32</v>
      </c>
      <c r="U1223" t="s">
        <v>33</v>
      </c>
      <c r="V1223" t="b">
        <v>1</v>
      </c>
      <c r="W1223" t="b">
        <v>0</v>
      </c>
      <c r="X1223" t="s">
        <v>349</v>
      </c>
      <c r="Y1223" s="1" t="s">
        <v>1252</v>
      </c>
      <c r="Z1223" t="s">
        <v>351</v>
      </c>
      <c r="AA1223" t="s">
        <v>33</v>
      </c>
    </row>
    <row r="1224" spans="1:27" ht="270" x14ac:dyDescent="0.25">
      <c r="A1224">
        <v>430</v>
      </c>
      <c r="B1224" t="s">
        <v>1272</v>
      </c>
      <c r="C1224" t="s">
        <v>33</v>
      </c>
      <c r="E1224" t="s">
        <v>33</v>
      </c>
      <c r="F1224" t="s">
        <v>33</v>
      </c>
      <c r="H1224" t="s">
        <v>28</v>
      </c>
      <c r="I1224" t="s">
        <v>29</v>
      </c>
      <c r="J1224" t="s">
        <v>30</v>
      </c>
      <c r="K1224">
        <v>11</v>
      </c>
      <c r="L1224">
        <v>2009</v>
      </c>
      <c r="M1224">
        <v>0.2</v>
      </c>
      <c r="N1224">
        <v>4</v>
      </c>
      <c r="O1224">
        <v>36</v>
      </c>
      <c r="P1224">
        <v>29</v>
      </c>
      <c r="Q1224">
        <v>0.80559999999999998</v>
      </c>
      <c r="R1224" t="s">
        <v>31</v>
      </c>
      <c r="S1224" t="s">
        <v>32</v>
      </c>
      <c r="U1224" t="s">
        <v>33</v>
      </c>
      <c r="V1224" t="b">
        <v>1</v>
      </c>
      <c r="W1224" t="b">
        <v>0</v>
      </c>
      <c r="X1224" t="s">
        <v>349</v>
      </c>
      <c r="Y1224" s="1" t="s">
        <v>1252</v>
      </c>
      <c r="Z1224" t="s">
        <v>351</v>
      </c>
      <c r="AA1224" t="s">
        <v>33</v>
      </c>
    </row>
    <row r="1225" spans="1:27" ht="270" x14ac:dyDescent="0.25">
      <c r="A1225">
        <v>431</v>
      </c>
      <c r="B1225" t="s">
        <v>1273</v>
      </c>
      <c r="C1225" t="s">
        <v>33</v>
      </c>
      <c r="E1225" t="s">
        <v>33</v>
      </c>
      <c r="F1225" t="s">
        <v>33</v>
      </c>
      <c r="H1225" t="s">
        <v>28</v>
      </c>
      <c r="I1225" t="s">
        <v>29</v>
      </c>
      <c r="J1225" t="s">
        <v>30</v>
      </c>
      <c r="K1225">
        <v>11</v>
      </c>
      <c r="L1225">
        <v>2009</v>
      </c>
      <c r="M1225">
        <v>0.1</v>
      </c>
      <c r="N1225">
        <v>4</v>
      </c>
      <c r="O1225">
        <v>31</v>
      </c>
      <c r="P1225">
        <v>27</v>
      </c>
      <c r="Q1225">
        <v>0.871</v>
      </c>
      <c r="R1225" t="s">
        <v>31</v>
      </c>
      <c r="S1225" t="s">
        <v>32</v>
      </c>
      <c r="U1225" t="s">
        <v>33</v>
      </c>
      <c r="V1225" t="b">
        <v>1</v>
      </c>
      <c r="W1225" t="b">
        <v>0</v>
      </c>
      <c r="X1225" t="s">
        <v>349</v>
      </c>
      <c r="Y1225" s="1" t="s">
        <v>1252</v>
      </c>
      <c r="Z1225" t="s">
        <v>351</v>
      </c>
      <c r="AA1225" t="s">
        <v>33</v>
      </c>
    </row>
    <row r="1226" spans="1:27" ht="270" x14ac:dyDescent="0.25">
      <c r="A1226">
        <v>432</v>
      </c>
      <c r="B1226" t="s">
        <v>1274</v>
      </c>
      <c r="C1226" t="s">
        <v>33</v>
      </c>
      <c r="E1226" t="s">
        <v>33</v>
      </c>
      <c r="F1226" t="s">
        <v>33</v>
      </c>
      <c r="H1226" t="s">
        <v>28</v>
      </c>
      <c r="I1226" t="s">
        <v>29</v>
      </c>
      <c r="J1226" t="s">
        <v>30</v>
      </c>
      <c r="K1226">
        <v>11</v>
      </c>
      <c r="L1226">
        <v>2009</v>
      </c>
      <c r="M1226">
        <v>0</v>
      </c>
      <c r="N1226">
        <v>4</v>
      </c>
      <c r="O1226">
        <v>29</v>
      </c>
      <c r="P1226">
        <v>20</v>
      </c>
      <c r="Q1226">
        <v>0.68969999999999998</v>
      </c>
      <c r="R1226" t="s">
        <v>31</v>
      </c>
      <c r="S1226" t="s">
        <v>32</v>
      </c>
      <c r="U1226" t="s">
        <v>33</v>
      </c>
      <c r="V1226" t="b">
        <v>1</v>
      </c>
      <c r="W1226" t="b">
        <v>0</v>
      </c>
      <c r="X1226" t="s">
        <v>349</v>
      </c>
      <c r="Y1226" s="1" t="s">
        <v>1252</v>
      </c>
      <c r="Z1226" t="s">
        <v>351</v>
      </c>
      <c r="AA1226" t="s">
        <v>33</v>
      </c>
    </row>
    <row r="1227" spans="1:27" ht="270" x14ac:dyDescent="0.25">
      <c r="A1227">
        <v>433</v>
      </c>
      <c r="B1227" t="s">
        <v>1275</v>
      </c>
      <c r="C1227" t="s">
        <v>33</v>
      </c>
      <c r="E1227" t="s">
        <v>33</v>
      </c>
      <c r="F1227" t="s">
        <v>33</v>
      </c>
      <c r="H1227" t="s">
        <v>28</v>
      </c>
      <c r="I1227" t="s">
        <v>29</v>
      </c>
      <c r="J1227" t="s">
        <v>30</v>
      </c>
      <c r="K1227">
        <v>12</v>
      </c>
      <c r="L1227">
        <v>2009</v>
      </c>
      <c r="M1227">
        <v>0.1</v>
      </c>
      <c r="N1227">
        <v>4</v>
      </c>
      <c r="O1227">
        <v>33</v>
      </c>
      <c r="P1227">
        <v>25</v>
      </c>
      <c r="Q1227">
        <v>0.75760000000000005</v>
      </c>
      <c r="R1227" t="s">
        <v>31</v>
      </c>
      <c r="S1227" t="s">
        <v>32</v>
      </c>
      <c r="U1227" t="s">
        <v>33</v>
      </c>
      <c r="V1227" t="b">
        <v>1</v>
      </c>
      <c r="W1227" t="b">
        <v>0</v>
      </c>
      <c r="X1227" t="s">
        <v>349</v>
      </c>
      <c r="Y1227" s="1" t="s">
        <v>1252</v>
      </c>
      <c r="Z1227" t="s">
        <v>351</v>
      </c>
      <c r="AA1227" t="s">
        <v>33</v>
      </c>
    </row>
    <row r="1228" spans="1:27" ht="270" x14ac:dyDescent="0.25">
      <c r="A1228">
        <v>434</v>
      </c>
      <c r="B1228" t="s">
        <v>1276</v>
      </c>
      <c r="C1228" t="s">
        <v>33</v>
      </c>
      <c r="E1228" t="s">
        <v>33</v>
      </c>
      <c r="F1228" t="s">
        <v>33</v>
      </c>
      <c r="H1228" t="s">
        <v>28</v>
      </c>
      <c r="I1228" t="s">
        <v>29</v>
      </c>
      <c r="J1228" t="s">
        <v>30</v>
      </c>
      <c r="K1228">
        <v>11</v>
      </c>
      <c r="L1228">
        <v>2009</v>
      </c>
      <c r="M1228">
        <v>0.6</v>
      </c>
      <c r="N1228">
        <v>3</v>
      </c>
      <c r="O1228">
        <v>8</v>
      </c>
      <c r="P1228">
        <v>0</v>
      </c>
      <c r="Q1228">
        <v>0</v>
      </c>
      <c r="R1228" t="s">
        <v>31</v>
      </c>
      <c r="S1228" t="s">
        <v>32</v>
      </c>
      <c r="U1228" t="s">
        <v>33</v>
      </c>
      <c r="V1228" t="b">
        <v>1</v>
      </c>
      <c r="W1228" t="b">
        <v>0</v>
      </c>
      <c r="X1228" t="s">
        <v>349</v>
      </c>
      <c r="Y1228" s="1" t="s">
        <v>1252</v>
      </c>
      <c r="Z1228" t="s">
        <v>351</v>
      </c>
      <c r="AA1228" t="s">
        <v>33</v>
      </c>
    </row>
    <row r="1229" spans="1:27" ht="270" x14ac:dyDescent="0.25">
      <c r="A1229">
        <v>435</v>
      </c>
      <c r="B1229" t="s">
        <v>1277</v>
      </c>
      <c r="C1229" t="s">
        <v>33</v>
      </c>
      <c r="E1229" t="s">
        <v>33</v>
      </c>
      <c r="F1229" t="s">
        <v>33</v>
      </c>
      <c r="H1229" t="s">
        <v>28</v>
      </c>
      <c r="I1229" t="s">
        <v>29</v>
      </c>
      <c r="J1229" t="s">
        <v>30</v>
      </c>
      <c r="K1229">
        <v>11</v>
      </c>
      <c r="L1229">
        <v>2009</v>
      </c>
      <c r="M1229">
        <v>0.8</v>
      </c>
      <c r="N1229">
        <v>4</v>
      </c>
      <c r="O1229">
        <v>21</v>
      </c>
      <c r="P1229">
        <v>11</v>
      </c>
      <c r="Q1229">
        <v>0.52380000000000004</v>
      </c>
      <c r="R1229" t="s">
        <v>31</v>
      </c>
      <c r="S1229" t="s">
        <v>32</v>
      </c>
      <c r="U1229" t="s">
        <v>33</v>
      </c>
      <c r="V1229" t="b">
        <v>1</v>
      </c>
      <c r="W1229" t="b">
        <v>0</v>
      </c>
      <c r="X1229" t="s">
        <v>349</v>
      </c>
      <c r="Y1229" s="1" t="s">
        <v>1252</v>
      </c>
      <c r="Z1229" t="s">
        <v>351</v>
      </c>
      <c r="AA1229" t="s">
        <v>33</v>
      </c>
    </row>
    <row r="1230" spans="1:27" ht="270" x14ac:dyDescent="0.25">
      <c r="A1230">
        <v>436</v>
      </c>
      <c r="B1230" t="s">
        <v>1278</v>
      </c>
      <c r="C1230" t="s">
        <v>33</v>
      </c>
      <c r="E1230" t="s">
        <v>33</v>
      </c>
      <c r="F1230" t="s">
        <v>33</v>
      </c>
      <c r="H1230" t="s">
        <v>28</v>
      </c>
      <c r="I1230" t="s">
        <v>29</v>
      </c>
      <c r="J1230" t="s">
        <v>30</v>
      </c>
      <c r="K1230">
        <v>11</v>
      </c>
      <c r="L1230">
        <v>2009</v>
      </c>
      <c r="M1230">
        <v>0.3</v>
      </c>
      <c r="N1230">
        <v>4</v>
      </c>
      <c r="O1230">
        <v>18</v>
      </c>
      <c r="P1230">
        <v>9</v>
      </c>
      <c r="Q1230">
        <v>0.5</v>
      </c>
      <c r="R1230" t="s">
        <v>31</v>
      </c>
      <c r="S1230" t="s">
        <v>32</v>
      </c>
      <c r="U1230" t="s">
        <v>33</v>
      </c>
      <c r="V1230" t="b">
        <v>1</v>
      </c>
      <c r="W1230" t="b">
        <v>0</v>
      </c>
      <c r="X1230" t="s">
        <v>349</v>
      </c>
      <c r="Y1230" s="1" t="s">
        <v>1252</v>
      </c>
      <c r="Z1230" t="s">
        <v>351</v>
      </c>
      <c r="AA1230" t="s">
        <v>33</v>
      </c>
    </row>
    <row r="1231" spans="1:27" ht="270" x14ac:dyDescent="0.25">
      <c r="A1231">
        <v>437</v>
      </c>
      <c r="B1231" t="s">
        <v>1279</v>
      </c>
      <c r="C1231" t="s">
        <v>33</v>
      </c>
      <c r="E1231" t="s">
        <v>33</v>
      </c>
      <c r="F1231" t="s">
        <v>33</v>
      </c>
      <c r="H1231" t="s">
        <v>28</v>
      </c>
      <c r="I1231" t="s">
        <v>29</v>
      </c>
      <c r="J1231" t="s">
        <v>30</v>
      </c>
      <c r="K1231">
        <v>11</v>
      </c>
      <c r="L1231">
        <v>2009</v>
      </c>
      <c r="M1231">
        <v>0.1</v>
      </c>
      <c r="N1231">
        <v>4</v>
      </c>
      <c r="O1231">
        <v>22</v>
      </c>
      <c r="P1231">
        <v>7</v>
      </c>
      <c r="Q1231">
        <v>0.31819999999999998</v>
      </c>
      <c r="R1231" t="s">
        <v>31</v>
      </c>
      <c r="S1231" t="s">
        <v>32</v>
      </c>
      <c r="U1231" t="s">
        <v>33</v>
      </c>
      <c r="V1231" t="b">
        <v>1</v>
      </c>
      <c r="W1231" t="b">
        <v>0</v>
      </c>
      <c r="X1231" t="s">
        <v>349</v>
      </c>
      <c r="Y1231" s="1" t="s">
        <v>1252</v>
      </c>
      <c r="Z1231" t="s">
        <v>351</v>
      </c>
      <c r="AA1231" t="s">
        <v>33</v>
      </c>
    </row>
    <row r="1232" spans="1:27" ht="270" x14ac:dyDescent="0.25">
      <c r="A1232">
        <v>438</v>
      </c>
      <c r="B1232" t="s">
        <v>1280</v>
      </c>
      <c r="C1232" t="s">
        <v>33</v>
      </c>
      <c r="E1232" t="s">
        <v>33</v>
      </c>
      <c r="F1232" t="s">
        <v>33</v>
      </c>
      <c r="H1232" t="s">
        <v>28</v>
      </c>
      <c r="I1232" t="s">
        <v>29</v>
      </c>
      <c r="J1232" t="s">
        <v>30</v>
      </c>
      <c r="K1232">
        <v>11</v>
      </c>
      <c r="L1232">
        <v>2009</v>
      </c>
      <c r="M1232">
        <v>0.1</v>
      </c>
      <c r="N1232">
        <v>5</v>
      </c>
      <c r="O1232">
        <v>27</v>
      </c>
      <c r="P1232">
        <v>8</v>
      </c>
      <c r="Q1232">
        <v>0.29630000000000001</v>
      </c>
      <c r="R1232" t="s">
        <v>31</v>
      </c>
      <c r="S1232" t="s">
        <v>32</v>
      </c>
      <c r="U1232" t="s">
        <v>33</v>
      </c>
      <c r="V1232" t="b">
        <v>1</v>
      </c>
      <c r="W1232" t="b">
        <v>0</v>
      </c>
      <c r="X1232" t="s">
        <v>349</v>
      </c>
      <c r="Y1232" s="1" t="s">
        <v>1252</v>
      </c>
      <c r="Z1232" t="s">
        <v>351</v>
      </c>
      <c r="AA1232" t="s">
        <v>33</v>
      </c>
    </row>
    <row r="1233" spans="1:27" ht="270" x14ac:dyDescent="0.25">
      <c r="A1233">
        <v>439</v>
      </c>
      <c r="B1233" t="s">
        <v>1281</v>
      </c>
      <c r="C1233" t="s">
        <v>33</v>
      </c>
      <c r="E1233" t="s">
        <v>33</v>
      </c>
      <c r="F1233" t="s">
        <v>33</v>
      </c>
      <c r="H1233" t="s">
        <v>28</v>
      </c>
      <c r="I1233" t="s">
        <v>29</v>
      </c>
      <c r="J1233" t="s">
        <v>30</v>
      </c>
      <c r="K1233">
        <v>11</v>
      </c>
      <c r="L1233">
        <v>2009</v>
      </c>
      <c r="M1233">
        <v>0.1</v>
      </c>
      <c r="N1233">
        <v>4</v>
      </c>
      <c r="O1233">
        <v>29</v>
      </c>
      <c r="P1233">
        <v>12</v>
      </c>
      <c r="Q1233">
        <v>0.4138</v>
      </c>
      <c r="R1233" t="s">
        <v>31</v>
      </c>
      <c r="S1233" t="s">
        <v>32</v>
      </c>
      <c r="U1233" t="s">
        <v>33</v>
      </c>
      <c r="V1233" t="b">
        <v>1</v>
      </c>
      <c r="W1233" t="b">
        <v>0</v>
      </c>
      <c r="X1233" t="s">
        <v>349</v>
      </c>
      <c r="Y1233" s="1" t="s">
        <v>1252</v>
      </c>
      <c r="Z1233" t="s">
        <v>351</v>
      </c>
      <c r="AA1233" t="s">
        <v>33</v>
      </c>
    </row>
    <row r="1234" spans="1:27" ht="270" x14ac:dyDescent="0.25">
      <c r="A1234">
        <v>440</v>
      </c>
      <c r="B1234" t="s">
        <v>1282</v>
      </c>
      <c r="C1234" t="s">
        <v>33</v>
      </c>
      <c r="E1234" t="s">
        <v>33</v>
      </c>
      <c r="F1234" t="s">
        <v>33</v>
      </c>
      <c r="H1234" t="s">
        <v>28</v>
      </c>
      <c r="I1234" t="s">
        <v>29</v>
      </c>
      <c r="J1234" t="s">
        <v>30</v>
      </c>
      <c r="K1234">
        <v>11</v>
      </c>
      <c r="L1234">
        <v>2009</v>
      </c>
      <c r="M1234">
        <v>0.5</v>
      </c>
      <c r="N1234">
        <v>4</v>
      </c>
      <c r="O1234">
        <v>18</v>
      </c>
      <c r="P1234">
        <v>10</v>
      </c>
      <c r="Q1234">
        <v>0.55559999999999998</v>
      </c>
      <c r="R1234" t="s">
        <v>31</v>
      </c>
      <c r="S1234" t="s">
        <v>32</v>
      </c>
      <c r="U1234" t="s">
        <v>33</v>
      </c>
      <c r="V1234" t="b">
        <v>1</v>
      </c>
      <c r="W1234" t="b">
        <v>0</v>
      </c>
      <c r="X1234" t="s">
        <v>349</v>
      </c>
      <c r="Y1234" s="1" t="s">
        <v>1252</v>
      </c>
      <c r="Z1234" t="s">
        <v>351</v>
      </c>
      <c r="AA1234" t="s">
        <v>33</v>
      </c>
    </row>
    <row r="1235" spans="1:27" ht="270" x14ac:dyDescent="0.25">
      <c r="A1235">
        <v>441</v>
      </c>
      <c r="B1235" t="s">
        <v>1283</v>
      </c>
      <c r="C1235" t="s">
        <v>33</v>
      </c>
      <c r="E1235" t="s">
        <v>33</v>
      </c>
      <c r="F1235" t="s">
        <v>33</v>
      </c>
      <c r="H1235" t="s">
        <v>28</v>
      </c>
      <c r="I1235" t="s">
        <v>29</v>
      </c>
      <c r="J1235" t="s">
        <v>30</v>
      </c>
      <c r="K1235">
        <v>11</v>
      </c>
      <c r="L1235">
        <v>2009</v>
      </c>
      <c r="M1235">
        <v>0.3</v>
      </c>
      <c r="N1235">
        <v>4</v>
      </c>
      <c r="O1235">
        <v>33</v>
      </c>
      <c r="P1235">
        <v>1</v>
      </c>
      <c r="Q1235">
        <v>3.0300000000000001E-2</v>
      </c>
      <c r="R1235" t="s">
        <v>31</v>
      </c>
      <c r="S1235" t="s">
        <v>32</v>
      </c>
      <c r="U1235" t="s">
        <v>33</v>
      </c>
      <c r="V1235" t="b">
        <v>1</v>
      </c>
      <c r="W1235" t="b">
        <v>0</v>
      </c>
      <c r="X1235" t="s">
        <v>349</v>
      </c>
      <c r="Y1235" s="1" t="s">
        <v>1252</v>
      </c>
      <c r="Z1235" t="s">
        <v>351</v>
      </c>
      <c r="AA1235" t="s">
        <v>33</v>
      </c>
    </row>
    <row r="1236" spans="1:27" ht="270" x14ac:dyDescent="0.25">
      <c r="A1236">
        <v>442</v>
      </c>
      <c r="B1236" t="s">
        <v>1284</v>
      </c>
      <c r="C1236" t="s">
        <v>33</v>
      </c>
      <c r="E1236" t="s">
        <v>33</v>
      </c>
      <c r="F1236" t="s">
        <v>33</v>
      </c>
      <c r="H1236" t="s">
        <v>28</v>
      </c>
      <c r="I1236" t="s">
        <v>29</v>
      </c>
      <c r="J1236" t="s">
        <v>30</v>
      </c>
      <c r="K1236">
        <v>12</v>
      </c>
      <c r="L1236">
        <v>2009</v>
      </c>
      <c r="M1236">
        <v>0.2</v>
      </c>
      <c r="N1236">
        <v>4</v>
      </c>
      <c r="O1236">
        <v>35</v>
      </c>
      <c r="P1236">
        <v>16</v>
      </c>
      <c r="Q1236">
        <v>0.45710000000000001</v>
      </c>
      <c r="R1236" t="s">
        <v>31</v>
      </c>
      <c r="S1236" t="s">
        <v>32</v>
      </c>
      <c r="U1236" t="s">
        <v>33</v>
      </c>
      <c r="V1236" t="b">
        <v>1</v>
      </c>
      <c r="W1236" t="b">
        <v>0</v>
      </c>
      <c r="X1236" t="s">
        <v>349</v>
      </c>
      <c r="Y1236" s="1" t="s">
        <v>1252</v>
      </c>
      <c r="Z1236" t="s">
        <v>351</v>
      </c>
      <c r="AA1236" t="s">
        <v>33</v>
      </c>
    </row>
    <row r="1237" spans="1:27" ht="270" x14ac:dyDescent="0.25">
      <c r="A1237">
        <v>443</v>
      </c>
      <c r="B1237" t="s">
        <v>1285</v>
      </c>
      <c r="C1237" t="s">
        <v>33</v>
      </c>
      <c r="E1237" t="s">
        <v>33</v>
      </c>
      <c r="F1237" t="s">
        <v>33</v>
      </c>
      <c r="H1237" t="s">
        <v>28</v>
      </c>
      <c r="I1237" t="s">
        <v>29</v>
      </c>
      <c r="J1237" t="s">
        <v>30</v>
      </c>
      <c r="K1237">
        <v>12</v>
      </c>
      <c r="L1237">
        <v>2009</v>
      </c>
      <c r="M1237">
        <v>0.4</v>
      </c>
      <c r="N1237">
        <v>4</v>
      </c>
      <c r="O1237">
        <v>26</v>
      </c>
      <c r="P1237">
        <v>15</v>
      </c>
      <c r="Q1237">
        <v>0.57689999999999997</v>
      </c>
      <c r="R1237" t="s">
        <v>31</v>
      </c>
      <c r="S1237" t="s">
        <v>32</v>
      </c>
      <c r="U1237" t="s">
        <v>33</v>
      </c>
      <c r="V1237" t="b">
        <v>1</v>
      </c>
      <c r="W1237" t="b">
        <v>0</v>
      </c>
      <c r="X1237" t="s">
        <v>349</v>
      </c>
      <c r="Y1237" s="1" t="s">
        <v>1252</v>
      </c>
      <c r="Z1237" t="s">
        <v>351</v>
      </c>
      <c r="AA1237" t="s">
        <v>33</v>
      </c>
    </row>
    <row r="1238" spans="1:27" ht="270" x14ac:dyDescent="0.25">
      <c r="A1238">
        <v>444</v>
      </c>
      <c r="B1238" t="s">
        <v>1286</v>
      </c>
      <c r="C1238" t="s">
        <v>33</v>
      </c>
      <c r="E1238" t="s">
        <v>33</v>
      </c>
      <c r="F1238" t="s">
        <v>33</v>
      </c>
      <c r="H1238" t="s">
        <v>28</v>
      </c>
      <c r="I1238" t="s">
        <v>29</v>
      </c>
      <c r="J1238" t="s">
        <v>30</v>
      </c>
      <c r="K1238">
        <v>12</v>
      </c>
      <c r="L1238">
        <v>2009</v>
      </c>
      <c r="M1238">
        <v>0.1</v>
      </c>
      <c r="N1238">
        <v>4</v>
      </c>
      <c r="O1238">
        <v>20</v>
      </c>
      <c r="P1238">
        <v>7</v>
      </c>
      <c r="Q1238">
        <v>0.35</v>
      </c>
      <c r="R1238" t="s">
        <v>31</v>
      </c>
      <c r="S1238" t="s">
        <v>32</v>
      </c>
      <c r="U1238" t="s">
        <v>33</v>
      </c>
      <c r="V1238" t="b">
        <v>1</v>
      </c>
      <c r="W1238" t="b">
        <v>0</v>
      </c>
      <c r="X1238" t="s">
        <v>349</v>
      </c>
      <c r="Y1238" s="1" t="s">
        <v>1252</v>
      </c>
      <c r="Z1238" t="s">
        <v>351</v>
      </c>
      <c r="AA1238" t="s">
        <v>33</v>
      </c>
    </row>
    <row r="1239" spans="1:27" ht="270" x14ac:dyDescent="0.25">
      <c r="A1239">
        <v>445</v>
      </c>
      <c r="B1239" t="s">
        <v>1287</v>
      </c>
      <c r="C1239" t="s">
        <v>33</v>
      </c>
      <c r="E1239" t="s">
        <v>33</v>
      </c>
      <c r="F1239" t="s">
        <v>33</v>
      </c>
      <c r="H1239" t="s">
        <v>28</v>
      </c>
      <c r="I1239" t="s">
        <v>29</v>
      </c>
      <c r="J1239" t="s">
        <v>30</v>
      </c>
      <c r="K1239">
        <v>12</v>
      </c>
      <c r="L1239">
        <v>2009</v>
      </c>
      <c r="M1239">
        <v>0.2</v>
      </c>
      <c r="N1239">
        <v>4</v>
      </c>
      <c r="O1239">
        <v>13</v>
      </c>
      <c r="P1239">
        <v>0</v>
      </c>
      <c r="Q1239">
        <v>0</v>
      </c>
      <c r="R1239" t="s">
        <v>31</v>
      </c>
      <c r="S1239" t="s">
        <v>32</v>
      </c>
      <c r="U1239" t="s">
        <v>33</v>
      </c>
      <c r="V1239" t="b">
        <v>1</v>
      </c>
      <c r="W1239" t="b">
        <v>0</v>
      </c>
      <c r="X1239" t="s">
        <v>349</v>
      </c>
      <c r="Y1239" s="1" t="s">
        <v>1252</v>
      </c>
      <c r="Z1239" t="s">
        <v>351</v>
      </c>
      <c r="AA1239" t="s">
        <v>33</v>
      </c>
    </row>
    <row r="1240" spans="1:27" ht="270" x14ac:dyDescent="0.25">
      <c r="A1240">
        <v>446</v>
      </c>
      <c r="B1240" t="s">
        <v>1288</v>
      </c>
      <c r="C1240" t="s">
        <v>33</v>
      </c>
      <c r="E1240" t="s">
        <v>33</v>
      </c>
      <c r="F1240" t="s">
        <v>33</v>
      </c>
      <c r="H1240" t="s">
        <v>28</v>
      </c>
      <c r="I1240" t="s">
        <v>29</v>
      </c>
      <c r="J1240" t="s">
        <v>30</v>
      </c>
      <c r="K1240">
        <v>11</v>
      </c>
      <c r="L1240">
        <v>2009</v>
      </c>
      <c r="M1240">
        <v>0.1</v>
      </c>
      <c r="N1240">
        <v>4</v>
      </c>
      <c r="O1240">
        <v>20</v>
      </c>
      <c r="P1240">
        <v>6</v>
      </c>
      <c r="Q1240">
        <v>0.3</v>
      </c>
      <c r="R1240" t="s">
        <v>31</v>
      </c>
      <c r="S1240" t="s">
        <v>32</v>
      </c>
      <c r="U1240" t="s">
        <v>33</v>
      </c>
      <c r="V1240" t="b">
        <v>1</v>
      </c>
      <c r="W1240" t="b">
        <v>0</v>
      </c>
      <c r="X1240" t="s">
        <v>349</v>
      </c>
      <c r="Y1240" s="1" t="s">
        <v>1252</v>
      </c>
      <c r="Z1240" t="s">
        <v>351</v>
      </c>
      <c r="AA1240" t="s">
        <v>33</v>
      </c>
    </row>
    <row r="1241" spans="1:27" ht="270" x14ac:dyDescent="0.25">
      <c r="A1241">
        <v>447</v>
      </c>
      <c r="B1241" t="s">
        <v>1289</v>
      </c>
      <c r="C1241" t="s">
        <v>33</v>
      </c>
      <c r="E1241" t="s">
        <v>33</v>
      </c>
      <c r="F1241" t="s">
        <v>33</v>
      </c>
      <c r="H1241" t="s">
        <v>28</v>
      </c>
      <c r="I1241" t="s">
        <v>29</v>
      </c>
      <c r="J1241" t="s">
        <v>30</v>
      </c>
      <c r="K1241">
        <v>12</v>
      </c>
      <c r="L1241">
        <v>2009</v>
      </c>
      <c r="M1241">
        <v>0.2</v>
      </c>
      <c r="N1241">
        <v>4</v>
      </c>
      <c r="O1241">
        <v>25</v>
      </c>
      <c r="P1241">
        <v>17</v>
      </c>
      <c r="Q1241">
        <v>0.68</v>
      </c>
      <c r="R1241" t="s">
        <v>31</v>
      </c>
      <c r="S1241" t="s">
        <v>32</v>
      </c>
      <c r="U1241" t="s">
        <v>33</v>
      </c>
      <c r="V1241" t="b">
        <v>1</v>
      </c>
      <c r="W1241" t="b">
        <v>0</v>
      </c>
      <c r="X1241" t="s">
        <v>349</v>
      </c>
      <c r="Y1241" s="1" t="s">
        <v>1252</v>
      </c>
      <c r="Z1241" t="s">
        <v>351</v>
      </c>
      <c r="AA1241" t="s">
        <v>33</v>
      </c>
    </row>
    <row r="1242" spans="1:27" ht="270" x14ac:dyDescent="0.25">
      <c r="A1242">
        <v>448</v>
      </c>
      <c r="B1242" t="s">
        <v>1290</v>
      </c>
      <c r="C1242" t="s">
        <v>33</v>
      </c>
      <c r="E1242" t="s">
        <v>33</v>
      </c>
      <c r="F1242" t="s">
        <v>33</v>
      </c>
      <c r="H1242" t="s">
        <v>28</v>
      </c>
      <c r="I1242" t="s">
        <v>29</v>
      </c>
      <c r="J1242" t="s">
        <v>30</v>
      </c>
      <c r="K1242">
        <v>12</v>
      </c>
      <c r="L1242">
        <v>2009</v>
      </c>
      <c r="M1242">
        <v>0.2</v>
      </c>
      <c r="N1242">
        <v>4</v>
      </c>
      <c r="O1242">
        <v>29</v>
      </c>
      <c r="P1242">
        <v>13</v>
      </c>
      <c r="Q1242">
        <v>0.44829999999999998</v>
      </c>
      <c r="R1242" t="s">
        <v>31</v>
      </c>
      <c r="S1242" t="s">
        <v>32</v>
      </c>
      <c r="U1242" t="s">
        <v>33</v>
      </c>
      <c r="V1242" t="b">
        <v>1</v>
      </c>
      <c r="W1242" t="b">
        <v>0</v>
      </c>
      <c r="X1242" t="s">
        <v>349</v>
      </c>
      <c r="Y1242" s="1" t="s">
        <v>1252</v>
      </c>
      <c r="Z1242" t="s">
        <v>351</v>
      </c>
      <c r="AA1242" t="s">
        <v>33</v>
      </c>
    </row>
    <row r="1243" spans="1:27" ht="270" x14ac:dyDescent="0.25">
      <c r="A1243">
        <v>449</v>
      </c>
      <c r="B1243" t="s">
        <v>1291</v>
      </c>
      <c r="C1243" t="s">
        <v>33</v>
      </c>
      <c r="E1243" t="s">
        <v>33</v>
      </c>
      <c r="F1243" t="s">
        <v>33</v>
      </c>
      <c r="H1243" t="s">
        <v>28</v>
      </c>
      <c r="I1243" t="s">
        <v>29</v>
      </c>
      <c r="J1243" t="s">
        <v>30</v>
      </c>
      <c r="K1243">
        <v>11</v>
      </c>
      <c r="L1243">
        <v>2009</v>
      </c>
      <c r="M1243">
        <v>0.4</v>
      </c>
      <c r="N1243">
        <v>4</v>
      </c>
      <c r="O1243">
        <v>26</v>
      </c>
      <c r="P1243">
        <v>13</v>
      </c>
      <c r="Q1243">
        <v>0.5</v>
      </c>
      <c r="R1243" t="s">
        <v>31</v>
      </c>
      <c r="S1243" t="s">
        <v>32</v>
      </c>
      <c r="U1243" t="s">
        <v>33</v>
      </c>
      <c r="V1243" t="b">
        <v>1</v>
      </c>
      <c r="W1243" t="b">
        <v>0</v>
      </c>
      <c r="X1243" t="s">
        <v>349</v>
      </c>
      <c r="Y1243" s="1" t="s">
        <v>1252</v>
      </c>
      <c r="Z1243" t="s">
        <v>351</v>
      </c>
      <c r="AA1243" t="s">
        <v>33</v>
      </c>
    </row>
    <row r="1244" spans="1:27" ht="270" x14ac:dyDescent="0.25">
      <c r="A1244">
        <v>450</v>
      </c>
      <c r="B1244" t="s">
        <v>1292</v>
      </c>
      <c r="C1244" t="s">
        <v>33</v>
      </c>
      <c r="E1244" t="s">
        <v>33</v>
      </c>
      <c r="F1244" t="s">
        <v>33</v>
      </c>
      <c r="H1244" t="s">
        <v>28</v>
      </c>
      <c r="I1244" t="s">
        <v>29</v>
      </c>
      <c r="J1244" t="s">
        <v>30</v>
      </c>
      <c r="K1244">
        <v>11</v>
      </c>
      <c r="L1244">
        <v>2009</v>
      </c>
      <c r="M1244">
        <v>0.1</v>
      </c>
      <c r="N1244">
        <v>4</v>
      </c>
      <c r="O1244">
        <v>39</v>
      </c>
      <c r="P1244">
        <v>33</v>
      </c>
      <c r="Q1244">
        <v>0.84619999999999995</v>
      </c>
      <c r="R1244" t="s">
        <v>31</v>
      </c>
      <c r="S1244" t="s">
        <v>32</v>
      </c>
      <c r="U1244" t="s">
        <v>33</v>
      </c>
      <c r="V1244" t="b">
        <v>1</v>
      </c>
      <c r="W1244" t="b">
        <v>0</v>
      </c>
      <c r="X1244" t="s">
        <v>349</v>
      </c>
      <c r="Y1244" s="1" t="s">
        <v>1252</v>
      </c>
      <c r="Z1244" t="s">
        <v>351</v>
      </c>
      <c r="AA1244" t="s">
        <v>33</v>
      </c>
    </row>
    <row r="1245" spans="1:27" ht="270" x14ac:dyDescent="0.25">
      <c r="A1245">
        <v>451</v>
      </c>
      <c r="B1245" t="s">
        <v>1293</v>
      </c>
      <c r="C1245" t="s">
        <v>33</v>
      </c>
      <c r="E1245" t="s">
        <v>33</v>
      </c>
      <c r="F1245" t="s">
        <v>33</v>
      </c>
      <c r="H1245" t="s">
        <v>28</v>
      </c>
      <c r="I1245" t="s">
        <v>29</v>
      </c>
      <c r="J1245" t="s">
        <v>30</v>
      </c>
      <c r="K1245">
        <v>11</v>
      </c>
      <c r="L1245">
        <v>2009</v>
      </c>
      <c r="M1245">
        <v>0.3</v>
      </c>
      <c r="N1245">
        <v>4</v>
      </c>
      <c r="O1245">
        <v>25</v>
      </c>
      <c r="P1245">
        <v>18</v>
      </c>
      <c r="Q1245">
        <v>0.72</v>
      </c>
      <c r="R1245" t="s">
        <v>31</v>
      </c>
      <c r="S1245" t="s">
        <v>32</v>
      </c>
      <c r="U1245" t="s">
        <v>33</v>
      </c>
      <c r="V1245" t="b">
        <v>1</v>
      </c>
      <c r="W1245" t="b">
        <v>0</v>
      </c>
      <c r="X1245" t="s">
        <v>349</v>
      </c>
      <c r="Y1245" s="1" t="s">
        <v>1252</v>
      </c>
      <c r="Z1245" t="s">
        <v>351</v>
      </c>
      <c r="AA1245" t="s">
        <v>33</v>
      </c>
    </row>
    <row r="1246" spans="1:27" ht="270" x14ac:dyDescent="0.25">
      <c r="A1246">
        <v>452</v>
      </c>
      <c r="B1246" t="s">
        <v>1294</v>
      </c>
      <c r="C1246" t="s">
        <v>33</v>
      </c>
      <c r="E1246" t="s">
        <v>33</v>
      </c>
      <c r="F1246" t="s">
        <v>33</v>
      </c>
      <c r="H1246" t="s">
        <v>28</v>
      </c>
      <c r="I1246" t="s">
        <v>29</v>
      </c>
      <c r="J1246" t="s">
        <v>30</v>
      </c>
      <c r="K1246">
        <v>12</v>
      </c>
      <c r="L1246">
        <v>2009</v>
      </c>
      <c r="M1246">
        <v>0.1</v>
      </c>
      <c r="N1246">
        <v>5</v>
      </c>
      <c r="O1246">
        <v>21</v>
      </c>
      <c r="P1246">
        <v>9</v>
      </c>
      <c r="Q1246">
        <v>0.42859999999999998</v>
      </c>
      <c r="R1246" t="s">
        <v>31</v>
      </c>
      <c r="S1246" t="s">
        <v>32</v>
      </c>
      <c r="U1246" t="s">
        <v>33</v>
      </c>
      <c r="V1246" t="b">
        <v>1</v>
      </c>
      <c r="W1246" t="b">
        <v>0</v>
      </c>
      <c r="X1246" t="s">
        <v>349</v>
      </c>
      <c r="Y1246" s="1" t="s">
        <v>1252</v>
      </c>
      <c r="Z1246" t="s">
        <v>351</v>
      </c>
      <c r="AA1246" t="s">
        <v>33</v>
      </c>
    </row>
    <row r="1247" spans="1:27" ht="270" x14ac:dyDescent="0.25">
      <c r="A1247">
        <v>453</v>
      </c>
      <c r="B1247" t="s">
        <v>1295</v>
      </c>
      <c r="C1247" t="s">
        <v>33</v>
      </c>
      <c r="E1247" t="s">
        <v>33</v>
      </c>
      <c r="F1247" t="s">
        <v>33</v>
      </c>
      <c r="H1247" t="s">
        <v>28</v>
      </c>
      <c r="I1247" t="s">
        <v>29</v>
      </c>
      <c r="J1247" t="s">
        <v>30</v>
      </c>
      <c r="K1247">
        <v>12</v>
      </c>
      <c r="L1247">
        <v>2009</v>
      </c>
      <c r="M1247">
        <v>0.2</v>
      </c>
      <c r="N1247">
        <v>4</v>
      </c>
      <c r="O1247">
        <v>31</v>
      </c>
      <c r="P1247">
        <v>19</v>
      </c>
      <c r="Q1247">
        <v>0.6129</v>
      </c>
      <c r="R1247" t="s">
        <v>31</v>
      </c>
      <c r="S1247" t="s">
        <v>32</v>
      </c>
      <c r="U1247" t="s">
        <v>33</v>
      </c>
      <c r="V1247" t="b">
        <v>1</v>
      </c>
      <c r="W1247" t="b">
        <v>0</v>
      </c>
      <c r="X1247" t="s">
        <v>349</v>
      </c>
      <c r="Y1247" s="1" t="s">
        <v>1252</v>
      </c>
      <c r="Z1247" t="s">
        <v>351</v>
      </c>
      <c r="AA1247" t="s">
        <v>33</v>
      </c>
    </row>
    <row r="1248" spans="1:27" ht="270" x14ac:dyDescent="0.25">
      <c r="A1248">
        <v>454</v>
      </c>
      <c r="B1248" t="s">
        <v>1296</v>
      </c>
      <c r="C1248" t="s">
        <v>33</v>
      </c>
      <c r="E1248" t="s">
        <v>33</v>
      </c>
      <c r="F1248" t="s">
        <v>33</v>
      </c>
      <c r="H1248" t="s">
        <v>28</v>
      </c>
      <c r="I1248" t="s">
        <v>29</v>
      </c>
      <c r="J1248" t="s">
        <v>30</v>
      </c>
      <c r="K1248">
        <v>12</v>
      </c>
      <c r="L1248">
        <v>2009</v>
      </c>
      <c r="M1248">
        <v>0.3</v>
      </c>
      <c r="N1248">
        <v>5</v>
      </c>
      <c r="O1248">
        <v>21</v>
      </c>
      <c r="P1248">
        <v>6</v>
      </c>
      <c r="Q1248">
        <v>0.28570000000000001</v>
      </c>
      <c r="R1248" t="s">
        <v>31</v>
      </c>
      <c r="S1248" t="s">
        <v>32</v>
      </c>
      <c r="U1248" t="s">
        <v>33</v>
      </c>
      <c r="V1248" t="b">
        <v>1</v>
      </c>
      <c r="W1248" t="b">
        <v>0</v>
      </c>
      <c r="X1248" t="s">
        <v>349</v>
      </c>
      <c r="Y1248" s="1" t="s">
        <v>1252</v>
      </c>
      <c r="Z1248" t="s">
        <v>351</v>
      </c>
      <c r="AA1248" t="s">
        <v>33</v>
      </c>
    </row>
    <row r="1249" spans="1:27" ht="270" x14ac:dyDescent="0.25">
      <c r="A1249">
        <v>455</v>
      </c>
      <c r="B1249" t="s">
        <v>1297</v>
      </c>
      <c r="C1249" t="s">
        <v>33</v>
      </c>
      <c r="E1249" t="s">
        <v>33</v>
      </c>
      <c r="F1249" t="s">
        <v>33</v>
      </c>
      <c r="H1249" t="s">
        <v>28</v>
      </c>
      <c r="I1249" t="s">
        <v>29</v>
      </c>
      <c r="J1249" t="s">
        <v>30</v>
      </c>
      <c r="K1249">
        <v>12</v>
      </c>
      <c r="L1249">
        <v>2009</v>
      </c>
      <c r="M1249">
        <v>0</v>
      </c>
      <c r="N1249">
        <v>5</v>
      </c>
      <c r="O1249">
        <v>29</v>
      </c>
      <c r="P1249">
        <v>19</v>
      </c>
      <c r="Q1249">
        <v>0.6552</v>
      </c>
      <c r="R1249" t="s">
        <v>31</v>
      </c>
      <c r="S1249" t="s">
        <v>32</v>
      </c>
      <c r="U1249" t="s">
        <v>33</v>
      </c>
      <c r="V1249" t="b">
        <v>1</v>
      </c>
      <c r="W1249" t="b">
        <v>0</v>
      </c>
      <c r="X1249" t="s">
        <v>349</v>
      </c>
      <c r="Y1249" s="1" t="s">
        <v>1252</v>
      </c>
      <c r="Z1249" t="s">
        <v>351</v>
      </c>
      <c r="AA1249" t="s">
        <v>33</v>
      </c>
    </row>
    <row r="1250" spans="1:27" ht="270" x14ac:dyDescent="0.25">
      <c r="A1250">
        <v>456</v>
      </c>
      <c r="B1250" t="s">
        <v>1298</v>
      </c>
      <c r="C1250" t="s">
        <v>33</v>
      </c>
      <c r="E1250" t="s">
        <v>33</v>
      </c>
      <c r="F1250" t="s">
        <v>33</v>
      </c>
      <c r="H1250" t="s">
        <v>28</v>
      </c>
      <c r="I1250" t="s">
        <v>29</v>
      </c>
      <c r="J1250" t="s">
        <v>30</v>
      </c>
      <c r="K1250">
        <v>12</v>
      </c>
      <c r="L1250">
        <v>2009</v>
      </c>
      <c r="M1250">
        <v>0.3</v>
      </c>
      <c r="N1250">
        <v>4</v>
      </c>
      <c r="O1250">
        <v>24</v>
      </c>
      <c r="P1250">
        <v>23</v>
      </c>
      <c r="Q1250">
        <v>0.95830000000000004</v>
      </c>
      <c r="R1250" t="s">
        <v>31</v>
      </c>
      <c r="S1250" t="s">
        <v>32</v>
      </c>
      <c r="U1250" t="s">
        <v>33</v>
      </c>
      <c r="V1250" t="b">
        <v>1</v>
      </c>
      <c r="W1250" t="b">
        <v>0</v>
      </c>
      <c r="X1250" t="s">
        <v>349</v>
      </c>
      <c r="Y1250" s="1" t="s">
        <v>1252</v>
      </c>
      <c r="Z1250" t="s">
        <v>351</v>
      </c>
      <c r="AA1250" t="s">
        <v>33</v>
      </c>
    </row>
    <row r="1251" spans="1:27" ht="270" x14ac:dyDescent="0.25">
      <c r="A1251">
        <v>457</v>
      </c>
      <c r="B1251" t="s">
        <v>1299</v>
      </c>
      <c r="C1251" t="s">
        <v>33</v>
      </c>
      <c r="E1251" t="s">
        <v>33</v>
      </c>
      <c r="F1251" t="s">
        <v>33</v>
      </c>
      <c r="H1251" t="s">
        <v>28</v>
      </c>
      <c r="I1251" t="s">
        <v>29</v>
      </c>
      <c r="J1251" t="s">
        <v>30</v>
      </c>
      <c r="K1251">
        <v>12</v>
      </c>
      <c r="L1251">
        <v>2009</v>
      </c>
      <c r="M1251">
        <v>0.1</v>
      </c>
      <c r="N1251">
        <v>4</v>
      </c>
      <c r="O1251">
        <v>28</v>
      </c>
      <c r="P1251">
        <v>22</v>
      </c>
      <c r="Q1251">
        <v>0.78569999999999995</v>
      </c>
      <c r="R1251" t="s">
        <v>31</v>
      </c>
      <c r="S1251" t="s">
        <v>32</v>
      </c>
      <c r="U1251" t="s">
        <v>33</v>
      </c>
      <c r="V1251" t="b">
        <v>1</v>
      </c>
      <c r="W1251" t="b">
        <v>0</v>
      </c>
      <c r="X1251" t="s">
        <v>349</v>
      </c>
      <c r="Y1251" s="1" t="s">
        <v>1252</v>
      </c>
      <c r="Z1251" t="s">
        <v>351</v>
      </c>
      <c r="AA1251" t="s">
        <v>33</v>
      </c>
    </row>
    <row r="1252" spans="1:27" ht="270" x14ac:dyDescent="0.25">
      <c r="A1252">
        <v>458</v>
      </c>
      <c r="B1252" t="s">
        <v>1300</v>
      </c>
      <c r="C1252" t="s">
        <v>33</v>
      </c>
      <c r="E1252" t="s">
        <v>33</v>
      </c>
      <c r="F1252" t="s">
        <v>33</v>
      </c>
      <c r="H1252" t="s">
        <v>28</v>
      </c>
      <c r="I1252" t="s">
        <v>29</v>
      </c>
      <c r="J1252" t="s">
        <v>30</v>
      </c>
      <c r="K1252">
        <v>12</v>
      </c>
      <c r="L1252">
        <v>2009</v>
      </c>
      <c r="M1252">
        <v>0</v>
      </c>
      <c r="N1252">
        <v>4</v>
      </c>
      <c r="O1252">
        <v>38</v>
      </c>
      <c r="P1252">
        <v>27</v>
      </c>
      <c r="Q1252">
        <v>0.71050000000000002</v>
      </c>
      <c r="R1252" t="s">
        <v>31</v>
      </c>
      <c r="S1252" t="s">
        <v>32</v>
      </c>
      <c r="U1252" t="s">
        <v>33</v>
      </c>
      <c r="V1252" t="b">
        <v>1</v>
      </c>
      <c r="W1252" t="b">
        <v>0</v>
      </c>
      <c r="X1252" t="s">
        <v>349</v>
      </c>
      <c r="Y1252" s="1" t="s">
        <v>1252</v>
      </c>
      <c r="Z1252" t="s">
        <v>351</v>
      </c>
      <c r="AA1252" t="s">
        <v>33</v>
      </c>
    </row>
    <row r="1253" spans="1:27" ht="270" x14ac:dyDescent="0.25">
      <c r="A1253">
        <v>459</v>
      </c>
      <c r="B1253" t="s">
        <v>1301</v>
      </c>
      <c r="C1253" t="s">
        <v>33</v>
      </c>
      <c r="E1253" t="s">
        <v>33</v>
      </c>
      <c r="F1253" t="s">
        <v>33</v>
      </c>
      <c r="H1253" t="s">
        <v>28</v>
      </c>
      <c r="I1253" t="s">
        <v>29</v>
      </c>
      <c r="J1253" t="s">
        <v>30</v>
      </c>
      <c r="K1253">
        <v>12</v>
      </c>
      <c r="L1253">
        <v>2009</v>
      </c>
      <c r="M1253">
        <v>0.1</v>
      </c>
      <c r="N1253">
        <v>4</v>
      </c>
      <c r="O1253">
        <v>19</v>
      </c>
      <c r="P1253">
        <v>6</v>
      </c>
      <c r="Q1253">
        <v>0.31580000000000003</v>
      </c>
      <c r="R1253" t="s">
        <v>31</v>
      </c>
      <c r="S1253" t="s">
        <v>32</v>
      </c>
      <c r="U1253" t="s">
        <v>33</v>
      </c>
      <c r="V1253" t="b">
        <v>1</v>
      </c>
      <c r="W1253" t="b">
        <v>0</v>
      </c>
      <c r="X1253" t="s">
        <v>349</v>
      </c>
      <c r="Y1253" s="1" t="s">
        <v>1252</v>
      </c>
      <c r="Z1253" t="s">
        <v>351</v>
      </c>
      <c r="AA1253" t="s">
        <v>33</v>
      </c>
    </row>
    <row r="1254" spans="1:27" ht="270" x14ac:dyDescent="0.25">
      <c r="A1254">
        <v>460</v>
      </c>
      <c r="B1254" t="s">
        <v>1302</v>
      </c>
      <c r="C1254" t="s">
        <v>33</v>
      </c>
      <c r="E1254" t="s">
        <v>33</v>
      </c>
      <c r="F1254" t="s">
        <v>33</v>
      </c>
      <c r="H1254" t="s">
        <v>28</v>
      </c>
      <c r="I1254" t="s">
        <v>29</v>
      </c>
      <c r="J1254" t="s">
        <v>30</v>
      </c>
      <c r="K1254">
        <v>12</v>
      </c>
      <c r="L1254">
        <v>2009</v>
      </c>
      <c r="M1254">
        <v>0.5</v>
      </c>
      <c r="N1254">
        <v>4</v>
      </c>
      <c r="O1254">
        <v>27</v>
      </c>
      <c r="P1254">
        <v>18</v>
      </c>
      <c r="Q1254">
        <v>0.66669999999999996</v>
      </c>
      <c r="R1254" t="s">
        <v>31</v>
      </c>
      <c r="S1254" t="s">
        <v>32</v>
      </c>
      <c r="U1254" t="s">
        <v>33</v>
      </c>
      <c r="V1254" t="b">
        <v>1</v>
      </c>
      <c r="W1254" t="b">
        <v>0</v>
      </c>
      <c r="X1254" t="s">
        <v>349</v>
      </c>
      <c r="Y1254" s="1" t="s">
        <v>1252</v>
      </c>
      <c r="Z1254" t="s">
        <v>351</v>
      </c>
      <c r="AA1254" t="s">
        <v>33</v>
      </c>
    </row>
    <row r="1255" spans="1:27" ht="270" x14ac:dyDescent="0.25">
      <c r="A1255">
        <v>461</v>
      </c>
      <c r="B1255" t="s">
        <v>1303</v>
      </c>
      <c r="C1255" t="s">
        <v>33</v>
      </c>
      <c r="E1255" t="s">
        <v>33</v>
      </c>
      <c r="F1255" t="s">
        <v>33</v>
      </c>
      <c r="H1255" t="s">
        <v>28</v>
      </c>
      <c r="I1255" t="s">
        <v>29</v>
      </c>
      <c r="J1255" t="s">
        <v>30</v>
      </c>
      <c r="K1255">
        <v>11</v>
      </c>
      <c r="L1255">
        <v>2009</v>
      </c>
      <c r="M1255">
        <v>0.2</v>
      </c>
      <c r="N1255">
        <v>4</v>
      </c>
      <c r="O1255">
        <v>7</v>
      </c>
      <c r="P1255">
        <v>0</v>
      </c>
      <c r="Q1255">
        <v>0</v>
      </c>
      <c r="R1255" t="s">
        <v>31</v>
      </c>
      <c r="S1255" t="s">
        <v>32</v>
      </c>
      <c r="U1255" t="s">
        <v>33</v>
      </c>
      <c r="V1255" t="b">
        <v>1</v>
      </c>
      <c r="W1255" t="b">
        <v>0</v>
      </c>
      <c r="X1255" t="s">
        <v>349</v>
      </c>
      <c r="Y1255" s="1" t="s">
        <v>1252</v>
      </c>
      <c r="Z1255" t="s">
        <v>351</v>
      </c>
      <c r="AA1255" t="s">
        <v>33</v>
      </c>
    </row>
    <row r="1256" spans="1:27" ht="270" x14ac:dyDescent="0.25">
      <c r="A1256">
        <v>462</v>
      </c>
      <c r="B1256" t="s">
        <v>1304</v>
      </c>
      <c r="C1256" t="s">
        <v>33</v>
      </c>
      <c r="E1256" t="s">
        <v>33</v>
      </c>
      <c r="F1256" t="s">
        <v>33</v>
      </c>
      <c r="H1256" t="s">
        <v>28</v>
      </c>
      <c r="I1256" t="s">
        <v>29</v>
      </c>
      <c r="J1256" t="s">
        <v>30</v>
      </c>
      <c r="K1256">
        <v>12</v>
      </c>
      <c r="L1256">
        <v>2009</v>
      </c>
      <c r="M1256">
        <v>4.4000000000000004</v>
      </c>
      <c r="N1256">
        <v>5</v>
      </c>
      <c r="O1256">
        <v>2</v>
      </c>
      <c r="P1256">
        <v>0</v>
      </c>
      <c r="Q1256">
        <v>0</v>
      </c>
      <c r="R1256" t="s">
        <v>31</v>
      </c>
      <c r="S1256" t="s">
        <v>32</v>
      </c>
      <c r="U1256" t="s">
        <v>33</v>
      </c>
      <c r="V1256" t="b">
        <v>1</v>
      </c>
      <c r="W1256" t="b">
        <v>0</v>
      </c>
      <c r="X1256" t="s">
        <v>349</v>
      </c>
      <c r="Y1256" s="1" t="s">
        <v>1252</v>
      </c>
      <c r="Z1256" t="s">
        <v>351</v>
      </c>
      <c r="AA1256" t="s">
        <v>33</v>
      </c>
    </row>
    <row r="1257" spans="1:27" ht="270" x14ac:dyDescent="0.25">
      <c r="A1257">
        <v>463</v>
      </c>
      <c r="B1257" t="s">
        <v>1305</v>
      </c>
      <c r="C1257" t="s">
        <v>33</v>
      </c>
      <c r="E1257" t="s">
        <v>33</v>
      </c>
      <c r="F1257" t="s">
        <v>33</v>
      </c>
      <c r="H1257" t="s">
        <v>28</v>
      </c>
      <c r="I1257" t="s">
        <v>29</v>
      </c>
      <c r="J1257" t="s">
        <v>30</v>
      </c>
      <c r="K1257">
        <v>11</v>
      </c>
      <c r="L1257">
        <v>2009</v>
      </c>
      <c r="M1257">
        <v>0.8</v>
      </c>
      <c r="N1257">
        <v>4</v>
      </c>
      <c r="O1257">
        <v>7</v>
      </c>
      <c r="P1257">
        <v>0</v>
      </c>
      <c r="Q1257">
        <v>0</v>
      </c>
      <c r="R1257" t="s">
        <v>31</v>
      </c>
      <c r="S1257" t="s">
        <v>32</v>
      </c>
      <c r="U1257" t="s">
        <v>33</v>
      </c>
      <c r="V1257" t="b">
        <v>1</v>
      </c>
      <c r="W1257" t="b">
        <v>0</v>
      </c>
      <c r="X1257" t="s">
        <v>349</v>
      </c>
      <c r="Y1257" s="1" t="s">
        <v>1252</v>
      </c>
      <c r="Z1257" t="s">
        <v>351</v>
      </c>
      <c r="AA1257" t="s">
        <v>33</v>
      </c>
    </row>
    <row r="1258" spans="1:27" ht="270" x14ac:dyDescent="0.25">
      <c r="A1258">
        <v>464</v>
      </c>
      <c r="B1258" t="s">
        <v>1306</v>
      </c>
      <c r="C1258" t="s">
        <v>33</v>
      </c>
      <c r="E1258" t="s">
        <v>33</v>
      </c>
      <c r="F1258" t="s">
        <v>33</v>
      </c>
      <c r="H1258" t="s">
        <v>28</v>
      </c>
      <c r="I1258" t="s">
        <v>29</v>
      </c>
      <c r="J1258" t="s">
        <v>30</v>
      </c>
      <c r="K1258">
        <v>11</v>
      </c>
      <c r="L1258">
        <v>2009</v>
      </c>
      <c r="M1258">
        <v>0</v>
      </c>
      <c r="N1258">
        <v>4</v>
      </c>
      <c r="O1258">
        <v>12</v>
      </c>
      <c r="P1258">
        <v>2</v>
      </c>
      <c r="Q1258">
        <v>0.16669999999999999</v>
      </c>
      <c r="R1258" t="s">
        <v>31</v>
      </c>
      <c r="S1258" t="s">
        <v>32</v>
      </c>
      <c r="U1258" t="s">
        <v>33</v>
      </c>
      <c r="V1258" t="b">
        <v>1</v>
      </c>
      <c r="W1258" t="b">
        <v>0</v>
      </c>
      <c r="X1258" t="s">
        <v>349</v>
      </c>
      <c r="Y1258" s="1" t="s">
        <v>1252</v>
      </c>
      <c r="Z1258" t="s">
        <v>351</v>
      </c>
      <c r="AA1258" t="s">
        <v>33</v>
      </c>
    </row>
    <row r="1259" spans="1:27" ht="270" x14ac:dyDescent="0.25">
      <c r="A1259">
        <v>465</v>
      </c>
      <c r="B1259" t="s">
        <v>1307</v>
      </c>
      <c r="C1259" t="s">
        <v>33</v>
      </c>
      <c r="E1259" t="s">
        <v>33</v>
      </c>
      <c r="F1259" t="s">
        <v>33</v>
      </c>
      <c r="H1259" t="s">
        <v>28</v>
      </c>
      <c r="I1259" t="s">
        <v>29</v>
      </c>
      <c r="J1259" t="s">
        <v>30</v>
      </c>
      <c r="K1259">
        <v>11</v>
      </c>
      <c r="L1259">
        <v>2009</v>
      </c>
      <c r="M1259">
        <v>0.8</v>
      </c>
      <c r="N1259">
        <v>4</v>
      </c>
      <c r="O1259">
        <v>10</v>
      </c>
      <c r="P1259">
        <v>0</v>
      </c>
      <c r="Q1259">
        <v>0</v>
      </c>
      <c r="R1259" t="s">
        <v>31</v>
      </c>
      <c r="S1259" t="s">
        <v>32</v>
      </c>
      <c r="U1259" t="s">
        <v>33</v>
      </c>
      <c r="V1259" t="b">
        <v>1</v>
      </c>
      <c r="W1259" t="b">
        <v>0</v>
      </c>
      <c r="X1259" t="s">
        <v>349</v>
      </c>
      <c r="Y1259" s="1" t="s">
        <v>1252</v>
      </c>
      <c r="Z1259" t="s">
        <v>351</v>
      </c>
      <c r="AA1259" t="s">
        <v>33</v>
      </c>
    </row>
    <row r="1260" spans="1:27" ht="270" x14ac:dyDescent="0.25">
      <c r="A1260">
        <v>466</v>
      </c>
      <c r="B1260" t="s">
        <v>1308</v>
      </c>
      <c r="C1260" t="s">
        <v>33</v>
      </c>
      <c r="E1260" t="s">
        <v>33</v>
      </c>
      <c r="F1260" t="s">
        <v>33</v>
      </c>
      <c r="H1260" t="s">
        <v>28</v>
      </c>
      <c r="I1260" t="s">
        <v>29</v>
      </c>
      <c r="J1260" t="s">
        <v>30</v>
      </c>
      <c r="K1260">
        <v>11</v>
      </c>
      <c r="L1260">
        <v>2009</v>
      </c>
      <c r="M1260">
        <v>0.3</v>
      </c>
      <c r="N1260">
        <v>4</v>
      </c>
      <c r="O1260">
        <v>14</v>
      </c>
      <c r="P1260">
        <v>1</v>
      </c>
      <c r="Q1260">
        <v>7.1400000000000005E-2</v>
      </c>
      <c r="R1260" t="s">
        <v>31</v>
      </c>
      <c r="S1260" t="s">
        <v>32</v>
      </c>
      <c r="U1260" t="s">
        <v>33</v>
      </c>
      <c r="V1260" t="b">
        <v>1</v>
      </c>
      <c r="W1260" t="b">
        <v>0</v>
      </c>
      <c r="X1260" t="s">
        <v>349</v>
      </c>
      <c r="Y1260" s="1" t="s">
        <v>1252</v>
      </c>
      <c r="Z1260" t="s">
        <v>351</v>
      </c>
      <c r="AA1260" t="s">
        <v>33</v>
      </c>
    </row>
    <row r="1261" spans="1:27" ht="270" x14ac:dyDescent="0.25">
      <c r="A1261">
        <v>467</v>
      </c>
      <c r="B1261" t="s">
        <v>1309</v>
      </c>
      <c r="C1261" t="s">
        <v>33</v>
      </c>
      <c r="E1261" t="s">
        <v>33</v>
      </c>
      <c r="F1261" t="s">
        <v>33</v>
      </c>
      <c r="H1261" t="s">
        <v>28</v>
      </c>
      <c r="I1261" t="s">
        <v>29</v>
      </c>
      <c r="J1261" t="s">
        <v>30</v>
      </c>
      <c r="K1261">
        <v>11</v>
      </c>
      <c r="L1261">
        <v>2009</v>
      </c>
      <c r="M1261">
        <v>0.6</v>
      </c>
      <c r="N1261">
        <v>4</v>
      </c>
      <c r="O1261">
        <v>14</v>
      </c>
      <c r="P1261">
        <v>1</v>
      </c>
      <c r="Q1261">
        <v>7.1400000000000005E-2</v>
      </c>
      <c r="R1261" t="s">
        <v>31</v>
      </c>
      <c r="S1261" t="s">
        <v>32</v>
      </c>
      <c r="U1261" t="s">
        <v>33</v>
      </c>
      <c r="V1261" t="b">
        <v>1</v>
      </c>
      <c r="W1261" t="b">
        <v>0</v>
      </c>
      <c r="X1261" t="s">
        <v>349</v>
      </c>
      <c r="Y1261" s="1" t="s">
        <v>1252</v>
      </c>
      <c r="Z1261" t="s">
        <v>351</v>
      </c>
      <c r="AA1261" t="s">
        <v>33</v>
      </c>
    </row>
    <row r="1262" spans="1:27" ht="270" x14ac:dyDescent="0.25">
      <c r="A1262">
        <v>468</v>
      </c>
      <c r="B1262" t="s">
        <v>1310</v>
      </c>
      <c r="C1262" t="s">
        <v>33</v>
      </c>
      <c r="E1262" t="s">
        <v>33</v>
      </c>
      <c r="F1262" t="s">
        <v>33</v>
      </c>
      <c r="H1262" t="s">
        <v>28</v>
      </c>
      <c r="I1262" t="s">
        <v>29</v>
      </c>
      <c r="J1262" t="s">
        <v>30</v>
      </c>
      <c r="K1262">
        <v>2</v>
      </c>
      <c r="L1262">
        <v>2010</v>
      </c>
      <c r="M1262">
        <v>0.2</v>
      </c>
      <c r="N1262">
        <v>4</v>
      </c>
      <c r="O1262">
        <v>12</v>
      </c>
      <c r="P1262">
        <v>0</v>
      </c>
      <c r="Q1262">
        <v>0</v>
      </c>
      <c r="R1262" t="s">
        <v>31</v>
      </c>
      <c r="S1262" t="s">
        <v>32</v>
      </c>
      <c r="U1262" t="s">
        <v>33</v>
      </c>
      <c r="V1262" t="b">
        <v>1</v>
      </c>
      <c r="W1262" t="b">
        <v>0</v>
      </c>
      <c r="X1262" t="s">
        <v>349</v>
      </c>
      <c r="Y1262" s="1" t="s">
        <v>1252</v>
      </c>
      <c r="Z1262" t="s">
        <v>351</v>
      </c>
      <c r="AA1262" t="s">
        <v>33</v>
      </c>
    </row>
    <row r="1263" spans="1:27" ht="270" x14ac:dyDescent="0.25">
      <c r="A1263">
        <v>469</v>
      </c>
      <c r="B1263" t="s">
        <v>1311</v>
      </c>
      <c r="C1263" t="s">
        <v>33</v>
      </c>
      <c r="E1263" t="s">
        <v>33</v>
      </c>
      <c r="F1263" t="s">
        <v>33</v>
      </c>
      <c r="H1263" t="s">
        <v>28</v>
      </c>
      <c r="I1263" t="s">
        <v>29</v>
      </c>
      <c r="J1263" t="s">
        <v>30</v>
      </c>
      <c r="K1263">
        <v>11</v>
      </c>
      <c r="L1263">
        <v>2009</v>
      </c>
      <c r="M1263">
        <v>0.3</v>
      </c>
      <c r="N1263">
        <v>4</v>
      </c>
      <c r="O1263">
        <v>7</v>
      </c>
      <c r="P1263">
        <v>0</v>
      </c>
      <c r="Q1263">
        <v>0</v>
      </c>
      <c r="R1263" t="s">
        <v>31</v>
      </c>
      <c r="S1263" t="s">
        <v>32</v>
      </c>
      <c r="U1263" t="s">
        <v>33</v>
      </c>
      <c r="V1263" t="b">
        <v>1</v>
      </c>
      <c r="W1263" t="b">
        <v>0</v>
      </c>
      <c r="X1263" t="s">
        <v>349</v>
      </c>
      <c r="Y1263" s="1" t="s">
        <v>1252</v>
      </c>
      <c r="Z1263" t="s">
        <v>351</v>
      </c>
      <c r="AA1263" t="s">
        <v>33</v>
      </c>
    </row>
    <row r="1264" spans="1:27" ht="270" x14ac:dyDescent="0.25">
      <c r="A1264">
        <v>470</v>
      </c>
      <c r="B1264" t="s">
        <v>1312</v>
      </c>
      <c r="C1264" t="s">
        <v>33</v>
      </c>
      <c r="E1264" t="s">
        <v>33</v>
      </c>
      <c r="F1264" t="s">
        <v>33</v>
      </c>
      <c r="H1264" t="s">
        <v>28</v>
      </c>
      <c r="I1264" t="s">
        <v>29</v>
      </c>
      <c r="J1264" t="s">
        <v>30</v>
      </c>
      <c r="K1264">
        <v>11</v>
      </c>
      <c r="L1264">
        <v>2009</v>
      </c>
      <c r="M1264">
        <v>0.6</v>
      </c>
      <c r="N1264">
        <v>4</v>
      </c>
      <c r="O1264">
        <v>12</v>
      </c>
      <c r="P1264">
        <v>3</v>
      </c>
      <c r="Q1264">
        <v>0.25</v>
      </c>
      <c r="R1264" t="s">
        <v>31</v>
      </c>
      <c r="S1264" t="s">
        <v>32</v>
      </c>
      <c r="U1264" t="s">
        <v>33</v>
      </c>
      <c r="V1264" t="b">
        <v>1</v>
      </c>
      <c r="W1264" t="b">
        <v>0</v>
      </c>
      <c r="X1264" t="s">
        <v>349</v>
      </c>
      <c r="Y1264" s="1" t="s">
        <v>1252</v>
      </c>
      <c r="Z1264" t="s">
        <v>351</v>
      </c>
      <c r="AA1264" t="s">
        <v>33</v>
      </c>
    </row>
    <row r="1265" spans="1:27" ht="270" x14ac:dyDescent="0.25">
      <c r="A1265">
        <v>471</v>
      </c>
      <c r="B1265" t="s">
        <v>1313</v>
      </c>
      <c r="C1265" t="s">
        <v>33</v>
      </c>
      <c r="E1265" t="s">
        <v>33</v>
      </c>
      <c r="F1265" t="s">
        <v>33</v>
      </c>
      <c r="H1265" t="s">
        <v>28</v>
      </c>
      <c r="I1265" t="s">
        <v>29</v>
      </c>
      <c r="J1265" t="s">
        <v>30</v>
      </c>
      <c r="K1265">
        <v>11</v>
      </c>
      <c r="L1265">
        <v>2009</v>
      </c>
      <c r="M1265">
        <v>1.1000000000000001</v>
      </c>
      <c r="N1265">
        <v>4</v>
      </c>
      <c r="O1265">
        <v>6</v>
      </c>
      <c r="P1265">
        <v>0</v>
      </c>
      <c r="Q1265">
        <v>0</v>
      </c>
      <c r="R1265" t="s">
        <v>31</v>
      </c>
      <c r="S1265" t="s">
        <v>32</v>
      </c>
      <c r="U1265" t="s">
        <v>33</v>
      </c>
      <c r="V1265" t="b">
        <v>1</v>
      </c>
      <c r="W1265" t="b">
        <v>0</v>
      </c>
      <c r="X1265" t="s">
        <v>349</v>
      </c>
      <c r="Y1265" s="1" t="s">
        <v>1252</v>
      </c>
      <c r="Z1265" t="s">
        <v>351</v>
      </c>
      <c r="AA1265" t="s">
        <v>33</v>
      </c>
    </row>
    <row r="1266" spans="1:27" ht="270" x14ac:dyDescent="0.25">
      <c r="A1266">
        <v>472</v>
      </c>
      <c r="B1266" t="s">
        <v>1314</v>
      </c>
      <c r="C1266" t="s">
        <v>33</v>
      </c>
      <c r="E1266" t="s">
        <v>33</v>
      </c>
      <c r="F1266" t="s">
        <v>33</v>
      </c>
      <c r="H1266" t="s">
        <v>28</v>
      </c>
      <c r="I1266" t="s">
        <v>29</v>
      </c>
      <c r="J1266" t="s">
        <v>30</v>
      </c>
      <c r="K1266">
        <v>11</v>
      </c>
      <c r="L1266">
        <v>2009</v>
      </c>
      <c r="M1266">
        <v>0.3</v>
      </c>
      <c r="N1266">
        <v>3</v>
      </c>
      <c r="O1266">
        <v>8</v>
      </c>
      <c r="P1266">
        <v>0</v>
      </c>
      <c r="Q1266">
        <v>0</v>
      </c>
      <c r="R1266" t="s">
        <v>31</v>
      </c>
      <c r="S1266" t="s">
        <v>32</v>
      </c>
      <c r="U1266" t="s">
        <v>33</v>
      </c>
      <c r="V1266" t="b">
        <v>1</v>
      </c>
      <c r="W1266" t="b">
        <v>0</v>
      </c>
      <c r="X1266" t="s">
        <v>349</v>
      </c>
      <c r="Y1266" s="1" t="s">
        <v>1252</v>
      </c>
      <c r="Z1266" t="s">
        <v>351</v>
      </c>
      <c r="AA1266" t="s">
        <v>33</v>
      </c>
    </row>
    <row r="1267" spans="1:27" ht="270" x14ac:dyDescent="0.25">
      <c r="A1267">
        <v>473</v>
      </c>
      <c r="B1267" t="s">
        <v>1315</v>
      </c>
      <c r="C1267" t="s">
        <v>33</v>
      </c>
      <c r="E1267" t="s">
        <v>33</v>
      </c>
      <c r="F1267" t="s">
        <v>33</v>
      </c>
      <c r="H1267" t="s">
        <v>28</v>
      </c>
      <c r="I1267" t="s">
        <v>29</v>
      </c>
      <c r="J1267" t="s">
        <v>30</v>
      </c>
      <c r="K1267">
        <v>12</v>
      </c>
      <c r="L1267">
        <v>2009</v>
      </c>
      <c r="M1267">
        <v>0.3</v>
      </c>
      <c r="N1267">
        <v>4</v>
      </c>
      <c r="O1267">
        <v>10</v>
      </c>
      <c r="P1267">
        <v>0</v>
      </c>
      <c r="Q1267">
        <v>0</v>
      </c>
      <c r="R1267" t="s">
        <v>31</v>
      </c>
      <c r="S1267" t="s">
        <v>32</v>
      </c>
      <c r="U1267" t="s">
        <v>33</v>
      </c>
      <c r="V1267" t="b">
        <v>1</v>
      </c>
      <c r="W1267" t="b">
        <v>0</v>
      </c>
      <c r="X1267" t="s">
        <v>349</v>
      </c>
      <c r="Y1267" s="1" t="s">
        <v>1252</v>
      </c>
      <c r="Z1267" t="s">
        <v>351</v>
      </c>
      <c r="AA1267" t="s">
        <v>33</v>
      </c>
    </row>
    <row r="1268" spans="1:27" ht="270" x14ac:dyDescent="0.25">
      <c r="A1268">
        <v>474</v>
      </c>
      <c r="B1268" t="s">
        <v>1316</v>
      </c>
      <c r="C1268" t="s">
        <v>33</v>
      </c>
      <c r="E1268" t="s">
        <v>33</v>
      </c>
      <c r="F1268" t="s">
        <v>33</v>
      </c>
      <c r="H1268" t="s">
        <v>28</v>
      </c>
      <c r="I1268" t="s">
        <v>29</v>
      </c>
      <c r="J1268" t="s">
        <v>30</v>
      </c>
      <c r="K1268">
        <v>12</v>
      </c>
      <c r="L1268">
        <v>2009</v>
      </c>
      <c r="M1268">
        <v>0.2</v>
      </c>
      <c r="N1268">
        <v>4</v>
      </c>
      <c r="O1268">
        <v>14</v>
      </c>
      <c r="P1268">
        <v>1</v>
      </c>
      <c r="Q1268">
        <v>7.1400000000000005E-2</v>
      </c>
      <c r="R1268" t="s">
        <v>31</v>
      </c>
      <c r="S1268" t="s">
        <v>32</v>
      </c>
      <c r="U1268" t="s">
        <v>33</v>
      </c>
      <c r="V1268" t="b">
        <v>1</v>
      </c>
      <c r="W1268" t="b">
        <v>0</v>
      </c>
      <c r="X1268" t="s">
        <v>349</v>
      </c>
      <c r="Y1268" s="1" t="s">
        <v>1252</v>
      </c>
      <c r="Z1268" t="s">
        <v>351</v>
      </c>
      <c r="AA1268" t="s">
        <v>33</v>
      </c>
    </row>
    <row r="1269" spans="1:27" ht="270" x14ac:dyDescent="0.25">
      <c r="A1269">
        <v>475</v>
      </c>
      <c r="B1269" t="s">
        <v>1317</v>
      </c>
      <c r="C1269" t="s">
        <v>33</v>
      </c>
      <c r="E1269" t="s">
        <v>33</v>
      </c>
      <c r="F1269" t="s">
        <v>33</v>
      </c>
      <c r="H1269" t="s">
        <v>28</v>
      </c>
      <c r="I1269" t="s">
        <v>29</v>
      </c>
      <c r="J1269" t="s">
        <v>30</v>
      </c>
      <c r="K1269">
        <v>12</v>
      </c>
      <c r="L1269">
        <v>2009</v>
      </c>
      <c r="M1269">
        <v>0.1</v>
      </c>
      <c r="N1269">
        <v>4</v>
      </c>
      <c r="O1269">
        <v>20</v>
      </c>
      <c r="P1269">
        <v>0</v>
      </c>
      <c r="Q1269">
        <v>0</v>
      </c>
      <c r="R1269" t="s">
        <v>31</v>
      </c>
      <c r="S1269" t="s">
        <v>32</v>
      </c>
      <c r="U1269" t="s">
        <v>33</v>
      </c>
      <c r="V1269" t="b">
        <v>1</v>
      </c>
      <c r="W1269" t="b">
        <v>0</v>
      </c>
      <c r="X1269" t="s">
        <v>349</v>
      </c>
      <c r="Y1269" s="1" t="s">
        <v>1252</v>
      </c>
      <c r="Z1269" t="s">
        <v>351</v>
      </c>
      <c r="AA1269" t="s">
        <v>33</v>
      </c>
    </row>
    <row r="1270" spans="1:27" ht="270" x14ac:dyDescent="0.25">
      <c r="A1270">
        <v>476</v>
      </c>
      <c r="B1270" t="s">
        <v>1318</v>
      </c>
      <c r="C1270" t="s">
        <v>33</v>
      </c>
      <c r="E1270" t="s">
        <v>33</v>
      </c>
      <c r="F1270" t="s">
        <v>33</v>
      </c>
      <c r="H1270" t="s">
        <v>28</v>
      </c>
      <c r="I1270" t="s">
        <v>29</v>
      </c>
      <c r="J1270" t="s">
        <v>30</v>
      </c>
      <c r="K1270">
        <v>12</v>
      </c>
      <c r="L1270">
        <v>2009</v>
      </c>
      <c r="M1270">
        <v>0.3</v>
      </c>
      <c r="N1270">
        <v>4</v>
      </c>
      <c r="O1270">
        <v>15</v>
      </c>
      <c r="P1270">
        <v>0</v>
      </c>
      <c r="Q1270">
        <v>0</v>
      </c>
      <c r="R1270" t="s">
        <v>31</v>
      </c>
      <c r="S1270" t="s">
        <v>32</v>
      </c>
      <c r="U1270" t="s">
        <v>33</v>
      </c>
      <c r="V1270" t="b">
        <v>1</v>
      </c>
      <c r="W1270" t="b">
        <v>0</v>
      </c>
      <c r="X1270" t="s">
        <v>349</v>
      </c>
      <c r="Y1270" s="1" t="s">
        <v>1252</v>
      </c>
      <c r="Z1270" t="s">
        <v>351</v>
      </c>
      <c r="AA1270" t="s">
        <v>33</v>
      </c>
    </row>
    <row r="1271" spans="1:27" ht="270" x14ac:dyDescent="0.25">
      <c r="A1271">
        <v>477</v>
      </c>
      <c r="B1271" t="s">
        <v>1319</v>
      </c>
      <c r="C1271" t="s">
        <v>33</v>
      </c>
      <c r="E1271" t="s">
        <v>33</v>
      </c>
      <c r="F1271" t="s">
        <v>33</v>
      </c>
      <c r="H1271" t="s">
        <v>28</v>
      </c>
      <c r="I1271" t="s">
        <v>29</v>
      </c>
      <c r="J1271" t="s">
        <v>30</v>
      </c>
      <c r="K1271">
        <v>12</v>
      </c>
      <c r="L1271">
        <v>2009</v>
      </c>
      <c r="M1271">
        <v>0.6</v>
      </c>
      <c r="N1271">
        <v>4</v>
      </c>
      <c r="O1271">
        <v>11</v>
      </c>
      <c r="P1271">
        <v>0</v>
      </c>
      <c r="Q1271">
        <v>0</v>
      </c>
      <c r="R1271" t="s">
        <v>31</v>
      </c>
      <c r="S1271" t="s">
        <v>32</v>
      </c>
      <c r="U1271" t="s">
        <v>33</v>
      </c>
      <c r="V1271" t="b">
        <v>1</v>
      </c>
      <c r="W1271" t="b">
        <v>0</v>
      </c>
      <c r="X1271" t="s">
        <v>349</v>
      </c>
      <c r="Y1271" s="1" t="s">
        <v>1252</v>
      </c>
      <c r="Z1271" t="s">
        <v>351</v>
      </c>
      <c r="AA1271" t="s">
        <v>33</v>
      </c>
    </row>
    <row r="1272" spans="1:27" ht="270" x14ac:dyDescent="0.25">
      <c r="A1272">
        <v>478</v>
      </c>
      <c r="B1272" t="s">
        <v>1320</v>
      </c>
      <c r="C1272" t="s">
        <v>33</v>
      </c>
      <c r="E1272" t="s">
        <v>33</v>
      </c>
      <c r="F1272" t="s">
        <v>33</v>
      </c>
      <c r="H1272" t="s">
        <v>28</v>
      </c>
      <c r="I1272" t="s">
        <v>29</v>
      </c>
      <c r="J1272" t="s">
        <v>30</v>
      </c>
      <c r="K1272">
        <v>11</v>
      </c>
      <c r="L1272">
        <v>2009</v>
      </c>
      <c r="M1272">
        <v>0.4</v>
      </c>
      <c r="N1272">
        <v>4</v>
      </c>
      <c r="O1272">
        <v>18</v>
      </c>
      <c r="P1272">
        <v>0</v>
      </c>
      <c r="Q1272">
        <v>0</v>
      </c>
      <c r="R1272" t="s">
        <v>31</v>
      </c>
      <c r="S1272" t="s">
        <v>32</v>
      </c>
      <c r="U1272" t="s">
        <v>33</v>
      </c>
      <c r="V1272" t="b">
        <v>1</v>
      </c>
      <c r="W1272" t="b">
        <v>0</v>
      </c>
      <c r="X1272" t="s">
        <v>349</v>
      </c>
      <c r="Y1272" s="1" t="s">
        <v>1252</v>
      </c>
      <c r="Z1272" t="s">
        <v>351</v>
      </c>
      <c r="AA1272" t="s">
        <v>33</v>
      </c>
    </row>
    <row r="1273" spans="1:27" ht="270" x14ac:dyDescent="0.25">
      <c r="A1273">
        <v>479</v>
      </c>
      <c r="B1273" t="s">
        <v>1321</v>
      </c>
      <c r="C1273" t="s">
        <v>33</v>
      </c>
      <c r="E1273" t="s">
        <v>33</v>
      </c>
      <c r="F1273" t="s">
        <v>33</v>
      </c>
      <c r="H1273" t="s">
        <v>28</v>
      </c>
      <c r="I1273" t="s">
        <v>29</v>
      </c>
      <c r="J1273" t="s">
        <v>30</v>
      </c>
      <c r="K1273">
        <v>11</v>
      </c>
      <c r="L1273">
        <v>2009</v>
      </c>
      <c r="M1273">
        <v>0</v>
      </c>
      <c r="N1273">
        <v>4</v>
      </c>
      <c r="O1273">
        <v>14</v>
      </c>
      <c r="P1273">
        <v>8</v>
      </c>
      <c r="Q1273">
        <v>0.57140000000000002</v>
      </c>
      <c r="R1273" t="s">
        <v>31</v>
      </c>
      <c r="S1273" t="s">
        <v>32</v>
      </c>
      <c r="U1273" t="s">
        <v>33</v>
      </c>
      <c r="V1273" t="b">
        <v>1</v>
      </c>
      <c r="W1273" t="b">
        <v>0</v>
      </c>
      <c r="X1273" t="s">
        <v>349</v>
      </c>
      <c r="Y1273" s="1" t="s">
        <v>1252</v>
      </c>
      <c r="Z1273" t="s">
        <v>351</v>
      </c>
      <c r="AA1273" t="s">
        <v>33</v>
      </c>
    </row>
    <row r="1274" spans="1:27" ht="270" x14ac:dyDescent="0.25">
      <c r="A1274">
        <v>480</v>
      </c>
      <c r="B1274" t="s">
        <v>1322</v>
      </c>
      <c r="C1274" t="s">
        <v>33</v>
      </c>
      <c r="E1274" t="s">
        <v>33</v>
      </c>
      <c r="F1274" t="s">
        <v>33</v>
      </c>
      <c r="H1274" t="s">
        <v>28</v>
      </c>
      <c r="I1274" t="s">
        <v>29</v>
      </c>
      <c r="J1274" t="s">
        <v>30</v>
      </c>
      <c r="K1274">
        <v>11</v>
      </c>
      <c r="L1274">
        <v>2009</v>
      </c>
      <c r="M1274">
        <v>0.3</v>
      </c>
      <c r="N1274">
        <v>5</v>
      </c>
      <c r="O1274">
        <v>24</v>
      </c>
      <c r="P1274">
        <v>1</v>
      </c>
      <c r="Q1274">
        <v>4.1700000000000001E-2</v>
      </c>
      <c r="R1274" t="s">
        <v>31</v>
      </c>
      <c r="S1274" t="s">
        <v>32</v>
      </c>
      <c r="U1274" t="s">
        <v>33</v>
      </c>
      <c r="V1274" t="b">
        <v>1</v>
      </c>
      <c r="W1274" t="b">
        <v>0</v>
      </c>
      <c r="X1274" t="s">
        <v>349</v>
      </c>
      <c r="Y1274" s="1" t="s">
        <v>1252</v>
      </c>
      <c r="Z1274" t="s">
        <v>351</v>
      </c>
      <c r="AA1274" t="s">
        <v>33</v>
      </c>
    </row>
    <row r="1275" spans="1:27" ht="270" x14ac:dyDescent="0.25">
      <c r="A1275">
        <v>481</v>
      </c>
      <c r="B1275" t="s">
        <v>1323</v>
      </c>
      <c r="C1275" t="s">
        <v>33</v>
      </c>
      <c r="E1275" t="s">
        <v>33</v>
      </c>
      <c r="F1275" t="s">
        <v>33</v>
      </c>
      <c r="H1275" t="s">
        <v>28</v>
      </c>
      <c r="I1275" t="s">
        <v>29</v>
      </c>
      <c r="J1275" t="s">
        <v>30</v>
      </c>
      <c r="K1275">
        <v>12</v>
      </c>
      <c r="L1275">
        <v>2009</v>
      </c>
      <c r="M1275">
        <v>0.3</v>
      </c>
      <c r="N1275">
        <v>5</v>
      </c>
      <c r="O1275">
        <v>24</v>
      </c>
      <c r="P1275">
        <v>14</v>
      </c>
      <c r="Q1275">
        <v>0.58330000000000004</v>
      </c>
      <c r="R1275" t="s">
        <v>31</v>
      </c>
      <c r="S1275" t="s">
        <v>32</v>
      </c>
      <c r="U1275" t="s">
        <v>33</v>
      </c>
      <c r="V1275" t="b">
        <v>1</v>
      </c>
      <c r="W1275" t="b">
        <v>0</v>
      </c>
      <c r="X1275" t="s">
        <v>349</v>
      </c>
      <c r="Y1275" s="1" t="s">
        <v>1252</v>
      </c>
      <c r="Z1275" t="s">
        <v>351</v>
      </c>
      <c r="AA1275" t="s">
        <v>33</v>
      </c>
    </row>
    <row r="1276" spans="1:27" ht="270" x14ac:dyDescent="0.25">
      <c r="A1276">
        <v>482</v>
      </c>
      <c r="B1276" t="s">
        <v>1324</v>
      </c>
      <c r="C1276" t="s">
        <v>33</v>
      </c>
      <c r="E1276" t="s">
        <v>33</v>
      </c>
      <c r="F1276" t="s">
        <v>33</v>
      </c>
      <c r="H1276" t="s">
        <v>28</v>
      </c>
      <c r="I1276" t="s">
        <v>29</v>
      </c>
      <c r="J1276" t="s">
        <v>30</v>
      </c>
      <c r="K1276">
        <v>12</v>
      </c>
      <c r="L1276">
        <v>2009</v>
      </c>
      <c r="M1276">
        <v>0.1</v>
      </c>
      <c r="N1276">
        <v>4</v>
      </c>
      <c r="O1276">
        <v>26</v>
      </c>
      <c r="P1276">
        <v>13</v>
      </c>
      <c r="Q1276">
        <v>0.5</v>
      </c>
      <c r="R1276" t="s">
        <v>31</v>
      </c>
      <c r="S1276" t="s">
        <v>32</v>
      </c>
      <c r="U1276" t="s">
        <v>33</v>
      </c>
      <c r="V1276" t="b">
        <v>1</v>
      </c>
      <c r="W1276" t="b">
        <v>0</v>
      </c>
      <c r="X1276" t="s">
        <v>349</v>
      </c>
      <c r="Y1276" s="1" t="s">
        <v>1252</v>
      </c>
      <c r="Z1276" t="s">
        <v>351</v>
      </c>
      <c r="AA1276" t="s">
        <v>33</v>
      </c>
    </row>
    <row r="1277" spans="1:27" ht="270" x14ac:dyDescent="0.25">
      <c r="A1277">
        <v>483</v>
      </c>
      <c r="B1277" t="s">
        <v>1325</v>
      </c>
      <c r="C1277" t="s">
        <v>33</v>
      </c>
      <c r="E1277" t="s">
        <v>33</v>
      </c>
      <c r="F1277" t="s">
        <v>33</v>
      </c>
      <c r="H1277" t="s">
        <v>28</v>
      </c>
      <c r="I1277" t="s">
        <v>29</v>
      </c>
      <c r="J1277" t="s">
        <v>30</v>
      </c>
      <c r="K1277">
        <v>11</v>
      </c>
      <c r="L1277">
        <v>2009</v>
      </c>
      <c r="M1277">
        <v>0.2</v>
      </c>
      <c r="N1277">
        <v>4</v>
      </c>
      <c r="O1277">
        <v>40</v>
      </c>
      <c r="P1277">
        <v>11</v>
      </c>
      <c r="Q1277">
        <v>0.27500000000000002</v>
      </c>
      <c r="R1277" t="s">
        <v>31</v>
      </c>
      <c r="S1277" t="s">
        <v>32</v>
      </c>
      <c r="U1277" t="s">
        <v>33</v>
      </c>
      <c r="V1277" t="b">
        <v>1</v>
      </c>
      <c r="W1277" t="b">
        <v>0</v>
      </c>
      <c r="X1277" t="s">
        <v>349</v>
      </c>
      <c r="Y1277" s="1" t="s">
        <v>1252</v>
      </c>
      <c r="Z1277" t="s">
        <v>351</v>
      </c>
      <c r="AA1277" t="s">
        <v>33</v>
      </c>
    </row>
    <row r="1278" spans="1:27" ht="270" x14ac:dyDescent="0.25">
      <c r="A1278">
        <v>484</v>
      </c>
      <c r="B1278" t="s">
        <v>1326</v>
      </c>
      <c r="C1278" t="s">
        <v>33</v>
      </c>
      <c r="E1278" t="s">
        <v>33</v>
      </c>
      <c r="F1278" t="s">
        <v>33</v>
      </c>
      <c r="H1278" t="s">
        <v>28</v>
      </c>
      <c r="I1278" t="s">
        <v>29</v>
      </c>
      <c r="J1278" t="s">
        <v>30</v>
      </c>
      <c r="K1278">
        <v>11</v>
      </c>
      <c r="L1278">
        <v>2009</v>
      </c>
      <c r="M1278">
        <v>0.2</v>
      </c>
      <c r="N1278">
        <v>4</v>
      </c>
      <c r="O1278">
        <v>26</v>
      </c>
      <c r="P1278">
        <v>3</v>
      </c>
      <c r="Q1278">
        <v>0.1154</v>
      </c>
      <c r="R1278" t="s">
        <v>31</v>
      </c>
      <c r="S1278" t="s">
        <v>32</v>
      </c>
      <c r="U1278" t="s">
        <v>33</v>
      </c>
      <c r="V1278" t="b">
        <v>1</v>
      </c>
      <c r="W1278" t="b">
        <v>0</v>
      </c>
      <c r="X1278" t="s">
        <v>349</v>
      </c>
      <c r="Y1278" s="1" t="s">
        <v>1252</v>
      </c>
      <c r="Z1278" t="s">
        <v>351</v>
      </c>
      <c r="AA1278" t="s">
        <v>33</v>
      </c>
    </row>
    <row r="1279" spans="1:27" ht="270" x14ac:dyDescent="0.25">
      <c r="A1279">
        <v>485</v>
      </c>
      <c r="B1279" t="s">
        <v>1327</v>
      </c>
      <c r="C1279" t="s">
        <v>33</v>
      </c>
      <c r="E1279" t="s">
        <v>33</v>
      </c>
      <c r="F1279" t="s">
        <v>33</v>
      </c>
      <c r="H1279" t="s">
        <v>28</v>
      </c>
      <c r="I1279" t="s">
        <v>29</v>
      </c>
      <c r="J1279" t="s">
        <v>30</v>
      </c>
      <c r="K1279">
        <v>12</v>
      </c>
      <c r="L1279">
        <v>2009</v>
      </c>
      <c r="M1279">
        <v>0.1</v>
      </c>
      <c r="N1279">
        <v>4</v>
      </c>
      <c r="O1279">
        <v>23</v>
      </c>
      <c r="P1279">
        <v>5</v>
      </c>
      <c r="Q1279">
        <v>0.21740000000000001</v>
      </c>
      <c r="R1279" t="s">
        <v>31</v>
      </c>
      <c r="S1279" t="s">
        <v>32</v>
      </c>
      <c r="U1279" t="s">
        <v>33</v>
      </c>
      <c r="V1279" t="b">
        <v>1</v>
      </c>
      <c r="W1279" t="b">
        <v>0</v>
      </c>
      <c r="X1279" t="s">
        <v>349</v>
      </c>
      <c r="Y1279" s="1" t="s">
        <v>1252</v>
      </c>
      <c r="Z1279" t="s">
        <v>351</v>
      </c>
      <c r="AA1279" t="s">
        <v>33</v>
      </c>
    </row>
    <row r="1280" spans="1:27" ht="270" x14ac:dyDescent="0.25">
      <c r="A1280">
        <v>486</v>
      </c>
      <c r="B1280" t="s">
        <v>1328</v>
      </c>
      <c r="C1280" t="s">
        <v>33</v>
      </c>
      <c r="E1280" t="s">
        <v>33</v>
      </c>
      <c r="F1280" t="s">
        <v>33</v>
      </c>
      <c r="H1280" t="s">
        <v>28</v>
      </c>
      <c r="I1280" t="s">
        <v>29</v>
      </c>
      <c r="J1280" t="s">
        <v>30</v>
      </c>
      <c r="K1280">
        <v>12</v>
      </c>
      <c r="L1280">
        <v>2009</v>
      </c>
      <c r="M1280">
        <v>0.1</v>
      </c>
      <c r="N1280">
        <v>5</v>
      </c>
      <c r="O1280">
        <v>20</v>
      </c>
      <c r="P1280">
        <v>4</v>
      </c>
      <c r="Q1280">
        <v>0.2</v>
      </c>
      <c r="R1280" t="s">
        <v>31</v>
      </c>
      <c r="S1280" t="s">
        <v>32</v>
      </c>
      <c r="U1280" t="s">
        <v>33</v>
      </c>
      <c r="V1280" t="b">
        <v>1</v>
      </c>
      <c r="W1280" t="b">
        <v>0</v>
      </c>
      <c r="X1280" t="s">
        <v>349</v>
      </c>
      <c r="Y1280" s="1" t="s">
        <v>1252</v>
      </c>
      <c r="Z1280" t="s">
        <v>351</v>
      </c>
      <c r="AA1280" t="s">
        <v>33</v>
      </c>
    </row>
    <row r="1281" spans="1:27" ht="270" x14ac:dyDescent="0.25">
      <c r="A1281">
        <v>487</v>
      </c>
      <c r="B1281" t="s">
        <v>1329</v>
      </c>
      <c r="C1281" t="s">
        <v>33</v>
      </c>
      <c r="E1281" t="s">
        <v>33</v>
      </c>
      <c r="F1281" t="s">
        <v>33</v>
      </c>
      <c r="H1281" t="s">
        <v>28</v>
      </c>
      <c r="I1281" t="s">
        <v>29</v>
      </c>
      <c r="J1281" t="s">
        <v>30</v>
      </c>
      <c r="K1281">
        <v>12</v>
      </c>
      <c r="L1281">
        <v>2009</v>
      </c>
      <c r="M1281">
        <v>0.1</v>
      </c>
      <c r="N1281">
        <v>4</v>
      </c>
      <c r="O1281">
        <v>31</v>
      </c>
      <c r="P1281">
        <v>20</v>
      </c>
      <c r="Q1281">
        <v>0.6452</v>
      </c>
      <c r="R1281" t="s">
        <v>31</v>
      </c>
      <c r="S1281" t="s">
        <v>32</v>
      </c>
      <c r="U1281" t="s">
        <v>33</v>
      </c>
      <c r="V1281" t="b">
        <v>1</v>
      </c>
      <c r="W1281" t="b">
        <v>0</v>
      </c>
      <c r="X1281" t="s">
        <v>349</v>
      </c>
      <c r="Y1281" s="1" t="s">
        <v>1252</v>
      </c>
      <c r="Z1281" t="s">
        <v>351</v>
      </c>
      <c r="AA1281" t="s">
        <v>33</v>
      </c>
    </row>
    <row r="1282" spans="1:27" ht="270" x14ac:dyDescent="0.25">
      <c r="A1282">
        <v>488</v>
      </c>
      <c r="B1282" t="s">
        <v>1330</v>
      </c>
      <c r="C1282" t="s">
        <v>33</v>
      </c>
      <c r="E1282" t="s">
        <v>33</v>
      </c>
      <c r="F1282" t="s">
        <v>33</v>
      </c>
      <c r="H1282" t="s">
        <v>28</v>
      </c>
      <c r="I1282" t="s">
        <v>29</v>
      </c>
      <c r="J1282" t="s">
        <v>30</v>
      </c>
      <c r="K1282">
        <v>12</v>
      </c>
      <c r="L1282">
        <v>2009</v>
      </c>
      <c r="M1282">
        <v>0.3</v>
      </c>
      <c r="N1282">
        <v>5</v>
      </c>
      <c r="O1282">
        <v>29</v>
      </c>
      <c r="P1282">
        <v>19</v>
      </c>
      <c r="Q1282">
        <v>0.6552</v>
      </c>
      <c r="R1282" t="s">
        <v>31</v>
      </c>
      <c r="S1282" t="s">
        <v>32</v>
      </c>
      <c r="U1282" t="s">
        <v>33</v>
      </c>
      <c r="V1282" t="b">
        <v>1</v>
      </c>
      <c r="W1282" t="b">
        <v>0</v>
      </c>
      <c r="X1282" t="s">
        <v>349</v>
      </c>
      <c r="Y1282" s="1" t="s">
        <v>1252</v>
      </c>
      <c r="Z1282" t="s">
        <v>351</v>
      </c>
      <c r="AA1282" t="s">
        <v>33</v>
      </c>
    </row>
    <row r="1283" spans="1:27" ht="270" x14ac:dyDescent="0.25">
      <c r="A1283">
        <v>489</v>
      </c>
      <c r="B1283" t="s">
        <v>1331</v>
      </c>
      <c r="C1283" t="s">
        <v>33</v>
      </c>
      <c r="E1283" t="s">
        <v>33</v>
      </c>
      <c r="F1283" t="s">
        <v>33</v>
      </c>
      <c r="H1283" t="s">
        <v>28</v>
      </c>
      <c r="I1283" t="s">
        <v>29</v>
      </c>
      <c r="J1283" t="s">
        <v>30</v>
      </c>
      <c r="K1283">
        <v>11</v>
      </c>
      <c r="L1283">
        <v>2009</v>
      </c>
      <c r="M1283">
        <v>0</v>
      </c>
      <c r="N1283">
        <v>4</v>
      </c>
      <c r="O1283">
        <v>26</v>
      </c>
      <c r="P1283">
        <v>6</v>
      </c>
      <c r="Q1283">
        <v>0.23080000000000001</v>
      </c>
      <c r="R1283" t="s">
        <v>31</v>
      </c>
      <c r="S1283" t="s">
        <v>32</v>
      </c>
      <c r="U1283" t="s">
        <v>33</v>
      </c>
      <c r="V1283" t="b">
        <v>1</v>
      </c>
      <c r="W1283" t="b">
        <v>0</v>
      </c>
      <c r="X1283" t="s">
        <v>349</v>
      </c>
      <c r="Y1283" s="1" t="s">
        <v>1252</v>
      </c>
      <c r="Z1283" t="s">
        <v>351</v>
      </c>
      <c r="AA1283" t="s">
        <v>33</v>
      </c>
    </row>
    <row r="1284" spans="1:27" ht="270" x14ac:dyDescent="0.25">
      <c r="A1284">
        <v>490</v>
      </c>
      <c r="B1284" t="s">
        <v>1332</v>
      </c>
      <c r="C1284" t="s">
        <v>33</v>
      </c>
      <c r="E1284" t="s">
        <v>33</v>
      </c>
      <c r="F1284" t="s">
        <v>33</v>
      </c>
      <c r="H1284" t="s">
        <v>28</v>
      </c>
      <c r="I1284" t="s">
        <v>29</v>
      </c>
      <c r="J1284" t="s">
        <v>30</v>
      </c>
      <c r="K1284">
        <v>11</v>
      </c>
      <c r="L1284">
        <v>2009</v>
      </c>
      <c r="M1284">
        <v>0.3</v>
      </c>
      <c r="N1284">
        <v>4</v>
      </c>
      <c r="O1284">
        <v>19</v>
      </c>
      <c r="P1284">
        <v>1</v>
      </c>
      <c r="Q1284">
        <v>5.2600000000000001E-2</v>
      </c>
      <c r="R1284" t="s">
        <v>31</v>
      </c>
      <c r="S1284" t="s">
        <v>32</v>
      </c>
      <c r="U1284" t="s">
        <v>33</v>
      </c>
      <c r="V1284" t="b">
        <v>1</v>
      </c>
      <c r="W1284" t="b">
        <v>0</v>
      </c>
      <c r="X1284" t="s">
        <v>349</v>
      </c>
      <c r="Y1284" s="1" t="s">
        <v>1252</v>
      </c>
      <c r="Z1284" t="s">
        <v>351</v>
      </c>
      <c r="AA1284" t="s">
        <v>33</v>
      </c>
    </row>
    <row r="1285" spans="1:27" ht="270" x14ac:dyDescent="0.25">
      <c r="A1285">
        <v>491</v>
      </c>
      <c r="B1285" t="s">
        <v>1333</v>
      </c>
      <c r="C1285" t="s">
        <v>33</v>
      </c>
      <c r="E1285" t="s">
        <v>33</v>
      </c>
      <c r="F1285" t="s">
        <v>33</v>
      </c>
      <c r="H1285" t="s">
        <v>28</v>
      </c>
      <c r="I1285" t="s">
        <v>29</v>
      </c>
      <c r="J1285" t="s">
        <v>30</v>
      </c>
      <c r="K1285">
        <v>12</v>
      </c>
      <c r="L1285">
        <v>2009</v>
      </c>
      <c r="M1285">
        <v>0.4</v>
      </c>
      <c r="N1285">
        <v>5</v>
      </c>
      <c r="O1285">
        <v>21</v>
      </c>
      <c r="P1285">
        <v>18</v>
      </c>
      <c r="Q1285">
        <v>0.85709999999999997</v>
      </c>
      <c r="R1285" t="s">
        <v>31</v>
      </c>
      <c r="S1285" t="s">
        <v>32</v>
      </c>
      <c r="U1285" t="s">
        <v>33</v>
      </c>
      <c r="V1285" t="b">
        <v>1</v>
      </c>
      <c r="W1285" t="b">
        <v>0</v>
      </c>
      <c r="X1285" t="s">
        <v>349</v>
      </c>
      <c r="Y1285" s="1" t="s">
        <v>1252</v>
      </c>
      <c r="Z1285" t="s">
        <v>351</v>
      </c>
      <c r="AA1285" t="s">
        <v>33</v>
      </c>
    </row>
    <row r="1286" spans="1:27" ht="270" x14ac:dyDescent="0.25">
      <c r="A1286">
        <v>492</v>
      </c>
      <c r="B1286" t="s">
        <v>1334</v>
      </c>
      <c r="C1286" t="s">
        <v>33</v>
      </c>
      <c r="E1286" t="s">
        <v>33</v>
      </c>
      <c r="F1286" t="s">
        <v>33</v>
      </c>
      <c r="H1286" t="s">
        <v>28</v>
      </c>
      <c r="I1286" t="s">
        <v>29</v>
      </c>
      <c r="J1286" t="s">
        <v>30</v>
      </c>
      <c r="K1286">
        <v>11</v>
      </c>
      <c r="L1286">
        <v>2009</v>
      </c>
      <c r="M1286">
        <v>0.1</v>
      </c>
      <c r="N1286">
        <v>4</v>
      </c>
      <c r="O1286">
        <v>26</v>
      </c>
      <c r="P1286">
        <v>23</v>
      </c>
      <c r="Q1286">
        <v>0.88460000000000005</v>
      </c>
      <c r="R1286" t="s">
        <v>31</v>
      </c>
      <c r="S1286" t="s">
        <v>32</v>
      </c>
      <c r="U1286" t="s">
        <v>33</v>
      </c>
      <c r="V1286" t="b">
        <v>1</v>
      </c>
      <c r="W1286" t="b">
        <v>0</v>
      </c>
      <c r="X1286" t="s">
        <v>349</v>
      </c>
      <c r="Y1286" s="1" t="s">
        <v>1252</v>
      </c>
      <c r="Z1286" t="s">
        <v>351</v>
      </c>
      <c r="AA1286" t="s">
        <v>33</v>
      </c>
    </row>
    <row r="1287" spans="1:27" ht="270" x14ac:dyDescent="0.25">
      <c r="A1287">
        <v>493</v>
      </c>
      <c r="B1287" t="s">
        <v>1335</v>
      </c>
      <c r="C1287" t="s">
        <v>33</v>
      </c>
      <c r="E1287" t="s">
        <v>33</v>
      </c>
      <c r="F1287" t="s">
        <v>33</v>
      </c>
      <c r="H1287" t="s">
        <v>28</v>
      </c>
      <c r="I1287" t="s">
        <v>29</v>
      </c>
      <c r="J1287" t="s">
        <v>30</v>
      </c>
      <c r="K1287">
        <v>11</v>
      </c>
      <c r="L1287">
        <v>2009</v>
      </c>
      <c r="M1287">
        <v>0.2</v>
      </c>
      <c r="N1287">
        <v>5</v>
      </c>
      <c r="O1287">
        <v>37</v>
      </c>
      <c r="P1287">
        <v>15</v>
      </c>
      <c r="Q1287">
        <v>0.40539999999999998</v>
      </c>
      <c r="R1287" t="s">
        <v>31</v>
      </c>
      <c r="S1287" t="s">
        <v>32</v>
      </c>
      <c r="U1287" t="s">
        <v>33</v>
      </c>
      <c r="V1287" t="b">
        <v>1</v>
      </c>
      <c r="W1287" t="b">
        <v>0</v>
      </c>
      <c r="X1287" t="s">
        <v>349</v>
      </c>
      <c r="Y1287" s="1" t="s">
        <v>1252</v>
      </c>
      <c r="Z1287" t="s">
        <v>351</v>
      </c>
      <c r="AA1287" t="s">
        <v>33</v>
      </c>
    </row>
    <row r="1288" spans="1:27" ht="270" x14ac:dyDescent="0.25">
      <c r="A1288">
        <v>494</v>
      </c>
      <c r="B1288" t="s">
        <v>1336</v>
      </c>
      <c r="C1288" t="s">
        <v>33</v>
      </c>
      <c r="E1288" t="s">
        <v>33</v>
      </c>
      <c r="F1288" t="s">
        <v>33</v>
      </c>
      <c r="H1288" t="s">
        <v>28</v>
      </c>
      <c r="I1288" t="s">
        <v>29</v>
      </c>
      <c r="J1288" t="s">
        <v>30</v>
      </c>
      <c r="K1288">
        <v>11</v>
      </c>
      <c r="L1288">
        <v>2009</v>
      </c>
      <c r="M1288">
        <v>0.1</v>
      </c>
      <c r="N1288">
        <v>4</v>
      </c>
      <c r="O1288">
        <v>25</v>
      </c>
      <c r="P1288">
        <v>18</v>
      </c>
      <c r="Q1288">
        <v>0.72</v>
      </c>
      <c r="R1288" t="s">
        <v>31</v>
      </c>
      <c r="S1288" t="s">
        <v>32</v>
      </c>
      <c r="U1288" t="s">
        <v>33</v>
      </c>
      <c r="V1288" t="b">
        <v>1</v>
      </c>
      <c r="W1288" t="b">
        <v>0</v>
      </c>
      <c r="X1288" t="s">
        <v>349</v>
      </c>
      <c r="Y1288" s="1" t="s">
        <v>1252</v>
      </c>
      <c r="Z1288" t="s">
        <v>351</v>
      </c>
      <c r="AA1288" t="s">
        <v>33</v>
      </c>
    </row>
    <row r="1289" spans="1:27" ht="270" x14ac:dyDescent="0.25">
      <c r="A1289">
        <v>495</v>
      </c>
      <c r="B1289" t="s">
        <v>1337</v>
      </c>
      <c r="C1289" t="s">
        <v>33</v>
      </c>
      <c r="E1289" t="s">
        <v>33</v>
      </c>
      <c r="F1289" t="s">
        <v>33</v>
      </c>
      <c r="H1289" t="s">
        <v>28</v>
      </c>
      <c r="I1289" t="s">
        <v>29</v>
      </c>
      <c r="J1289" t="s">
        <v>30</v>
      </c>
      <c r="K1289">
        <v>11</v>
      </c>
      <c r="L1289">
        <v>2009</v>
      </c>
      <c r="M1289">
        <v>0.3</v>
      </c>
      <c r="N1289">
        <v>4</v>
      </c>
      <c r="O1289">
        <v>24</v>
      </c>
      <c r="P1289">
        <v>17</v>
      </c>
      <c r="Q1289">
        <v>0.70830000000000004</v>
      </c>
      <c r="R1289" t="s">
        <v>31</v>
      </c>
      <c r="S1289" t="s">
        <v>32</v>
      </c>
      <c r="U1289" t="s">
        <v>33</v>
      </c>
      <c r="V1289" t="b">
        <v>1</v>
      </c>
      <c r="W1289" t="b">
        <v>0</v>
      </c>
      <c r="X1289" t="s">
        <v>349</v>
      </c>
      <c r="Y1289" s="1" t="s">
        <v>1252</v>
      </c>
      <c r="Z1289" t="s">
        <v>351</v>
      </c>
      <c r="AA1289" t="s">
        <v>33</v>
      </c>
    </row>
    <row r="1290" spans="1:27" ht="270" x14ac:dyDescent="0.25">
      <c r="A1290">
        <v>496</v>
      </c>
      <c r="B1290" t="s">
        <v>1338</v>
      </c>
      <c r="C1290" t="s">
        <v>33</v>
      </c>
      <c r="E1290" t="s">
        <v>33</v>
      </c>
      <c r="F1290" t="s">
        <v>33</v>
      </c>
      <c r="H1290" t="s">
        <v>28</v>
      </c>
      <c r="I1290" t="s">
        <v>29</v>
      </c>
      <c r="J1290" t="s">
        <v>30</v>
      </c>
      <c r="K1290">
        <v>11</v>
      </c>
      <c r="L1290">
        <v>2009</v>
      </c>
      <c r="M1290">
        <v>0.1</v>
      </c>
      <c r="N1290">
        <v>4</v>
      </c>
      <c r="O1290">
        <v>31</v>
      </c>
      <c r="P1290">
        <v>18</v>
      </c>
      <c r="Q1290">
        <v>0.5806</v>
      </c>
      <c r="R1290" t="s">
        <v>31</v>
      </c>
      <c r="S1290" t="s">
        <v>32</v>
      </c>
      <c r="U1290" t="s">
        <v>33</v>
      </c>
      <c r="V1290" t="b">
        <v>1</v>
      </c>
      <c r="W1290" t="b">
        <v>0</v>
      </c>
      <c r="X1290" t="s">
        <v>349</v>
      </c>
      <c r="Y1290" s="1" t="s">
        <v>1252</v>
      </c>
      <c r="Z1290" t="s">
        <v>351</v>
      </c>
      <c r="AA1290" t="s">
        <v>33</v>
      </c>
    </row>
    <row r="1291" spans="1:27" ht="270" x14ac:dyDescent="0.25">
      <c r="A1291">
        <v>497</v>
      </c>
      <c r="B1291" t="s">
        <v>1339</v>
      </c>
      <c r="C1291" t="s">
        <v>33</v>
      </c>
      <c r="E1291" t="s">
        <v>33</v>
      </c>
      <c r="F1291" t="s">
        <v>33</v>
      </c>
      <c r="H1291" t="s">
        <v>28</v>
      </c>
      <c r="I1291" t="s">
        <v>29</v>
      </c>
      <c r="J1291" t="s">
        <v>30</v>
      </c>
      <c r="K1291">
        <v>11</v>
      </c>
      <c r="L1291">
        <v>2009</v>
      </c>
      <c r="M1291">
        <v>0.1</v>
      </c>
      <c r="N1291">
        <v>4</v>
      </c>
      <c r="O1291">
        <v>27</v>
      </c>
      <c r="P1291">
        <v>16</v>
      </c>
      <c r="Q1291">
        <v>0.59260000000000002</v>
      </c>
      <c r="R1291" t="s">
        <v>31</v>
      </c>
      <c r="S1291" t="s">
        <v>32</v>
      </c>
      <c r="U1291" t="s">
        <v>33</v>
      </c>
      <c r="V1291" t="b">
        <v>1</v>
      </c>
      <c r="W1291" t="b">
        <v>0</v>
      </c>
      <c r="X1291" t="s">
        <v>349</v>
      </c>
      <c r="Y1291" s="1" t="s">
        <v>1252</v>
      </c>
      <c r="Z1291" t="s">
        <v>351</v>
      </c>
      <c r="AA1291" t="s">
        <v>33</v>
      </c>
    </row>
    <row r="1292" spans="1:27" ht="270" x14ac:dyDescent="0.25">
      <c r="A1292">
        <v>498</v>
      </c>
      <c r="B1292" t="s">
        <v>1340</v>
      </c>
      <c r="C1292" t="s">
        <v>33</v>
      </c>
      <c r="E1292" t="s">
        <v>33</v>
      </c>
      <c r="F1292" t="s">
        <v>33</v>
      </c>
      <c r="H1292" t="s">
        <v>28</v>
      </c>
      <c r="I1292" t="s">
        <v>29</v>
      </c>
      <c r="J1292" t="s">
        <v>30</v>
      </c>
      <c r="K1292">
        <v>11</v>
      </c>
      <c r="L1292">
        <v>2009</v>
      </c>
      <c r="M1292">
        <v>0.2</v>
      </c>
      <c r="N1292">
        <v>4</v>
      </c>
      <c r="O1292">
        <v>22</v>
      </c>
      <c r="P1292">
        <v>17</v>
      </c>
      <c r="Q1292">
        <v>0.77270000000000005</v>
      </c>
      <c r="R1292" t="s">
        <v>31</v>
      </c>
      <c r="S1292" t="s">
        <v>32</v>
      </c>
      <c r="U1292" t="s">
        <v>33</v>
      </c>
      <c r="V1292" t="b">
        <v>1</v>
      </c>
      <c r="W1292" t="b">
        <v>0</v>
      </c>
      <c r="X1292" t="s">
        <v>349</v>
      </c>
      <c r="Y1292" s="1" t="s">
        <v>1252</v>
      </c>
      <c r="Z1292" t="s">
        <v>351</v>
      </c>
      <c r="AA1292" t="s">
        <v>33</v>
      </c>
    </row>
    <row r="1293" spans="1:27" ht="270" x14ac:dyDescent="0.25">
      <c r="A1293">
        <v>499</v>
      </c>
      <c r="B1293" t="s">
        <v>1341</v>
      </c>
      <c r="C1293" t="s">
        <v>33</v>
      </c>
      <c r="E1293" t="s">
        <v>33</v>
      </c>
      <c r="F1293" t="s">
        <v>33</v>
      </c>
      <c r="H1293" t="s">
        <v>28</v>
      </c>
      <c r="I1293" t="s">
        <v>29</v>
      </c>
      <c r="J1293" t="s">
        <v>30</v>
      </c>
      <c r="K1293">
        <v>11</v>
      </c>
      <c r="L1293">
        <v>2009</v>
      </c>
      <c r="M1293">
        <v>0.2</v>
      </c>
      <c r="N1293">
        <v>4</v>
      </c>
      <c r="O1293">
        <v>22</v>
      </c>
      <c r="P1293">
        <v>15</v>
      </c>
      <c r="Q1293">
        <v>0.68179999999999996</v>
      </c>
      <c r="R1293" t="s">
        <v>31</v>
      </c>
      <c r="S1293" t="s">
        <v>32</v>
      </c>
      <c r="U1293" t="s">
        <v>33</v>
      </c>
      <c r="V1293" t="b">
        <v>1</v>
      </c>
      <c r="W1293" t="b">
        <v>0</v>
      </c>
      <c r="X1293" t="s">
        <v>349</v>
      </c>
      <c r="Y1293" s="1" t="s">
        <v>1252</v>
      </c>
      <c r="Z1293" t="s">
        <v>351</v>
      </c>
      <c r="AA1293" t="s">
        <v>33</v>
      </c>
    </row>
    <row r="1294" spans="1:27" ht="270" x14ac:dyDescent="0.25">
      <c r="A1294">
        <v>500</v>
      </c>
      <c r="B1294" t="s">
        <v>1342</v>
      </c>
      <c r="C1294" t="s">
        <v>33</v>
      </c>
      <c r="E1294" t="s">
        <v>33</v>
      </c>
      <c r="F1294" t="s">
        <v>33</v>
      </c>
      <c r="H1294" t="s">
        <v>28</v>
      </c>
      <c r="I1294" t="s">
        <v>29</v>
      </c>
      <c r="J1294" t="s">
        <v>30</v>
      </c>
      <c r="K1294">
        <v>12</v>
      </c>
      <c r="L1294">
        <v>2009</v>
      </c>
      <c r="M1294">
        <v>0.3</v>
      </c>
      <c r="N1294">
        <v>4</v>
      </c>
      <c r="O1294">
        <v>30</v>
      </c>
      <c r="P1294">
        <v>21</v>
      </c>
      <c r="Q1294">
        <v>0.7</v>
      </c>
      <c r="R1294" t="s">
        <v>31</v>
      </c>
      <c r="S1294" t="s">
        <v>32</v>
      </c>
      <c r="U1294" t="s">
        <v>33</v>
      </c>
      <c r="V1294" t="b">
        <v>1</v>
      </c>
      <c r="W1294" t="b">
        <v>0</v>
      </c>
      <c r="X1294" t="s">
        <v>349</v>
      </c>
      <c r="Y1294" s="1" t="s">
        <v>1252</v>
      </c>
      <c r="Z1294" t="s">
        <v>351</v>
      </c>
      <c r="AA1294" t="s">
        <v>33</v>
      </c>
    </row>
    <row r="1295" spans="1:27" ht="270" x14ac:dyDescent="0.25">
      <c r="A1295">
        <v>501</v>
      </c>
      <c r="B1295" t="s">
        <v>1343</v>
      </c>
      <c r="C1295" t="s">
        <v>33</v>
      </c>
      <c r="E1295" t="s">
        <v>33</v>
      </c>
      <c r="F1295" t="s">
        <v>33</v>
      </c>
      <c r="H1295" t="s">
        <v>28</v>
      </c>
      <c r="I1295" t="s">
        <v>29</v>
      </c>
      <c r="J1295" t="s">
        <v>30</v>
      </c>
      <c r="K1295">
        <v>12</v>
      </c>
      <c r="L1295">
        <v>2009</v>
      </c>
      <c r="M1295">
        <v>0.3</v>
      </c>
      <c r="N1295">
        <v>5</v>
      </c>
      <c r="O1295">
        <v>28</v>
      </c>
      <c r="P1295">
        <v>15</v>
      </c>
      <c r="Q1295">
        <v>0.53569999999999995</v>
      </c>
      <c r="R1295" t="s">
        <v>31</v>
      </c>
      <c r="S1295" t="s">
        <v>32</v>
      </c>
      <c r="U1295" t="s">
        <v>33</v>
      </c>
      <c r="V1295" t="b">
        <v>1</v>
      </c>
      <c r="W1295" t="b">
        <v>0</v>
      </c>
      <c r="X1295" t="s">
        <v>349</v>
      </c>
      <c r="Y1295" s="1" t="s">
        <v>1252</v>
      </c>
      <c r="Z1295" t="s">
        <v>351</v>
      </c>
      <c r="AA1295" t="s">
        <v>33</v>
      </c>
    </row>
    <row r="1296" spans="1:27" ht="270" x14ac:dyDescent="0.25">
      <c r="A1296">
        <v>502</v>
      </c>
      <c r="B1296" t="s">
        <v>1344</v>
      </c>
      <c r="C1296" t="s">
        <v>33</v>
      </c>
      <c r="E1296" t="s">
        <v>33</v>
      </c>
      <c r="F1296" t="s">
        <v>33</v>
      </c>
      <c r="H1296" t="s">
        <v>28</v>
      </c>
      <c r="I1296" t="s">
        <v>29</v>
      </c>
      <c r="J1296" t="s">
        <v>30</v>
      </c>
      <c r="K1296">
        <v>12</v>
      </c>
      <c r="L1296">
        <v>2009</v>
      </c>
      <c r="M1296">
        <v>0.1</v>
      </c>
      <c r="N1296">
        <v>4</v>
      </c>
      <c r="O1296">
        <v>21</v>
      </c>
      <c r="P1296">
        <v>14</v>
      </c>
      <c r="Q1296">
        <v>0.66669999999999996</v>
      </c>
      <c r="R1296" t="s">
        <v>31</v>
      </c>
      <c r="S1296" t="s">
        <v>32</v>
      </c>
      <c r="U1296" t="s">
        <v>33</v>
      </c>
      <c r="V1296" t="b">
        <v>1</v>
      </c>
      <c r="W1296" t="b">
        <v>0</v>
      </c>
      <c r="X1296" t="s">
        <v>349</v>
      </c>
      <c r="Y1296" s="1" t="s">
        <v>1252</v>
      </c>
      <c r="Z1296" t="s">
        <v>351</v>
      </c>
      <c r="AA1296" t="s">
        <v>33</v>
      </c>
    </row>
    <row r="1297" spans="1:27" ht="270" x14ac:dyDescent="0.25">
      <c r="A1297">
        <v>503</v>
      </c>
      <c r="B1297" t="s">
        <v>1345</v>
      </c>
      <c r="C1297" t="s">
        <v>33</v>
      </c>
      <c r="E1297" t="s">
        <v>33</v>
      </c>
      <c r="F1297" t="s">
        <v>33</v>
      </c>
      <c r="H1297" t="s">
        <v>28</v>
      </c>
      <c r="I1297" t="s">
        <v>29</v>
      </c>
      <c r="J1297" t="s">
        <v>30</v>
      </c>
      <c r="K1297">
        <v>11</v>
      </c>
      <c r="L1297">
        <v>2009</v>
      </c>
      <c r="M1297">
        <v>0.4</v>
      </c>
      <c r="N1297">
        <v>4</v>
      </c>
      <c r="O1297">
        <v>27</v>
      </c>
      <c r="P1297">
        <v>12</v>
      </c>
      <c r="Q1297">
        <v>0.44440000000000002</v>
      </c>
      <c r="R1297" t="s">
        <v>31</v>
      </c>
      <c r="S1297" t="s">
        <v>32</v>
      </c>
      <c r="U1297" t="s">
        <v>33</v>
      </c>
      <c r="V1297" t="b">
        <v>1</v>
      </c>
      <c r="W1297" t="b">
        <v>0</v>
      </c>
      <c r="X1297" t="s">
        <v>349</v>
      </c>
      <c r="Y1297" s="1" t="s">
        <v>1252</v>
      </c>
      <c r="Z1297" t="s">
        <v>351</v>
      </c>
      <c r="AA1297" t="s">
        <v>33</v>
      </c>
    </row>
    <row r="1298" spans="1:27" ht="270" x14ac:dyDescent="0.25">
      <c r="A1298">
        <v>504</v>
      </c>
      <c r="B1298" t="s">
        <v>1346</v>
      </c>
      <c r="C1298" t="s">
        <v>33</v>
      </c>
      <c r="E1298" t="s">
        <v>33</v>
      </c>
      <c r="F1298" t="s">
        <v>33</v>
      </c>
      <c r="H1298" t="s">
        <v>28</v>
      </c>
      <c r="I1298" t="s">
        <v>29</v>
      </c>
      <c r="J1298" t="s">
        <v>30</v>
      </c>
      <c r="K1298">
        <v>11</v>
      </c>
      <c r="L1298">
        <v>2009</v>
      </c>
      <c r="M1298">
        <v>0.1</v>
      </c>
      <c r="N1298">
        <v>5</v>
      </c>
      <c r="O1298">
        <v>25</v>
      </c>
      <c r="P1298">
        <v>7</v>
      </c>
      <c r="Q1298">
        <v>0.28000000000000003</v>
      </c>
      <c r="R1298" t="s">
        <v>31</v>
      </c>
      <c r="S1298" t="s">
        <v>32</v>
      </c>
      <c r="U1298" t="s">
        <v>33</v>
      </c>
      <c r="V1298" t="b">
        <v>1</v>
      </c>
      <c r="W1298" t="b">
        <v>0</v>
      </c>
      <c r="X1298" t="s">
        <v>349</v>
      </c>
      <c r="Y1298" s="1" t="s">
        <v>1252</v>
      </c>
      <c r="Z1298" t="s">
        <v>351</v>
      </c>
      <c r="AA1298" t="s">
        <v>33</v>
      </c>
    </row>
    <row r="1299" spans="1:27" ht="270" x14ac:dyDescent="0.25">
      <c r="A1299">
        <v>505</v>
      </c>
      <c r="B1299" t="s">
        <v>1347</v>
      </c>
      <c r="C1299" t="s">
        <v>33</v>
      </c>
      <c r="E1299" t="s">
        <v>33</v>
      </c>
      <c r="F1299" t="s">
        <v>33</v>
      </c>
      <c r="H1299" t="s">
        <v>28</v>
      </c>
      <c r="I1299" t="s">
        <v>29</v>
      </c>
      <c r="J1299" t="s">
        <v>30</v>
      </c>
      <c r="K1299">
        <v>12</v>
      </c>
      <c r="L1299">
        <v>2009</v>
      </c>
      <c r="M1299">
        <v>0.3</v>
      </c>
      <c r="N1299">
        <v>5</v>
      </c>
      <c r="O1299">
        <v>26</v>
      </c>
      <c r="P1299">
        <v>14</v>
      </c>
      <c r="Q1299">
        <v>0.53849999999999998</v>
      </c>
      <c r="R1299" t="s">
        <v>31</v>
      </c>
      <c r="S1299" t="s">
        <v>32</v>
      </c>
      <c r="U1299" t="s">
        <v>33</v>
      </c>
      <c r="V1299" t="b">
        <v>1</v>
      </c>
      <c r="W1299" t="b">
        <v>0</v>
      </c>
      <c r="X1299" t="s">
        <v>349</v>
      </c>
      <c r="Y1299" s="1" t="s">
        <v>1252</v>
      </c>
      <c r="Z1299" t="s">
        <v>351</v>
      </c>
      <c r="AA1299" t="s">
        <v>33</v>
      </c>
    </row>
    <row r="1300" spans="1:27" ht="270" x14ac:dyDescent="0.25">
      <c r="A1300">
        <v>506</v>
      </c>
      <c r="B1300" t="s">
        <v>1348</v>
      </c>
      <c r="C1300" t="s">
        <v>33</v>
      </c>
      <c r="E1300" t="s">
        <v>33</v>
      </c>
      <c r="F1300" t="s">
        <v>33</v>
      </c>
      <c r="H1300" t="s">
        <v>28</v>
      </c>
      <c r="I1300" t="s">
        <v>29</v>
      </c>
      <c r="J1300" t="s">
        <v>30</v>
      </c>
      <c r="K1300">
        <v>12</v>
      </c>
      <c r="L1300">
        <v>2009</v>
      </c>
      <c r="M1300">
        <v>0.3</v>
      </c>
      <c r="N1300">
        <v>4</v>
      </c>
      <c r="O1300">
        <v>26</v>
      </c>
      <c r="P1300">
        <v>17</v>
      </c>
      <c r="Q1300">
        <v>0.65380000000000005</v>
      </c>
      <c r="R1300" t="s">
        <v>31</v>
      </c>
      <c r="S1300" t="s">
        <v>32</v>
      </c>
      <c r="U1300" t="s">
        <v>33</v>
      </c>
      <c r="V1300" t="b">
        <v>1</v>
      </c>
      <c r="W1300" t="b">
        <v>0</v>
      </c>
      <c r="X1300" t="s">
        <v>349</v>
      </c>
      <c r="Y1300" s="1" t="s">
        <v>1252</v>
      </c>
      <c r="Z1300" t="s">
        <v>351</v>
      </c>
      <c r="AA1300" t="s">
        <v>33</v>
      </c>
    </row>
    <row r="1301" spans="1:27" ht="270" x14ac:dyDescent="0.25">
      <c r="A1301">
        <v>507</v>
      </c>
      <c r="B1301" t="s">
        <v>1349</v>
      </c>
      <c r="C1301" t="s">
        <v>33</v>
      </c>
      <c r="E1301" t="s">
        <v>33</v>
      </c>
      <c r="F1301" t="s">
        <v>33</v>
      </c>
      <c r="H1301" t="s">
        <v>28</v>
      </c>
      <c r="I1301" t="s">
        <v>29</v>
      </c>
      <c r="J1301" t="s">
        <v>30</v>
      </c>
      <c r="K1301">
        <v>12</v>
      </c>
      <c r="L1301">
        <v>2009</v>
      </c>
      <c r="M1301">
        <v>0.1</v>
      </c>
      <c r="N1301">
        <v>5</v>
      </c>
      <c r="O1301">
        <v>41</v>
      </c>
      <c r="P1301">
        <v>29</v>
      </c>
      <c r="Q1301">
        <v>0.70730000000000004</v>
      </c>
      <c r="R1301" t="s">
        <v>31</v>
      </c>
      <c r="S1301" t="s">
        <v>32</v>
      </c>
      <c r="U1301" t="s">
        <v>33</v>
      </c>
      <c r="V1301" t="b">
        <v>1</v>
      </c>
      <c r="W1301" t="b">
        <v>0</v>
      </c>
      <c r="X1301" t="s">
        <v>349</v>
      </c>
      <c r="Y1301" s="1" t="s">
        <v>1252</v>
      </c>
      <c r="Z1301" t="s">
        <v>351</v>
      </c>
      <c r="AA1301" t="s">
        <v>33</v>
      </c>
    </row>
    <row r="1302" spans="1:27" ht="270" x14ac:dyDescent="0.25">
      <c r="A1302">
        <v>508</v>
      </c>
      <c r="B1302" t="s">
        <v>1350</v>
      </c>
      <c r="C1302" t="s">
        <v>33</v>
      </c>
      <c r="E1302" t="s">
        <v>33</v>
      </c>
      <c r="F1302" t="s">
        <v>33</v>
      </c>
      <c r="H1302" t="s">
        <v>28</v>
      </c>
      <c r="I1302" t="s">
        <v>29</v>
      </c>
      <c r="J1302" t="s">
        <v>30</v>
      </c>
      <c r="K1302">
        <v>12</v>
      </c>
      <c r="L1302">
        <v>2009</v>
      </c>
      <c r="M1302">
        <v>0.1</v>
      </c>
      <c r="N1302">
        <v>5</v>
      </c>
      <c r="O1302">
        <v>25</v>
      </c>
      <c r="P1302">
        <v>15</v>
      </c>
      <c r="Q1302">
        <v>0.6</v>
      </c>
      <c r="R1302" t="s">
        <v>31</v>
      </c>
      <c r="S1302" t="s">
        <v>32</v>
      </c>
      <c r="U1302" t="s">
        <v>33</v>
      </c>
      <c r="V1302" t="b">
        <v>1</v>
      </c>
      <c r="W1302" t="b">
        <v>0</v>
      </c>
      <c r="X1302" t="s">
        <v>349</v>
      </c>
      <c r="Y1302" s="1" t="s">
        <v>1252</v>
      </c>
      <c r="Z1302" t="s">
        <v>351</v>
      </c>
      <c r="AA1302" t="s">
        <v>33</v>
      </c>
    </row>
    <row r="1303" spans="1:27" ht="270" x14ac:dyDescent="0.25">
      <c r="A1303">
        <v>509</v>
      </c>
      <c r="B1303" t="s">
        <v>1351</v>
      </c>
      <c r="C1303" t="s">
        <v>33</v>
      </c>
      <c r="E1303" t="s">
        <v>33</v>
      </c>
      <c r="F1303" t="s">
        <v>33</v>
      </c>
      <c r="H1303" t="s">
        <v>28</v>
      </c>
      <c r="I1303" t="s">
        <v>29</v>
      </c>
      <c r="J1303" t="s">
        <v>30</v>
      </c>
      <c r="K1303">
        <v>11</v>
      </c>
      <c r="L1303">
        <v>2009</v>
      </c>
      <c r="M1303">
        <v>0</v>
      </c>
      <c r="N1303">
        <v>4</v>
      </c>
      <c r="O1303">
        <v>22</v>
      </c>
      <c r="P1303">
        <v>11</v>
      </c>
      <c r="Q1303">
        <v>0.5</v>
      </c>
      <c r="R1303" t="s">
        <v>31</v>
      </c>
      <c r="S1303" t="s">
        <v>32</v>
      </c>
      <c r="U1303" t="s">
        <v>33</v>
      </c>
      <c r="V1303" t="b">
        <v>1</v>
      </c>
      <c r="W1303" t="b">
        <v>0</v>
      </c>
      <c r="X1303" t="s">
        <v>349</v>
      </c>
      <c r="Y1303" s="1" t="s">
        <v>1252</v>
      </c>
      <c r="Z1303" t="s">
        <v>351</v>
      </c>
      <c r="AA1303" t="s">
        <v>33</v>
      </c>
    </row>
    <row r="1304" spans="1:27" ht="270" x14ac:dyDescent="0.25">
      <c r="A1304">
        <v>510</v>
      </c>
      <c r="B1304" t="s">
        <v>1352</v>
      </c>
      <c r="C1304" t="s">
        <v>33</v>
      </c>
      <c r="E1304" t="s">
        <v>33</v>
      </c>
      <c r="F1304" t="s">
        <v>33</v>
      </c>
      <c r="H1304" t="s">
        <v>28</v>
      </c>
      <c r="I1304" t="s">
        <v>29</v>
      </c>
      <c r="J1304" t="s">
        <v>30</v>
      </c>
      <c r="K1304">
        <v>11</v>
      </c>
      <c r="L1304">
        <v>2009</v>
      </c>
      <c r="M1304">
        <v>0.7</v>
      </c>
      <c r="N1304">
        <v>4</v>
      </c>
      <c r="O1304">
        <v>31</v>
      </c>
      <c r="P1304">
        <v>16</v>
      </c>
      <c r="Q1304">
        <v>0.5161</v>
      </c>
      <c r="R1304" t="s">
        <v>31</v>
      </c>
      <c r="S1304" t="s">
        <v>32</v>
      </c>
      <c r="U1304" t="s">
        <v>33</v>
      </c>
      <c r="V1304" t="b">
        <v>1</v>
      </c>
      <c r="W1304" t="b">
        <v>0</v>
      </c>
      <c r="X1304" t="s">
        <v>349</v>
      </c>
      <c r="Y1304" s="1" t="s">
        <v>1252</v>
      </c>
      <c r="Z1304" t="s">
        <v>351</v>
      </c>
      <c r="AA1304" t="s">
        <v>33</v>
      </c>
    </row>
    <row r="1305" spans="1:27" ht="270" x14ac:dyDescent="0.25">
      <c r="A1305">
        <v>511</v>
      </c>
      <c r="B1305" t="s">
        <v>1353</v>
      </c>
      <c r="C1305" t="s">
        <v>33</v>
      </c>
      <c r="E1305" t="s">
        <v>33</v>
      </c>
      <c r="F1305" t="s">
        <v>33</v>
      </c>
      <c r="H1305" t="s">
        <v>28</v>
      </c>
      <c r="I1305" t="s">
        <v>29</v>
      </c>
      <c r="J1305" t="s">
        <v>30</v>
      </c>
      <c r="K1305">
        <v>11</v>
      </c>
      <c r="L1305">
        <v>2009</v>
      </c>
      <c r="M1305">
        <v>0.2</v>
      </c>
      <c r="N1305">
        <v>5</v>
      </c>
      <c r="O1305">
        <v>47</v>
      </c>
      <c r="P1305">
        <v>16</v>
      </c>
      <c r="Q1305">
        <v>0.34039999999999998</v>
      </c>
      <c r="R1305" t="s">
        <v>31</v>
      </c>
      <c r="S1305" t="s">
        <v>32</v>
      </c>
      <c r="U1305" t="s">
        <v>33</v>
      </c>
      <c r="V1305" t="b">
        <v>1</v>
      </c>
      <c r="W1305" t="b">
        <v>0</v>
      </c>
      <c r="X1305" t="s">
        <v>349</v>
      </c>
      <c r="Y1305" s="1" t="s">
        <v>1252</v>
      </c>
      <c r="Z1305" t="s">
        <v>351</v>
      </c>
      <c r="AA1305" t="s">
        <v>33</v>
      </c>
    </row>
    <row r="1306" spans="1:27" ht="270" x14ac:dyDescent="0.25">
      <c r="A1306">
        <v>512</v>
      </c>
      <c r="B1306" t="s">
        <v>1354</v>
      </c>
      <c r="C1306" t="s">
        <v>33</v>
      </c>
      <c r="E1306" t="s">
        <v>33</v>
      </c>
      <c r="F1306" t="s">
        <v>33</v>
      </c>
      <c r="H1306" t="s">
        <v>28</v>
      </c>
      <c r="I1306" t="s">
        <v>29</v>
      </c>
      <c r="J1306" t="s">
        <v>30</v>
      </c>
      <c r="K1306">
        <v>11</v>
      </c>
      <c r="L1306">
        <v>2009</v>
      </c>
      <c r="M1306">
        <v>0.3</v>
      </c>
      <c r="N1306">
        <v>5</v>
      </c>
      <c r="O1306">
        <v>33</v>
      </c>
      <c r="P1306">
        <v>22</v>
      </c>
      <c r="Q1306">
        <v>0.66669999999999996</v>
      </c>
      <c r="R1306" t="s">
        <v>31</v>
      </c>
      <c r="S1306" t="s">
        <v>32</v>
      </c>
      <c r="U1306" t="s">
        <v>33</v>
      </c>
      <c r="V1306" t="b">
        <v>1</v>
      </c>
      <c r="W1306" t="b">
        <v>0</v>
      </c>
      <c r="X1306" t="s">
        <v>349</v>
      </c>
      <c r="Y1306" s="1" t="s">
        <v>1252</v>
      </c>
      <c r="Z1306" t="s">
        <v>351</v>
      </c>
      <c r="AA1306" t="s">
        <v>33</v>
      </c>
    </row>
    <row r="1307" spans="1:27" ht="270" x14ac:dyDescent="0.25">
      <c r="A1307">
        <v>513</v>
      </c>
      <c r="B1307" t="s">
        <v>1355</v>
      </c>
      <c r="C1307" t="s">
        <v>33</v>
      </c>
      <c r="E1307" t="s">
        <v>33</v>
      </c>
      <c r="F1307" t="s">
        <v>33</v>
      </c>
      <c r="H1307" t="s">
        <v>28</v>
      </c>
      <c r="I1307" t="s">
        <v>29</v>
      </c>
      <c r="J1307" t="s">
        <v>30</v>
      </c>
      <c r="K1307">
        <v>11</v>
      </c>
      <c r="L1307">
        <v>2009</v>
      </c>
      <c r="M1307">
        <v>0.3</v>
      </c>
      <c r="N1307">
        <v>5</v>
      </c>
      <c r="O1307">
        <v>27</v>
      </c>
      <c r="P1307">
        <v>16</v>
      </c>
      <c r="Q1307">
        <v>0.59260000000000002</v>
      </c>
      <c r="R1307" t="s">
        <v>31</v>
      </c>
      <c r="S1307" t="s">
        <v>32</v>
      </c>
      <c r="U1307" t="s">
        <v>33</v>
      </c>
      <c r="V1307" t="b">
        <v>1</v>
      </c>
      <c r="W1307" t="b">
        <v>0</v>
      </c>
      <c r="X1307" t="s">
        <v>349</v>
      </c>
      <c r="Y1307" s="1" t="s">
        <v>1252</v>
      </c>
      <c r="Z1307" t="s">
        <v>351</v>
      </c>
      <c r="AA1307" t="s">
        <v>33</v>
      </c>
    </row>
    <row r="1308" spans="1:27" ht="270" x14ac:dyDescent="0.25">
      <c r="A1308">
        <v>514</v>
      </c>
      <c r="B1308" t="s">
        <v>1356</v>
      </c>
      <c r="C1308" t="s">
        <v>33</v>
      </c>
      <c r="E1308" t="s">
        <v>33</v>
      </c>
      <c r="F1308" t="s">
        <v>33</v>
      </c>
      <c r="H1308" t="s">
        <v>28</v>
      </c>
      <c r="I1308" t="s">
        <v>29</v>
      </c>
      <c r="J1308" t="s">
        <v>30</v>
      </c>
      <c r="K1308">
        <v>11</v>
      </c>
      <c r="L1308">
        <v>2009</v>
      </c>
      <c r="M1308">
        <v>0.3</v>
      </c>
      <c r="N1308">
        <v>4</v>
      </c>
      <c r="O1308">
        <v>28</v>
      </c>
      <c r="P1308">
        <v>1</v>
      </c>
      <c r="Q1308">
        <v>3.5700000000000003E-2</v>
      </c>
      <c r="R1308" t="s">
        <v>31</v>
      </c>
      <c r="S1308" t="s">
        <v>32</v>
      </c>
      <c r="U1308" t="s">
        <v>33</v>
      </c>
      <c r="V1308" t="b">
        <v>1</v>
      </c>
      <c r="W1308" t="b">
        <v>0</v>
      </c>
      <c r="X1308" t="s">
        <v>349</v>
      </c>
      <c r="Y1308" s="1" t="s">
        <v>1252</v>
      </c>
      <c r="Z1308" t="s">
        <v>351</v>
      </c>
      <c r="AA1308" t="s">
        <v>33</v>
      </c>
    </row>
    <row r="1309" spans="1:27" ht="270" x14ac:dyDescent="0.25">
      <c r="A1309">
        <v>515</v>
      </c>
      <c r="B1309" t="s">
        <v>1357</v>
      </c>
      <c r="C1309" t="s">
        <v>33</v>
      </c>
      <c r="E1309" t="s">
        <v>33</v>
      </c>
      <c r="F1309" t="s">
        <v>33</v>
      </c>
      <c r="H1309" t="s">
        <v>28</v>
      </c>
      <c r="I1309" t="s">
        <v>29</v>
      </c>
      <c r="J1309" t="s">
        <v>30</v>
      </c>
      <c r="K1309">
        <v>12</v>
      </c>
      <c r="L1309">
        <v>2009</v>
      </c>
      <c r="M1309">
        <v>0.1</v>
      </c>
      <c r="N1309">
        <v>4</v>
      </c>
      <c r="O1309">
        <v>29</v>
      </c>
      <c r="P1309">
        <v>4</v>
      </c>
      <c r="Q1309">
        <v>0.13789999999999999</v>
      </c>
      <c r="R1309" t="s">
        <v>31</v>
      </c>
      <c r="S1309" t="s">
        <v>32</v>
      </c>
      <c r="U1309" t="s">
        <v>33</v>
      </c>
      <c r="V1309" t="b">
        <v>1</v>
      </c>
      <c r="W1309" t="b">
        <v>0</v>
      </c>
      <c r="X1309" t="s">
        <v>349</v>
      </c>
      <c r="Y1309" s="1" t="s">
        <v>1252</v>
      </c>
      <c r="Z1309" t="s">
        <v>351</v>
      </c>
      <c r="AA1309" t="s">
        <v>33</v>
      </c>
    </row>
    <row r="1310" spans="1:27" ht="270" x14ac:dyDescent="0.25">
      <c r="A1310">
        <v>516</v>
      </c>
      <c r="B1310" t="s">
        <v>1358</v>
      </c>
      <c r="C1310" t="s">
        <v>33</v>
      </c>
      <c r="E1310" t="s">
        <v>33</v>
      </c>
      <c r="F1310" t="s">
        <v>33</v>
      </c>
      <c r="H1310" t="s">
        <v>28</v>
      </c>
      <c r="I1310" t="s">
        <v>29</v>
      </c>
      <c r="J1310" t="s">
        <v>30</v>
      </c>
      <c r="K1310">
        <v>12</v>
      </c>
      <c r="L1310">
        <v>2009</v>
      </c>
      <c r="M1310">
        <v>0.1</v>
      </c>
      <c r="N1310">
        <v>4</v>
      </c>
      <c r="O1310">
        <v>13</v>
      </c>
      <c r="P1310">
        <v>4</v>
      </c>
      <c r="Q1310">
        <v>0.30769999999999997</v>
      </c>
      <c r="R1310" t="s">
        <v>31</v>
      </c>
      <c r="S1310" t="s">
        <v>32</v>
      </c>
      <c r="U1310" t="s">
        <v>33</v>
      </c>
      <c r="V1310" t="b">
        <v>1</v>
      </c>
      <c r="W1310" t="b">
        <v>0</v>
      </c>
      <c r="X1310" t="s">
        <v>349</v>
      </c>
      <c r="Y1310" s="1" t="s">
        <v>1252</v>
      </c>
      <c r="Z1310" t="s">
        <v>351</v>
      </c>
      <c r="AA1310" t="s">
        <v>33</v>
      </c>
    </row>
    <row r="1311" spans="1:27" ht="270" x14ac:dyDescent="0.25">
      <c r="A1311">
        <v>517</v>
      </c>
      <c r="B1311" t="s">
        <v>1359</v>
      </c>
      <c r="C1311" t="s">
        <v>33</v>
      </c>
      <c r="E1311" t="s">
        <v>33</v>
      </c>
      <c r="F1311" t="s">
        <v>33</v>
      </c>
      <c r="H1311" t="s">
        <v>28</v>
      </c>
      <c r="I1311" t="s">
        <v>29</v>
      </c>
      <c r="J1311" t="s">
        <v>30</v>
      </c>
      <c r="K1311">
        <v>12</v>
      </c>
      <c r="L1311">
        <v>2009</v>
      </c>
      <c r="M1311">
        <v>0.3</v>
      </c>
      <c r="N1311">
        <v>4</v>
      </c>
      <c r="O1311">
        <v>39</v>
      </c>
      <c r="P1311">
        <v>22</v>
      </c>
      <c r="Q1311">
        <v>0.56410000000000005</v>
      </c>
      <c r="R1311" t="s">
        <v>31</v>
      </c>
      <c r="S1311" t="s">
        <v>32</v>
      </c>
      <c r="U1311" t="s">
        <v>33</v>
      </c>
      <c r="V1311" t="b">
        <v>1</v>
      </c>
      <c r="W1311" t="b">
        <v>0</v>
      </c>
      <c r="X1311" t="s">
        <v>349</v>
      </c>
      <c r="Y1311" s="1" t="s">
        <v>1252</v>
      </c>
      <c r="Z1311" t="s">
        <v>351</v>
      </c>
      <c r="AA1311" t="s">
        <v>33</v>
      </c>
    </row>
    <row r="1312" spans="1:27" ht="270" x14ac:dyDescent="0.25">
      <c r="A1312">
        <v>518</v>
      </c>
      <c r="B1312" t="s">
        <v>1360</v>
      </c>
      <c r="C1312" t="s">
        <v>33</v>
      </c>
      <c r="E1312" t="s">
        <v>33</v>
      </c>
      <c r="F1312" t="s">
        <v>33</v>
      </c>
      <c r="H1312" t="s">
        <v>28</v>
      </c>
      <c r="I1312" t="s">
        <v>29</v>
      </c>
      <c r="J1312" t="s">
        <v>30</v>
      </c>
      <c r="K1312">
        <v>12</v>
      </c>
      <c r="L1312">
        <v>2009</v>
      </c>
      <c r="M1312">
        <v>0.1</v>
      </c>
      <c r="N1312">
        <v>4</v>
      </c>
      <c r="O1312">
        <v>36</v>
      </c>
      <c r="P1312">
        <v>16</v>
      </c>
      <c r="Q1312">
        <v>0.44440000000000002</v>
      </c>
      <c r="R1312" t="s">
        <v>31</v>
      </c>
      <c r="S1312" t="s">
        <v>32</v>
      </c>
      <c r="U1312" t="s">
        <v>33</v>
      </c>
      <c r="V1312" t="b">
        <v>1</v>
      </c>
      <c r="W1312" t="b">
        <v>0</v>
      </c>
      <c r="X1312" t="s">
        <v>349</v>
      </c>
      <c r="Y1312" s="1" t="s">
        <v>1252</v>
      </c>
      <c r="Z1312" t="s">
        <v>351</v>
      </c>
      <c r="AA1312" t="s">
        <v>33</v>
      </c>
    </row>
    <row r="1313" spans="1:27" ht="270" x14ac:dyDescent="0.25">
      <c r="A1313">
        <v>519</v>
      </c>
      <c r="B1313" t="s">
        <v>1361</v>
      </c>
      <c r="C1313" t="s">
        <v>33</v>
      </c>
      <c r="E1313" t="s">
        <v>33</v>
      </c>
      <c r="F1313" t="s">
        <v>33</v>
      </c>
      <c r="H1313" t="s">
        <v>28</v>
      </c>
      <c r="I1313" t="s">
        <v>29</v>
      </c>
      <c r="J1313" t="s">
        <v>30</v>
      </c>
      <c r="K1313">
        <v>11</v>
      </c>
      <c r="L1313">
        <v>2009</v>
      </c>
      <c r="M1313">
        <v>0.1</v>
      </c>
      <c r="N1313">
        <v>4</v>
      </c>
      <c r="O1313">
        <v>28</v>
      </c>
      <c r="P1313">
        <v>1</v>
      </c>
      <c r="Q1313">
        <v>3.5700000000000003E-2</v>
      </c>
      <c r="R1313" t="s">
        <v>31</v>
      </c>
      <c r="S1313" t="s">
        <v>32</v>
      </c>
      <c r="U1313" t="s">
        <v>33</v>
      </c>
      <c r="V1313" t="b">
        <v>1</v>
      </c>
      <c r="W1313" t="b">
        <v>0</v>
      </c>
      <c r="X1313" t="s">
        <v>349</v>
      </c>
      <c r="Y1313" s="1" t="s">
        <v>1252</v>
      </c>
      <c r="Z1313" t="s">
        <v>351</v>
      </c>
      <c r="AA1313" t="s">
        <v>33</v>
      </c>
    </row>
    <row r="1314" spans="1:27" ht="270" x14ac:dyDescent="0.25">
      <c r="A1314">
        <v>520</v>
      </c>
      <c r="B1314" t="s">
        <v>1362</v>
      </c>
      <c r="C1314" t="s">
        <v>33</v>
      </c>
      <c r="E1314" t="s">
        <v>33</v>
      </c>
      <c r="F1314" t="s">
        <v>33</v>
      </c>
      <c r="H1314" t="s">
        <v>28</v>
      </c>
      <c r="I1314" t="s">
        <v>29</v>
      </c>
      <c r="J1314" t="s">
        <v>30</v>
      </c>
      <c r="K1314">
        <v>11</v>
      </c>
      <c r="L1314">
        <v>2009</v>
      </c>
      <c r="M1314">
        <v>0.1</v>
      </c>
      <c r="N1314">
        <v>4</v>
      </c>
      <c r="O1314">
        <v>32</v>
      </c>
      <c r="P1314">
        <v>11</v>
      </c>
      <c r="Q1314">
        <v>0.34379999999999999</v>
      </c>
      <c r="R1314" t="s">
        <v>31</v>
      </c>
      <c r="S1314" t="s">
        <v>32</v>
      </c>
      <c r="U1314" t="s">
        <v>33</v>
      </c>
      <c r="V1314" t="b">
        <v>1</v>
      </c>
      <c r="W1314" t="b">
        <v>0</v>
      </c>
      <c r="X1314" t="s">
        <v>349</v>
      </c>
      <c r="Y1314" s="1" t="s">
        <v>1252</v>
      </c>
      <c r="Z1314" t="s">
        <v>351</v>
      </c>
      <c r="AA1314" t="s">
        <v>33</v>
      </c>
    </row>
    <row r="1315" spans="1:27" ht="270" x14ac:dyDescent="0.25">
      <c r="A1315">
        <v>521</v>
      </c>
      <c r="B1315" t="s">
        <v>1363</v>
      </c>
      <c r="C1315" t="s">
        <v>33</v>
      </c>
      <c r="E1315" t="s">
        <v>33</v>
      </c>
      <c r="F1315" t="s">
        <v>33</v>
      </c>
      <c r="H1315" t="s">
        <v>28</v>
      </c>
      <c r="I1315" t="s">
        <v>29</v>
      </c>
      <c r="J1315" t="s">
        <v>30</v>
      </c>
      <c r="K1315">
        <v>11</v>
      </c>
      <c r="L1315">
        <v>2009</v>
      </c>
      <c r="M1315">
        <v>0</v>
      </c>
      <c r="N1315">
        <v>4</v>
      </c>
      <c r="O1315">
        <v>19</v>
      </c>
      <c r="P1315">
        <v>2</v>
      </c>
      <c r="Q1315">
        <v>0.1053</v>
      </c>
      <c r="R1315" t="s">
        <v>31</v>
      </c>
      <c r="S1315" t="s">
        <v>32</v>
      </c>
      <c r="U1315" t="s">
        <v>33</v>
      </c>
      <c r="V1315" t="b">
        <v>1</v>
      </c>
      <c r="W1315" t="b">
        <v>0</v>
      </c>
      <c r="X1315" t="s">
        <v>349</v>
      </c>
      <c r="Y1315" s="1" t="s">
        <v>1252</v>
      </c>
      <c r="Z1315" t="s">
        <v>351</v>
      </c>
      <c r="AA1315" t="s">
        <v>33</v>
      </c>
    </row>
    <row r="1316" spans="1:27" ht="270" x14ac:dyDescent="0.25">
      <c r="A1316">
        <v>522</v>
      </c>
      <c r="B1316" t="s">
        <v>1364</v>
      </c>
      <c r="C1316" t="s">
        <v>33</v>
      </c>
      <c r="E1316" t="s">
        <v>33</v>
      </c>
      <c r="F1316" t="s">
        <v>33</v>
      </c>
      <c r="H1316" t="s">
        <v>28</v>
      </c>
      <c r="I1316" t="s">
        <v>29</v>
      </c>
      <c r="J1316" t="s">
        <v>30</v>
      </c>
      <c r="K1316">
        <v>12</v>
      </c>
      <c r="L1316">
        <v>2009</v>
      </c>
      <c r="M1316">
        <v>0.1</v>
      </c>
      <c r="N1316">
        <v>4</v>
      </c>
      <c r="O1316">
        <v>36</v>
      </c>
      <c r="P1316">
        <v>22</v>
      </c>
      <c r="Q1316">
        <v>0.61109999999999998</v>
      </c>
      <c r="R1316" t="s">
        <v>31</v>
      </c>
      <c r="S1316" t="s">
        <v>32</v>
      </c>
      <c r="U1316" t="s">
        <v>33</v>
      </c>
      <c r="V1316" t="b">
        <v>1</v>
      </c>
      <c r="W1316" t="b">
        <v>0</v>
      </c>
      <c r="X1316" t="s">
        <v>349</v>
      </c>
      <c r="Y1316" s="1" t="s">
        <v>1252</v>
      </c>
      <c r="Z1316" t="s">
        <v>351</v>
      </c>
      <c r="AA1316" t="s">
        <v>33</v>
      </c>
    </row>
    <row r="1317" spans="1:27" ht="270" x14ac:dyDescent="0.25">
      <c r="A1317">
        <v>523</v>
      </c>
      <c r="B1317" t="s">
        <v>1365</v>
      </c>
      <c r="C1317" t="s">
        <v>33</v>
      </c>
      <c r="E1317" t="s">
        <v>33</v>
      </c>
      <c r="F1317" t="s">
        <v>33</v>
      </c>
      <c r="H1317" t="s">
        <v>28</v>
      </c>
      <c r="I1317" t="s">
        <v>29</v>
      </c>
      <c r="J1317" t="s">
        <v>30</v>
      </c>
      <c r="K1317">
        <v>11</v>
      </c>
      <c r="L1317">
        <v>2009</v>
      </c>
      <c r="M1317">
        <v>0.1</v>
      </c>
      <c r="N1317">
        <v>4</v>
      </c>
      <c r="O1317">
        <v>13</v>
      </c>
      <c r="P1317">
        <v>2</v>
      </c>
      <c r="Q1317">
        <v>0.15379999999999999</v>
      </c>
      <c r="R1317" t="s">
        <v>31</v>
      </c>
      <c r="S1317" t="s">
        <v>32</v>
      </c>
      <c r="U1317" t="s">
        <v>33</v>
      </c>
      <c r="V1317" t="b">
        <v>1</v>
      </c>
      <c r="W1317" t="b">
        <v>0</v>
      </c>
      <c r="X1317" t="s">
        <v>349</v>
      </c>
      <c r="Y1317" s="1" t="s">
        <v>1252</v>
      </c>
      <c r="Z1317" t="s">
        <v>351</v>
      </c>
      <c r="AA1317" t="s">
        <v>33</v>
      </c>
    </row>
    <row r="1318" spans="1:27" ht="270" x14ac:dyDescent="0.25">
      <c r="A1318">
        <v>524</v>
      </c>
      <c r="B1318" t="s">
        <v>1366</v>
      </c>
      <c r="C1318" t="s">
        <v>33</v>
      </c>
      <c r="E1318" t="s">
        <v>33</v>
      </c>
      <c r="F1318" t="s">
        <v>33</v>
      </c>
      <c r="H1318" t="s">
        <v>28</v>
      </c>
      <c r="I1318" t="s">
        <v>29</v>
      </c>
      <c r="J1318" t="s">
        <v>30</v>
      </c>
      <c r="K1318">
        <v>11</v>
      </c>
      <c r="L1318">
        <v>2009</v>
      </c>
      <c r="M1318">
        <v>0.2</v>
      </c>
      <c r="N1318">
        <v>4</v>
      </c>
      <c r="O1318">
        <v>23</v>
      </c>
      <c r="P1318">
        <v>3</v>
      </c>
      <c r="Q1318">
        <v>0.13039999999999999</v>
      </c>
      <c r="R1318" t="s">
        <v>31</v>
      </c>
      <c r="S1318" t="s">
        <v>32</v>
      </c>
      <c r="U1318" t="s">
        <v>33</v>
      </c>
      <c r="V1318" t="b">
        <v>1</v>
      </c>
      <c r="W1318" t="b">
        <v>0</v>
      </c>
      <c r="X1318" t="s">
        <v>349</v>
      </c>
      <c r="Y1318" s="1" t="s">
        <v>1252</v>
      </c>
      <c r="Z1318" t="s">
        <v>351</v>
      </c>
      <c r="AA1318" t="s">
        <v>33</v>
      </c>
    </row>
    <row r="1319" spans="1:27" ht="270" x14ac:dyDescent="0.25">
      <c r="A1319">
        <v>525</v>
      </c>
      <c r="B1319" t="s">
        <v>1367</v>
      </c>
      <c r="C1319" t="s">
        <v>33</v>
      </c>
      <c r="E1319" t="s">
        <v>33</v>
      </c>
      <c r="F1319" t="s">
        <v>33</v>
      </c>
      <c r="H1319" t="s">
        <v>28</v>
      </c>
      <c r="I1319" t="s">
        <v>29</v>
      </c>
      <c r="J1319" t="s">
        <v>30</v>
      </c>
      <c r="K1319">
        <v>11</v>
      </c>
      <c r="L1319">
        <v>2009</v>
      </c>
      <c r="M1319">
        <v>0.4</v>
      </c>
      <c r="N1319">
        <v>5</v>
      </c>
      <c r="O1319">
        <v>18</v>
      </c>
      <c r="P1319">
        <v>11</v>
      </c>
      <c r="Q1319">
        <v>0.61109999999999998</v>
      </c>
      <c r="R1319" t="s">
        <v>31</v>
      </c>
      <c r="S1319" t="s">
        <v>32</v>
      </c>
      <c r="U1319" t="s">
        <v>33</v>
      </c>
      <c r="V1319" t="b">
        <v>1</v>
      </c>
      <c r="W1319" t="b">
        <v>0</v>
      </c>
      <c r="X1319" t="s">
        <v>349</v>
      </c>
      <c r="Y1319" s="1" t="s">
        <v>1252</v>
      </c>
      <c r="Z1319" t="s">
        <v>351</v>
      </c>
      <c r="AA1319" t="s">
        <v>33</v>
      </c>
    </row>
    <row r="1320" spans="1:27" ht="270" x14ac:dyDescent="0.25">
      <c r="A1320">
        <v>526</v>
      </c>
      <c r="B1320" t="s">
        <v>1368</v>
      </c>
      <c r="C1320" t="s">
        <v>33</v>
      </c>
      <c r="E1320" t="s">
        <v>33</v>
      </c>
      <c r="F1320" t="s">
        <v>33</v>
      </c>
      <c r="H1320" t="s">
        <v>28</v>
      </c>
      <c r="I1320" t="s">
        <v>29</v>
      </c>
      <c r="J1320" t="s">
        <v>30</v>
      </c>
      <c r="K1320">
        <v>11</v>
      </c>
      <c r="L1320">
        <v>2009</v>
      </c>
      <c r="M1320">
        <v>0.3</v>
      </c>
      <c r="N1320">
        <v>4</v>
      </c>
      <c r="O1320">
        <v>25</v>
      </c>
      <c r="P1320">
        <v>10</v>
      </c>
      <c r="Q1320">
        <v>0.4</v>
      </c>
      <c r="R1320" t="s">
        <v>31</v>
      </c>
      <c r="S1320" t="s">
        <v>32</v>
      </c>
      <c r="U1320" t="s">
        <v>33</v>
      </c>
      <c r="V1320" t="b">
        <v>1</v>
      </c>
      <c r="W1320" t="b">
        <v>0</v>
      </c>
      <c r="X1320" t="s">
        <v>349</v>
      </c>
      <c r="Y1320" s="1" t="s">
        <v>1252</v>
      </c>
      <c r="Z1320" t="s">
        <v>351</v>
      </c>
      <c r="AA1320" t="s">
        <v>33</v>
      </c>
    </row>
    <row r="1321" spans="1:27" ht="270" x14ac:dyDescent="0.25">
      <c r="A1321">
        <v>527</v>
      </c>
      <c r="B1321" t="s">
        <v>1369</v>
      </c>
      <c r="C1321" t="s">
        <v>33</v>
      </c>
      <c r="E1321" t="s">
        <v>33</v>
      </c>
      <c r="F1321" t="s">
        <v>33</v>
      </c>
      <c r="H1321" t="s">
        <v>28</v>
      </c>
      <c r="I1321" t="s">
        <v>29</v>
      </c>
      <c r="J1321" t="s">
        <v>30</v>
      </c>
      <c r="K1321">
        <v>12</v>
      </c>
      <c r="L1321">
        <v>2009</v>
      </c>
      <c r="M1321">
        <v>0.3</v>
      </c>
      <c r="N1321">
        <v>4</v>
      </c>
      <c r="O1321">
        <v>24</v>
      </c>
      <c r="P1321">
        <v>8</v>
      </c>
      <c r="Q1321">
        <v>0.33329999999999999</v>
      </c>
      <c r="R1321" t="s">
        <v>31</v>
      </c>
      <c r="S1321" t="s">
        <v>32</v>
      </c>
      <c r="U1321" t="s">
        <v>33</v>
      </c>
      <c r="V1321" t="b">
        <v>1</v>
      </c>
      <c r="W1321" t="b">
        <v>0</v>
      </c>
      <c r="X1321" t="s">
        <v>349</v>
      </c>
      <c r="Y1321" s="1" t="s">
        <v>1252</v>
      </c>
      <c r="Z1321" t="s">
        <v>351</v>
      </c>
      <c r="AA1321" t="s">
        <v>33</v>
      </c>
    </row>
    <row r="1322" spans="1:27" ht="270" x14ac:dyDescent="0.25">
      <c r="A1322">
        <v>528</v>
      </c>
      <c r="B1322" t="s">
        <v>1370</v>
      </c>
      <c r="C1322" t="s">
        <v>33</v>
      </c>
      <c r="E1322" t="s">
        <v>33</v>
      </c>
      <c r="F1322" t="s">
        <v>33</v>
      </c>
      <c r="H1322" t="s">
        <v>28</v>
      </c>
      <c r="I1322" t="s">
        <v>29</v>
      </c>
      <c r="J1322" t="s">
        <v>30</v>
      </c>
      <c r="K1322">
        <v>12</v>
      </c>
      <c r="L1322">
        <v>2009</v>
      </c>
      <c r="M1322">
        <v>0.4</v>
      </c>
      <c r="N1322">
        <v>4</v>
      </c>
      <c r="O1322">
        <v>25</v>
      </c>
      <c r="P1322">
        <v>14</v>
      </c>
      <c r="Q1322">
        <v>0.56000000000000005</v>
      </c>
      <c r="R1322" t="s">
        <v>31</v>
      </c>
      <c r="S1322" t="s">
        <v>32</v>
      </c>
      <c r="U1322" t="s">
        <v>33</v>
      </c>
      <c r="V1322" t="b">
        <v>1</v>
      </c>
      <c r="W1322" t="b">
        <v>0</v>
      </c>
      <c r="X1322" t="s">
        <v>349</v>
      </c>
      <c r="Y1322" s="1" t="s">
        <v>1252</v>
      </c>
      <c r="Z1322" t="s">
        <v>351</v>
      </c>
      <c r="AA1322" t="s">
        <v>33</v>
      </c>
    </row>
    <row r="1323" spans="1:27" ht="270" x14ac:dyDescent="0.25">
      <c r="A1323">
        <v>529</v>
      </c>
      <c r="B1323" t="s">
        <v>1371</v>
      </c>
      <c r="C1323" t="s">
        <v>33</v>
      </c>
      <c r="E1323" t="s">
        <v>33</v>
      </c>
      <c r="F1323" t="s">
        <v>33</v>
      </c>
      <c r="H1323" t="s">
        <v>28</v>
      </c>
      <c r="I1323" t="s">
        <v>29</v>
      </c>
      <c r="J1323" t="s">
        <v>30</v>
      </c>
      <c r="K1323">
        <v>12</v>
      </c>
      <c r="L1323">
        <v>2009</v>
      </c>
      <c r="M1323">
        <v>0.2</v>
      </c>
      <c r="N1323">
        <v>4</v>
      </c>
      <c r="O1323">
        <v>22</v>
      </c>
      <c r="P1323">
        <v>12</v>
      </c>
      <c r="Q1323">
        <v>0.54549999999999998</v>
      </c>
      <c r="R1323" t="s">
        <v>31</v>
      </c>
      <c r="S1323" t="s">
        <v>32</v>
      </c>
      <c r="U1323" t="s">
        <v>33</v>
      </c>
      <c r="V1323" t="b">
        <v>1</v>
      </c>
      <c r="W1323" t="b">
        <v>0</v>
      </c>
      <c r="X1323" t="s">
        <v>349</v>
      </c>
      <c r="Y1323" s="1" t="s">
        <v>1252</v>
      </c>
      <c r="Z1323" t="s">
        <v>351</v>
      </c>
      <c r="AA1323" t="s">
        <v>33</v>
      </c>
    </row>
    <row r="1324" spans="1:27" ht="270" x14ac:dyDescent="0.25">
      <c r="A1324">
        <v>530</v>
      </c>
      <c r="B1324" t="s">
        <v>1372</v>
      </c>
      <c r="C1324" t="s">
        <v>33</v>
      </c>
      <c r="E1324" t="s">
        <v>33</v>
      </c>
      <c r="F1324" t="s">
        <v>33</v>
      </c>
      <c r="H1324" t="s">
        <v>28</v>
      </c>
      <c r="I1324" t="s">
        <v>29</v>
      </c>
      <c r="J1324" t="s">
        <v>30</v>
      </c>
      <c r="K1324">
        <v>12</v>
      </c>
      <c r="L1324">
        <v>2009</v>
      </c>
      <c r="M1324">
        <v>0.5</v>
      </c>
      <c r="N1324">
        <v>4</v>
      </c>
      <c r="O1324">
        <v>23</v>
      </c>
      <c r="P1324">
        <v>13</v>
      </c>
      <c r="Q1324">
        <v>0.56520000000000004</v>
      </c>
      <c r="R1324" t="s">
        <v>31</v>
      </c>
      <c r="S1324" t="s">
        <v>32</v>
      </c>
      <c r="U1324" t="s">
        <v>33</v>
      </c>
      <c r="V1324" t="b">
        <v>1</v>
      </c>
      <c r="W1324" t="b">
        <v>0</v>
      </c>
      <c r="X1324" t="s">
        <v>349</v>
      </c>
      <c r="Y1324" s="1" t="s">
        <v>1252</v>
      </c>
      <c r="Z1324" t="s">
        <v>351</v>
      </c>
      <c r="AA1324" t="s">
        <v>33</v>
      </c>
    </row>
    <row r="1325" spans="1:27" ht="270" x14ac:dyDescent="0.25">
      <c r="A1325">
        <v>531</v>
      </c>
      <c r="B1325" t="s">
        <v>1373</v>
      </c>
      <c r="C1325" t="s">
        <v>33</v>
      </c>
      <c r="E1325" t="s">
        <v>33</v>
      </c>
      <c r="F1325" t="s">
        <v>33</v>
      </c>
      <c r="H1325" t="s">
        <v>28</v>
      </c>
      <c r="I1325" t="s">
        <v>29</v>
      </c>
      <c r="J1325" t="s">
        <v>30</v>
      </c>
      <c r="K1325">
        <v>12</v>
      </c>
      <c r="L1325">
        <v>2009</v>
      </c>
      <c r="M1325">
        <v>0.3</v>
      </c>
      <c r="N1325">
        <v>5</v>
      </c>
      <c r="O1325">
        <v>35</v>
      </c>
      <c r="P1325">
        <v>16</v>
      </c>
      <c r="Q1325">
        <v>0.45710000000000001</v>
      </c>
      <c r="R1325" t="s">
        <v>31</v>
      </c>
      <c r="S1325" t="s">
        <v>32</v>
      </c>
      <c r="U1325" t="s">
        <v>33</v>
      </c>
      <c r="V1325" t="b">
        <v>1</v>
      </c>
      <c r="W1325" t="b">
        <v>0</v>
      </c>
      <c r="X1325" t="s">
        <v>349</v>
      </c>
      <c r="Y1325" s="1" t="s">
        <v>1252</v>
      </c>
      <c r="Z1325" t="s">
        <v>351</v>
      </c>
      <c r="AA1325" t="s">
        <v>33</v>
      </c>
    </row>
    <row r="1326" spans="1:27" ht="270" x14ac:dyDescent="0.25">
      <c r="A1326">
        <v>532</v>
      </c>
      <c r="B1326" t="s">
        <v>1374</v>
      </c>
      <c r="C1326" t="s">
        <v>33</v>
      </c>
      <c r="E1326" t="s">
        <v>33</v>
      </c>
      <c r="F1326" t="s">
        <v>33</v>
      </c>
      <c r="H1326" t="s">
        <v>28</v>
      </c>
      <c r="I1326" t="s">
        <v>29</v>
      </c>
      <c r="J1326" t="s">
        <v>30</v>
      </c>
      <c r="K1326">
        <v>12</v>
      </c>
      <c r="L1326">
        <v>2009</v>
      </c>
      <c r="M1326">
        <v>0.7</v>
      </c>
      <c r="N1326">
        <v>4</v>
      </c>
      <c r="O1326">
        <v>35</v>
      </c>
      <c r="P1326">
        <v>18</v>
      </c>
      <c r="Q1326">
        <v>0.51429999999999998</v>
      </c>
      <c r="R1326" t="s">
        <v>31</v>
      </c>
      <c r="S1326" t="s">
        <v>32</v>
      </c>
      <c r="U1326" t="s">
        <v>33</v>
      </c>
      <c r="V1326" t="b">
        <v>1</v>
      </c>
      <c r="W1326" t="b">
        <v>0</v>
      </c>
      <c r="X1326" t="s">
        <v>349</v>
      </c>
      <c r="Y1326" s="1" t="s">
        <v>1252</v>
      </c>
      <c r="Z1326" t="s">
        <v>351</v>
      </c>
      <c r="AA1326" t="s">
        <v>33</v>
      </c>
    </row>
    <row r="1327" spans="1:27" ht="270" x14ac:dyDescent="0.25">
      <c r="A1327">
        <v>533</v>
      </c>
      <c r="B1327" t="s">
        <v>1375</v>
      </c>
      <c r="C1327" t="s">
        <v>33</v>
      </c>
      <c r="E1327" t="s">
        <v>33</v>
      </c>
      <c r="F1327" t="s">
        <v>33</v>
      </c>
      <c r="H1327" t="s">
        <v>28</v>
      </c>
      <c r="I1327" t="s">
        <v>29</v>
      </c>
      <c r="J1327" t="s">
        <v>30</v>
      </c>
      <c r="K1327">
        <v>12</v>
      </c>
      <c r="L1327">
        <v>2009</v>
      </c>
      <c r="M1327">
        <v>0.1</v>
      </c>
      <c r="N1327">
        <v>4</v>
      </c>
      <c r="O1327">
        <v>28</v>
      </c>
      <c r="P1327">
        <v>17</v>
      </c>
      <c r="Q1327">
        <v>0.60709999999999997</v>
      </c>
      <c r="R1327" t="s">
        <v>31</v>
      </c>
      <c r="S1327" t="s">
        <v>32</v>
      </c>
      <c r="U1327" t="s">
        <v>33</v>
      </c>
      <c r="V1327" t="b">
        <v>1</v>
      </c>
      <c r="W1327" t="b">
        <v>0</v>
      </c>
      <c r="X1327" t="s">
        <v>349</v>
      </c>
      <c r="Y1327" s="1" t="s">
        <v>1252</v>
      </c>
      <c r="Z1327" t="s">
        <v>351</v>
      </c>
      <c r="AA1327" t="s">
        <v>33</v>
      </c>
    </row>
    <row r="1328" spans="1:27" ht="270" x14ac:dyDescent="0.25">
      <c r="A1328">
        <v>534</v>
      </c>
      <c r="B1328" t="s">
        <v>1376</v>
      </c>
      <c r="C1328" t="s">
        <v>33</v>
      </c>
      <c r="E1328" t="s">
        <v>33</v>
      </c>
      <c r="F1328" t="s">
        <v>33</v>
      </c>
      <c r="H1328" t="s">
        <v>28</v>
      </c>
      <c r="I1328" t="s">
        <v>29</v>
      </c>
      <c r="J1328" t="s">
        <v>30</v>
      </c>
      <c r="K1328">
        <v>11</v>
      </c>
      <c r="L1328">
        <v>2009</v>
      </c>
      <c r="M1328">
        <v>0.1</v>
      </c>
      <c r="N1328">
        <v>4</v>
      </c>
      <c r="O1328">
        <v>18</v>
      </c>
      <c r="P1328">
        <v>1</v>
      </c>
      <c r="Q1328">
        <v>5.5599999999999997E-2</v>
      </c>
      <c r="R1328" t="s">
        <v>31</v>
      </c>
      <c r="S1328" t="s">
        <v>32</v>
      </c>
      <c r="U1328" t="s">
        <v>33</v>
      </c>
      <c r="V1328" t="b">
        <v>1</v>
      </c>
      <c r="W1328" t="b">
        <v>0</v>
      </c>
      <c r="X1328" t="s">
        <v>349</v>
      </c>
      <c r="Y1328" s="1" t="s">
        <v>1252</v>
      </c>
      <c r="Z1328" t="s">
        <v>351</v>
      </c>
      <c r="AA1328" t="s">
        <v>33</v>
      </c>
    </row>
    <row r="1329" spans="1:27" ht="270" x14ac:dyDescent="0.25">
      <c r="A1329">
        <v>535</v>
      </c>
      <c r="B1329" t="s">
        <v>1377</v>
      </c>
      <c r="C1329" t="s">
        <v>33</v>
      </c>
      <c r="E1329" t="s">
        <v>33</v>
      </c>
      <c r="F1329" t="s">
        <v>33</v>
      </c>
      <c r="H1329" t="s">
        <v>28</v>
      </c>
      <c r="I1329" t="s">
        <v>29</v>
      </c>
      <c r="J1329" t="s">
        <v>30</v>
      </c>
      <c r="K1329">
        <v>11</v>
      </c>
      <c r="L1329">
        <v>2009</v>
      </c>
      <c r="M1329">
        <v>0.1</v>
      </c>
      <c r="N1329">
        <v>4</v>
      </c>
      <c r="O1329">
        <v>22</v>
      </c>
      <c r="P1329">
        <v>0</v>
      </c>
      <c r="Q1329">
        <v>0</v>
      </c>
      <c r="R1329" t="s">
        <v>31</v>
      </c>
      <c r="S1329" t="s">
        <v>32</v>
      </c>
      <c r="U1329" t="s">
        <v>33</v>
      </c>
      <c r="V1329" t="b">
        <v>1</v>
      </c>
      <c r="W1329" t="b">
        <v>0</v>
      </c>
      <c r="X1329" t="s">
        <v>349</v>
      </c>
      <c r="Y1329" s="1" t="s">
        <v>1252</v>
      </c>
      <c r="Z1329" t="s">
        <v>351</v>
      </c>
      <c r="AA1329" t="s">
        <v>33</v>
      </c>
    </row>
    <row r="1330" spans="1:27" ht="270" x14ac:dyDescent="0.25">
      <c r="A1330">
        <v>536</v>
      </c>
      <c r="B1330" t="s">
        <v>1378</v>
      </c>
      <c r="C1330" t="s">
        <v>33</v>
      </c>
      <c r="E1330" t="s">
        <v>33</v>
      </c>
      <c r="F1330" t="s">
        <v>33</v>
      </c>
      <c r="H1330" t="s">
        <v>28</v>
      </c>
      <c r="I1330" t="s">
        <v>29</v>
      </c>
      <c r="J1330" t="s">
        <v>30</v>
      </c>
      <c r="K1330">
        <v>11</v>
      </c>
      <c r="L1330">
        <v>2009</v>
      </c>
      <c r="M1330">
        <v>0.2</v>
      </c>
      <c r="N1330">
        <v>4</v>
      </c>
      <c r="O1330">
        <v>29</v>
      </c>
      <c r="P1330">
        <v>14</v>
      </c>
      <c r="Q1330">
        <v>0.48280000000000001</v>
      </c>
      <c r="R1330" t="s">
        <v>31</v>
      </c>
      <c r="S1330" t="s">
        <v>32</v>
      </c>
      <c r="U1330" t="s">
        <v>33</v>
      </c>
      <c r="V1330" t="b">
        <v>1</v>
      </c>
      <c r="W1330" t="b">
        <v>0</v>
      </c>
      <c r="X1330" t="s">
        <v>349</v>
      </c>
      <c r="Y1330" s="1" t="s">
        <v>1252</v>
      </c>
      <c r="Z1330" t="s">
        <v>351</v>
      </c>
      <c r="AA1330" t="s">
        <v>33</v>
      </c>
    </row>
    <row r="1331" spans="1:27" ht="270" x14ac:dyDescent="0.25">
      <c r="A1331">
        <v>537</v>
      </c>
      <c r="B1331" t="s">
        <v>1379</v>
      </c>
      <c r="C1331" t="s">
        <v>33</v>
      </c>
      <c r="E1331" t="s">
        <v>33</v>
      </c>
      <c r="F1331" t="s">
        <v>33</v>
      </c>
      <c r="H1331" t="s">
        <v>28</v>
      </c>
      <c r="I1331" t="s">
        <v>29</v>
      </c>
      <c r="J1331" t="s">
        <v>30</v>
      </c>
      <c r="K1331">
        <v>11</v>
      </c>
      <c r="L1331">
        <v>2009</v>
      </c>
      <c r="M1331">
        <v>0.2</v>
      </c>
      <c r="N1331">
        <v>4</v>
      </c>
      <c r="O1331">
        <v>18</v>
      </c>
      <c r="P1331">
        <v>7</v>
      </c>
      <c r="Q1331">
        <v>0.38890000000000002</v>
      </c>
      <c r="R1331" t="s">
        <v>31</v>
      </c>
      <c r="S1331" t="s">
        <v>32</v>
      </c>
      <c r="U1331" t="s">
        <v>33</v>
      </c>
      <c r="V1331" t="b">
        <v>1</v>
      </c>
      <c r="W1331" t="b">
        <v>0</v>
      </c>
      <c r="X1331" t="s">
        <v>349</v>
      </c>
      <c r="Y1331" s="1" t="s">
        <v>1252</v>
      </c>
      <c r="Z1331" t="s">
        <v>351</v>
      </c>
      <c r="AA1331" t="s">
        <v>33</v>
      </c>
    </row>
    <row r="1332" spans="1:27" ht="270" x14ac:dyDescent="0.25">
      <c r="A1332">
        <v>538</v>
      </c>
      <c r="B1332" t="s">
        <v>1380</v>
      </c>
      <c r="C1332" t="s">
        <v>33</v>
      </c>
      <c r="E1332" t="s">
        <v>33</v>
      </c>
      <c r="F1332" t="s">
        <v>33</v>
      </c>
      <c r="H1332" t="s">
        <v>28</v>
      </c>
      <c r="I1332" t="s">
        <v>29</v>
      </c>
      <c r="J1332" t="s">
        <v>30</v>
      </c>
      <c r="K1332">
        <v>11</v>
      </c>
      <c r="L1332">
        <v>2009</v>
      </c>
      <c r="M1332">
        <v>0.1</v>
      </c>
      <c r="N1332">
        <v>4</v>
      </c>
      <c r="O1332">
        <v>26</v>
      </c>
      <c r="P1332">
        <v>2</v>
      </c>
      <c r="Q1332">
        <v>7.6899999999999996E-2</v>
      </c>
      <c r="R1332" t="s">
        <v>31</v>
      </c>
      <c r="S1332" t="s">
        <v>32</v>
      </c>
      <c r="U1332" t="s">
        <v>33</v>
      </c>
      <c r="V1332" t="b">
        <v>1</v>
      </c>
      <c r="W1332" t="b">
        <v>0</v>
      </c>
      <c r="X1332" t="s">
        <v>349</v>
      </c>
      <c r="Y1332" s="1" t="s">
        <v>1252</v>
      </c>
      <c r="Z1332" t="s">
        <v>351</v>
      </c>
      <c r="AA1332" t="s">
        <v>33</v>
      </c>
    </row>
    <row r="1333" spans="1:27" ht="270" x14ac:dyDescent="0.25">
      <c r="A1333">
        <v>539</v>
      </c>
      <c r="B1333" t="s">
        <v>1381</v>
      </c>
      <c r="C1333" t="s">
        <v>33</v>
      </c>
      <c r="E1333" t="s">
        <v>33</v>
      </c>
      <c r="F1333" t="s">
        <v>33</v>
      </c>
      <c r="H1333" t="s">
        <v>28</v>
      </c>
      <c r="I1333" t="s">
        <v>29</v>
      </c>
      <c r="J1333" t="s">
        <v>30</v>
      </c>
      <c r="K1333">
        <v>12</v>
      </c>
      <c r="L1333">
        <v>2009</v>
      </c>
      <c r="M1333">
        <v>0.1</v>
      </c>
      <c r="N1333">
        <v>4</v>
      </c>
      <c r="O1333">
        <v>18</v>
      </c>
      <c r="P1333">
        <v>6</v>
      </c>
      <c r="Q1333">
        <v>0.33329999999999999</v>
      </c>
      <c r="R1333" t="s">
        <v>31</v>
      </c>
      <c r="S1333" t="s">
        <v>32</v>
      </c>
      <c r="U1333" t="s">
        <v>33</v>
      </c>
      <c r="V1333" t="b">
        <v>1</v>
      </c>
      <c r="W1333" t="b">
        <v>0</v>
      </c>
      <c r="X1333" t="s">
        <v>349</v>
      </c>
      <c r="Y1333" s="1" t="s">
        <v>1252</v>
      </c>
      <c r="Z1333" t="s">
        <v>351</v>
      </c>
      <c r="AA1333" t="s">
        <v>33</v>
      </c>
    </row>
    <row r="1334" spans="1:27" ht="270" x14ac:dyDescent="0.25">
      <c r="A1334">
        <v>540</v>
      </c>
      <c r="B1334" t="s">
        <v>1382</v>
      </c>
      <c r="C1334" t="s">
        <v>33</v>
      </c>
      <c r="E1334" t="s">
        <v>33</v>
      </c>
      <c r="F1334" t="s">
        <v>33</v>
      </c>
      <c r="H1334" t="s">
        <v>28</v>
      </c>
      <c r="I1334" t="s">
        <v>29</v>
      </c>
      <c r="J1334" t="s">
        <v>30</v>
      </c>
      <c r="K1334">
        <v>11</v>
      </c>
      <c r="L1334">
        <v>2009</v>
      </c>
      <c r="M1334">
        <v>0.1</v>
      </c>
      <c r="N1334">
        <v>4</v>
      </c>
      <c r="O1334">
        <v>38</v>
      </c>
      <c r="P1334">
        <v>12</v>
      </c>
      <c r="Q1334">
        <v>0.31580000000000003</v>
      </c>
      <c r="R1334" t="s">
        <v>31</v>
      </c>
      <c r="S1334" t="s">
        <v>32</v>
      </c>
      <c r="U1334" t="s">
        <v>33</v>
      </c>
      <c r="V1334" t="b">
        <v>1</v>
      </c>
      <c r="W1334" t="b">
        <v>0</v>
      </c>
      <c r="X1334" t="s">
        <v>349</v>
      </c>
      <c r="Y1334" s="1" t="s">
        <v>1252</v>
      </c>
      <c r="Z1334" t="s">
        <v>351</v>
      </c>
      <c r="AA1334" t="s">
        <v>33</v>
      </c>
    </row>
    <row r="1335" spans="1:27" ht="270" x14ac:dyDescent="0.25">
      <c r="A1335">
        <v>541</v>
      </c>
      <c r="B1335" t="s">
        <v>1383</v>
      </c>
      <c r="C1335" t="s">
        <v>33</v>
      </c>
      <c r="E1335" t="s">
        <v>33</v>
      </c>
      <c r="F1335" t="s">
        <v>33</v>
      </c>
      <c r="H1335" t="s">
        <v>28</v>
      </c>
      <c r="I1335" t="s">
        <v>29</v>
      </c>
      <c r="J1335" t="s">
        <v>30</v>
      </c>
      <c r="K1335">
        <v>11</v>
      </c>
      <c r="L1335">
        <v>2009</v>
      </c>
      <c r="M1335">
        <v>0.1</v>
      </c>
      <c r="N1335">
        <v>4</v>
      </c>
      <c r="O1335">
        <v>36</v>
      </c>
      <c r="P1335">
        <v>15</v>
      </c>
      <c r="Q1335">
        <v>0.41670000000000001</v>
      </c>
      <c r="R1335" t="s">
        <v>31</v>
      </c>
      <c r="S1335" t="s">
        <v>32</v>
      </c>
      <c r="U1335" t="s">
        <v>33</v>
      </c>
      <c r="V1335" t="b">
        <v>1</v>
      </c>
      <c r="W1335" t="b">
        <v>0</v>
      </c>
      <c r="X1335" t="s">
        <v>349</v>
      </c>
      <c r="Y1335" s="1" t="s">
        <v>1252</v>
      </c>
      <c r="Z1335" t="s">
        <v>351</v>
      </c>
      <c r="AA1335" t="s">
        <v>33</v>
      </c>
    </row>
    <row r="1336" spans="1:27" ht="270" x14ac:dyDescent="0.25">
      <c r="A1336">
        <v>542</v>
      </c>
      <c r="B1336" t="s">
        <v>1384</v>
      </c>
      <c r="C1336" t="s">
        <v>33</v>
      </c>
      <c r="E1336" t="s">
        <v>33</v>
      </c>
      <c r="F1336" t="s">
        <v>33</v>
      </c>
      <c r="H1336" t="s">
        <v>28</v>
      </c>
      <c r="I1336" t="s">
        <v>29</v>
      </c>
      <c r="J1336" t="s">
        <v>30</v>
      </c>
      <c r="K1336">
        <v>11</v>
      </c>
      <c r="L1336">
        <v>2009</v>
      </c>
      <c r="M1336">
        <v>0.3</v>
      </c>
      <c r="N1336">
        <v>4</v>
      </c>
      <c r="O1336">
        <v>19</v>
      </c>
      <c r="P1336">
        <v>1</v>
      </c>
      <c r="Q1336">
        <v>5.2600000000000001E-2</v>
      </c>
      <c r="R1336" t="s">
        <v>31</v>
      </c>
      <c r="S1336" t="s">
        <v>32</v>
      </c>
      <c r="U1336" t="s">
        <v>33</v>
      </c>
      <c r="V1336" t="b">
        <v>1</v>
      </c>
      <c r="W1336" t="b">
        <v>0</v>
      </c>
      <c r="X1336" t="s">
        <v>349</v>
      </c>
      <c r="Y1336" s="1" t="s">
        <v>1252</v>
      </c>
      <c r="Z1336" t="s">
        <v>351</v>
      </c>
      <c r="AA1336" t="s">
        <v>33</v>
      </c>
    </row>
    <row r="1337" spans="1:27" ht="270" x14ac:dyDescent="0.25">
      <c r="A1337">
        <v>543</v>
      </c>
      <c r="B1337" t="s">
        <v>1385</v>
      </c>
      <c r="C1337" t="s">
        <v>33</v>
      </c>
      <c r="E1337" t="s">
        <v>33</v>
      </c>
      <c r="F1337" t="s">
        <v>33</v>
      </c>
      <c r="H1337" t="s">
        <v>28</v>
      </c>
      <c r="I1337" t="s">
        <v>29</v>
      </c>
      <c r="J1337" t="s">
        <v>30</v>
      </c>
      <c r="K1337">
        <v>11</v>
      </c>
      <c r="L1337">
        <v>2009</v>
      </c>
      <c r="M1337">
        <v>0.5</v>
      </c>
      <c r="N1337">
        <v>4</v>
      </c>
      <c r="O1337">
        <v>37</v>
      </c>
      <c r="P1337">
        <v>15</v>
      </c>
      <c r="Q1337">
        <v>0.40539999999999998</v>
      </c>
      <c r="R1337" t="s">
        <v>31</v>
      </c>
      <c r="S1337" t="s">
        <v>32</v>
      </c>
      <c r="U1337" t="s">
        <v>33</v>
      </c>
      <c r="V1337" t="b">
        <v>1</v>
      </c>
      <c r="W1337" t="b">
        <v>0</v>
      </c>
      <c r="X1337" t="s">
        <v>349</v>
      </c>
      <c r="Y1337" s="1" t="s">
        <v>1252</v>
      </c>
      <c r="Z1337" t="s">
        <v>351</v>
      </c>
      <c r="AA1337" t="s">
        <v>33</v>
      </c>
    </row>
    <row r="1338" spans="1:27" ht="270" x14ac:dyDescent="0.25">
      <c r="A1338">
        <v>544</v>
      </c>
      <c r="B1338" t="s">
        <v>1386</v>
      </c>
      <c r="C1338" t="s">
        <v>33</v>
      </c>
      <c r="E1338" t="s">
        <v>33</v>
      </c>
      <c r="F1338" t="s">
        <v>33</v>
      </c>
      <c r="H1338" t="s">
        <v>28</v>
      </c>
      <c r="I1338" t="s">
        <v>29</v>
      </c>
      <c r="J1338" t="s">
        <v>30</v>
      </c>
      <c r="K1338">
        <v>11</v>
      </c>
      <c r="L1338">
        <v>2009</v>
      </c>
      <c r="M1338">
        <v>0.3</v>
      </c>
      <c r="N1338">
        <v>5</v>
      </c>
      <c r="O1338">
        <v>27</v>
      </c>
      <c r="P1338">
        <v>6</v>
      </c>
      <c r="Q1338">
        <v>0.22220000000000001</v>
      </c>
      <c r="R1338" t="s">
        <v>31</v>
      </c>
      <c r="S1338" t="s">
        <v>32</v>
      </c>
      <c r="U1338" t="s">
        <v>33</v>
      </c>
      <c r="V1338" t="b">
        <v>1</v>
      </c>
      <c r="W1338" t="b">
        <v>0</v>
      </c>
      <c r="X1338" t="s">
        <v>349</v>
      </c>
      <c r="Y1338" s="1" t="s">
        <v>1252</v>
      </c>
      <c r="Z1338" t="s">
        <v>351</v>
      </c>
      <c r="AA1338" t="s">
        <v>33</v>
      </c>
    </row>
    <row r="1339" spans="1:27" ht="270" x14ac:dyDescent="0.25">
      <c r="A1339">
        <v>545</v>
      </c>
      <c r="B1339" t="s">
        <v>1387</v>
      </c>
      <c r="C1339" t="s">
        <v>33</v>
      </c>
      <c r="E1339" t="s">
        <v>33</v>
      </c>
      <c r="F1339" t="s">
        <v>33</v>
      </c>
      <c r="H1339" t="s">
        <v>28</v>
      </c>
      <c r="I1339" t="s">
        <v>29</v>
      </c>
      <c r="J1339" t="s">
        <v>30</v>
      </c>
      <c r="K1339">
        <v>12</v>
      </c>
      <c r="L1339">
        <v>2009</v>
      </c>
      <c r="M1339">
        <v>0</v>
      </c>
      <c r="N1339">
        <v>4</v>
      </c>
      <c r="O1339">
        <v>13</v>
      </c>
      <c r="P1339">
        <v>3</v>
      </c>
      <c r="Q1339">
        <v>0.23080000000000001</v>
      </c>
      <c r="R1339" t="s">
        <v>31</v>
      </c>
      <c r="S1339" t="s">
        <v>32</v>
      </c>
      <c r="U1339" t="s">
        <v>33</v>
      </c>
      <c r="V1339" t="b">
        <v>1</v>
      </c>
      <c r="W1339" t="b">
        <v>0</v>
      </c>
      <c r="X1339" t="s">
        <v>349</v>
      </c>
      <c r="Y1339" s="1" t="s">
        <v>1252</v>
      </c>
      <c r="Z1339" t="s">
        <v>351</v>
      </c>
      <c r="AA1339" t="s">
        <v>33</v>
      </c>
    </row>
    <row r="1340" spans="1:27" ht="270" x14ac:dyDescent="0.25">
      <c r="A1340">
        <v>546</v>
      </c>
      <c r="B1340" t="s">
        <v>1388</v>
      </c>
      <c r="C1340" t="s">
        <v>33</v>
      </c>
      <c r="E1340" t="s">
        <v>33</v>
      </c>
      <c r="F1340" t="s">
        <v>33</v>
      </c>
      <c r="H1340" t="s">
        <v>28</v>
      </c>
      <c r="I1340" t="s">
        <v>29</v>
      </c>
      <c r="J1340" t="s">
        <v>30</v>
      </c>
      <c r="K1340">
        <v>12</v>
      </c>
      <c r="L1340">
        <v>2009</v>
      </c>
      <c r="M1340">
        <v>1.2</v>
      </c>
      <c r="N1340">
        <v>2</v>
      </c>
      <c r="O1340">
        <v>7</v>
      </c>
      <c r="P1340">
        <v>0</v>
      </c>
      <c r="Q1340">
        <v>0</v>
      </c>
      <c r="R1340" t="s">
        <v>31</v>
      </c>
      <c r="S1340" t="s">
        <v>32</v>
      </c>
      <c r="U1340" t="s">
        <v>33</v>
      </c>
      <c r="V1340" t="b">
        <v>1</v>
      </c>
      <c r="W1340" t="b">
        <v>0</v>
      </c>
      <c r="X1340" t="s">
        <v>349</v>
      </c>
      <c r="Y1340" s="1" t="s">
        <v>1252</v>
      </c>
      <c r="Z1340" t="s">
        <v>351</v>
      </c>
      <c r="AA1340" t="s">
        <v>33</v>
      </c>
    </row>
    <row r="1341" spans="1:27" ht="270" x14ac:dyDescent="0.25">
      <c r="A1341">
        <v>547</v>
      </c>
      <c r="B1341" t="s">
        <v>1389</v>
      </c>
      <c r="C1341" t="s">
        <v>33</v>
      </c>
      <c r="E1341" t="s">
        <v>33</v>
      </c>
      <c r="F1341" t="s">
        <v>33</v>
      </c>
      <c r="H1341" t="s">
        <v>28</v>
      </c>
      <c r="I1341" t="s">
        <v>29</v>
      </c>
      <c r="J1341" t="s">
        <v>30</v>
      </c>
      <c r="K1341">
        <v>12</v>
      </c>
      <c r="L1341">
        <v>2009</v>
      </c>
      <c r="M1341">
        <v>0.6</v>
      </c>
      <c r="N1341">
        <v>5</v>
      </c>
      <c r="O1341">
        <v>14</v>
      </c>
      <c r="P1341">
        <v>0</v>
      </c>
      <c r="Q1341">
        <v>0</v>
      </c>
      <c r="R1341" t="s">
        <v>31</v>
      </c>
      <c r="S1341" t="s">
        <v>32</v>
      </c>
      <c r="U1341" t="s">
        <v>33</v>
      </c>
      <c r="V1341" t="b">
        <v>1</v>
      </c>
      <c r="W1341" t="b">
        <v>0</v>
      </c>
      <c r="X1341" t="s">
        <v>349</v>
      </c>
      <c r="Y1341" s="1" t="s">
        <v>1252</v>
      </c>
      <c r="Z1341" t="s">
        <v>351</v>
      </c>
      <c r="AA1341" t="s">
        <v>33</v>
      </c>
    </row>
    <row r="1342" spans="1:27" ht="270" x14ac:dyDescent="0.25">
      <c r="A1342">
        <v>548</v>
      </c>
      <c r="B1342" t="s">
        <v>1390</v>
      </c>
      <c r="C1342" t="s">
        <v>33</v>
      </c>
      <c r="E1342" t="s">
        <v>33</v>
      </c>
      <c r="F1342" t="s">
        <v>33</v>
      </c>
      <c r="H1342" t="s">
        <v>28</v>
      </c>
      <c r="I1342" t="s">
        <v>29</v>
      </c>
      <c r="J1342" t="s">
        <v>30</v>
      </c>
      <c r="K1342">
        <v>12</v>
      </c>
      <c r="L1342">
        <v>2009</v>
      </c>
      <c r="M1342">
        <v>0.2</v>
      </c>
      <c r="N1342">
        <v>4</v>
      </c>
      <c r="O1342">
        <v>24</v>
      </c>
      <c r="P1342">
        <v>3</v>
      </c>
      <c r="Q1342">
        <v>0.125</v>
      </c>
      <c r="R1342" t="s">
        <v>31</v>
      </c>
      <c r="S1342" t="s">
        <v>32</v>
      </c>
      <c r="U1342" t="s">
        <v>33</v>
      </c>
      <c r="V1342" t="b">
        <v>1</v>
      </c>
      <c r="W1342" t="b">
        <v>0</v>
      </c>
      <c r="X1342" t="s">
        <v>349</v>
      </c>
      <c r="Y1342" s="1" t="s">
        <v>1252</v>
      </c>
      <c r="Z1342" t="s">
        <v>351</v>
      </c>
      <c r="AA1342" t="s">
        <v>33</v>
      </c>
    </row>
    <row r="1343" spans="1:27" ht="270" x14ac:dyDescent="0.25">
      <c r="A1343">
        <v>549</v>
      </c>
      <c r="B1343" t="s">
        <v>1391</v>
      </c>
      <c r="C1343" t="s">
        <v>33</v>
      </c>
      <c r="E1343" t="s">
        <v>33</v>
      </c>
      <c r="F1343" t="s">
        <v>33</v>
      </c>
      <c r="H1343" t="s">
        <v>28</v>
      </c>
      <c r="I1343" t="s">
        <v>29</v>
      </c>
      <c r="J1343" t="s">
        <v>30</v>
      </c>
      <c r="K1343">
        <v>12</v>
      </c>
      <c r="L1343">
        <v>2009</v>
      </c>
      <c r="M1343">
        <v>0.1</v>
      </c>
      <c r="N1343">
        <v>4</v>
      </c>
      <c r="O1343">
        <v>19</v>
      </c>
      <c r="P1343">
        <v>1</v>
      </c>
      <c r="Q1343">
        <v>5.2600000000000001E-2</v>
      </c>
      <c r="R1343" t="s">
        <v>31</v>
      </c>
      <c r="S1343" t="s">
        <v>32</v>
      </c>
      <c r="U1343" t="s">
        <v>33</v>
      </c>
      <c r="V1343" t="b">
        <v>1</v>
      </c>
      <c r="W1343" t="b">
        <v>0</v>
      </c>
      <c r="X1343" t="s">
        <v>349</v>
      </c>
      <c r="Y1343" s="1" t="s">
        <v>1252</v>
      </c>
      <c r="Z1343" t="s">
        <v>351</v>
      </c>
      <c r="AA1343" t="s">
        <v>33</v>
      </c>
    </row>
    <row r="1344" spans="1:27" ht="270" x14ac:dyDescent="0.25">
      <c r="A1344">
        <v>550</v>
      </c>
      <c r="B1344" t="s">
        <v>1392</v>
      </c>
      <c r="C1344" t="s">
        <v>33</v>
      </c>
      <c r="E1344" t="s">
        <v>33</v>
      </c>
      <c r="F1344" t="s">
        <v>33</v>
      </c>
      <c r="H1344" t="s">
        <v>28</v>
      </c>
      <c r="I1344" t="s">
        <v>29</v>
      </c>
      <c r="J1344" t="s">
        <v>30</v>
      </c>
      <c r="K1344">
        <v>11</v>
      </c>
      <c r="L1344">
        <v>2009</v>
      </c>
      <c r="M1344">
        <v>0.3</v>
      </c>
      <c r="N1344">
        <v>4</v>
      </c>
      <c r="O1344">
        <v>16</v>
      </c>
      <c r="P1344">
        <v>0</v>
      </c>
      <c r="Q1344">
        <v>0</v>
      </c>
      <c r="R1344" t="s">
        <v>31</v>
      </c>
      <c r="S1344" t="s">
        <v>32</v>
      </c>
      <c r="U1344" t="s">
        <v>33</v>
      </c>
      <c r="V1344" t="b">
        <v>1</v>
      </c>
      <c r="W1344" t="b">
        <v>0</v>
      </c>
      <c r="X1344" t="s">
        <v>349</v>
      </c>
      <c r="Y1344" s="1" t="s">
        <v>1252</v>
      </c>
      <c r="Z1344" t="s">
        <v>351</v>
      </c>
      <c r="AA1344" t="s">
        <v>33</v>
      </c>
    </row>
    <row r="1345" spans="1:27" ht="270" x14ac:dyDescent="0.25">
      <c r="A1345">
        <v>551</v>
      </c>
      <c r="B1345" t="s">
        <v>1393</v>
      </c>
      <c r="C1345" t="s">
        <v>33</v>
      </c>
      <c r="E1345" t="s">
        <v>33</v>
      </c>
      <c r="F1345" t="s">
        <v>33</v>
      </c>
      <c r="H1345" t="s">
        <v>28</v>
      </c>
      <c r="I1345" t="s">
        <v>29</v>
      </c>
      <c r="J1345" t="s">
        <v>30</v>
      </c>
      <c r="K1345">
        <v>11</v>
      </c>
      <c r="L1345">
        <v>2009</v>
      </c>
      <c r="M1345">
        <v>0.3</v>
      </c>
      <c r="N1345">
        <v>4</v>
      </c>
      <c r="O1345">
        <v>28</v>
      </c>
      <c r="P1345">
        <v>8</v>
      </c>
      <c r="Q1345">
        <v>0.28570000000000001</v>
      </c>
      <c r="R1345" t="s">
        <v>31</v>
      </c>
      <c r="S1345" t="s">
        <v>32</v>
      </c>
      <c r="U1345" t="s">
        <v>33</v>
      </c>
      <c r="V1345" t="b">
        <v>1</v>
      </c>
      <c r="W1345" t="b">
        <v>0</v>
      </c>
      <c r="X1345" t="s">
        <v>349</v>
      </c>
      <c r="Y1345" s="1" t="s">
        <v>1252</v>
      </c>
      <c r="Z1345" t="s">
        <v>351</v>
      </c>
      <c r="AA1345" t="s">
        <v>33</v>
      </c>
    </row>
    <row r="1346" spans="1:27" ht="270" x14ac:dyDescent="0.25">
      <c r="A1346">
        <v>552</v>
      </c>
      <c r="B1346" t="s">
        <v>1394</v>
      </c>
      <c r="C1346" t="s">
        <v>33</v>
      </c>
      <c r="E1346" t="s">
        <v>33</v>
      </c>
      <c r="F1346" t="s">
        <v>33</v>
      </c>
      <c r="H1346" t="s">
        <v>28</v>
      </c>
      <c r="I1346" t="s">
        <v>29</v>
      </c>
      <c r="J1346" t="s">
        <v>30</v>
      </c>
      <c r="K1346">
        <v>11</v>
      </c>
      <c r="L1346">
        <v>2009</v>
      </c>
      <c r="M1346">
        <v>0.3</v>
      </c>
      <c r="N1346">
        <v>4</v>
      </c>
      <c r="O1346">
        <v>17</v>
      </c>
      <c r="P1346">
        <v>0</v>
      </c>
      <c r="Q1346">
        <v>0</v>
      </c>
      <c r="R1346" t="s">
        <v>31</v>
      </c>
      <c r="S1346" t="s">
        <v>32</v>
      </c>
      <c r="U1346" t="s">
        <v>33</v>
      </c>
      <c r="V1346" t="b">
        <v>1</v>
      </c>
      <c r="W1346" t="b">
        <v>0</v>
      </c>
      <c r="X1346" t="s">
        <v>349</v>
      </c>
      <c r="Y1346" s="1" t="s">
        <v>1252</v>
      </c>
      <c r="Z1346" t="s">
        <v>351</v>
      </c>
      <c r="AA1346" t="s">
        <v>33</v>
      </c>
    </row>
    <row r="1347" spans="1:27" ht="270" x14ac:dyDescent="0.25">
      <c r="A1347">
        <v>553</v>
      </c>
      <c r="B1347" t="s">
        <v>1395</v>
      </c>
      <c r="C1347" t="s">
        <v>33</v>
      </c>
      <c r="E1347" t="s">
        <v>33</v>
      </c>
      <c r="F1347" t="s">
        <v>33</v>
      </c>
      <c r="H1347" t="s">
        <v>28</v>
      </c>
      <c r="I1347" t="s">
        <v>29</v>
      </c>
      <c r="J1347" t="s">
        <v>30</v>
      </c>
      <c r="K1347">
        <v>11</v>
      </c>
      <c r="L1347">
        <v>2009</v>
      </c>
      <c r="M1347">
        <v>0.1</v>
      </c>
      <c r="N1347">
        <v>4</v>
      </c>
      <c r="O1347">
        <v>21</v>
      </c>
      <c r="P1347">
        <v>6</v>
      </c>
      <c r="Q1347">
        <v>0.28570000000000001</v>
      </c>
      <c r="R1347" t="s">
        <v>31</v>
      </c>
      <c r="S1347" t="s">
        <v>32</v>
      </c>
      <c r="U1347" t="s">
        <v>33</v>
      </c>
      <c r="V1347" t="b">
        <v>1</v>
      </c>
      <c r="W1347" t="b">
        <v>0</v>
      </c>
      <c r="X1347" t="s">
        <v>349</v>
      </c>
      <c r="Y1347" s="1" t="s">
        <v>1252</v>
      </c>
      <c r="Z1347" t="s">
        <v>351</v>
      </c>
      <c r="AA1347" t="s">
        <v>33</v>
      </c>
    </row>
    <row r="1348" spans="1:27" ht="270" x14ac:dyDescent="0.25">
      <c r="A1348">
        <v>554</v>
      </c>
      <c r="B1348" t="s">
        <v>1396</v>
      </c>
      <c r="C1348" t="s">
        <v>33</v>
      </c>
      <c r="E1348" t="s">
        <v>33</v>
      </c>
      <c r="F1348" t="s">
        <v>33</v>
      </c>
      <c r="H1348" t="s">
        <v>28</v>
      </c>
      <c r="I1348" t="s">
        <v>29</v>
      </c>
      <c r="J1348" t="s">
        <v>30</v>
      </c>
      <c r="K1348">
        <v>11</v>
      </c>
      <c r="L1348">
        <v>2009</v>
      </c>
      <c r="M1348">
        <v>0.8</v>
      </c>
      <c r="N1348">
        <v>4</v>
      </c>
      <c r="O1348">
        <v>10</v>
      </c>
      <c r="P1348">
        <v>0</v>
      </c>
      <c r="Q1348">
        <v>0</v>
      </c>
      <c r="R1348" t="s">
        <v>31</v>
      </c>
      <c r="S1348" t="s">
        <v>32</v>
      </c>
      <c r="U1348" t="s">
        <v>33</v>
      </c>
      <c r="V1348" t="b">
        <v>1</v>
      </c>
      <c r="W1348" t="b">
        <v>0</v>
      </c>
      <c r="X1348" t="s">
        <v>349</v>
      </c>
      <c r="Y1348" s="1" t="s">
        <v>1252</v>
      </c>
      <c r="Z1348" t="s">
        <v>351</v>
      </c>
      <c r="AA1348" t="s">
        <v>33</v>
      </c>
    </row>
    <row r="1349" spans="1:27" ht="270" x14ac:dyDescent="0.25">
      <c r="A1349">
        <v>555</v>
      </c>
      <c r="B1349" t="s">
        <v>1397</v>
      </c>
      <c r="C1349" t="s">
        <v>33</v>
      </c>
      <c r="E1349" t="s">
        <v>33</v>
      </c>
      <c r="F1349" t="s">
        <v>33</v>
      </c>
      <c r="H1349" t="s">
        <v>28</v>
      </c>
      <c r="I1349" t="s">
        <v>29</v>
      </c>
      <c r="J1349" t="s">
        <v>30</v>
      </c>
      <c r="K1349">
        <v>11</v>
      </c>
      <c r="L1349">
        <v>2009</v>
      </c>
      <c r="M1349">
        <v>0.3</v>
      </c>
      <c r="N1349">
        <v>4</v>
      </c>
      <c r="O1349">
        <v>19</v>
      </c>
      <c r="P1349">
        <v>3</v>
      </c>
      <c r="Q1349">
        <v>0.15790000000000001</v>
      </c>
      <c r="R1349" t="s">
        <v>31</v>
      </c>
      <c r="S1349" t="s">
        <v>32</v>
      </c>
      <c r="U1349" t="s">
        <v>33</v>
      </c>
      <c r="V1349" t="b">
        <v>1</v>
      </c>
      <c r="W1349" t="b">
        <v>0</v>
      </c>
      <c r="X1349" t="s">
        <v>349</v>
      </c>
      <c r="Y1349" s="1" t="s">
        <v>1252</v>
      </c>
      <c r="Z1349" t="s">
        <v>351</v>
      </c>
      <c r="AA1349" t="s">
        <v>33</v>
      </c>
    </row>
    <row r="1350" spans="1:27" ht="270" x14ac:dyDescent="0.25">
      <c r="A1350">
        <v>556</v>
      </c>
      <c r="B1350" t="s">
        <v>1398</v>
      </c>
      <c r="C1350" t="s">
        <v>33</v>
      </c>
      <c r="E1350" t="s">
        <v>33</v>
      </c>
      <c r="F1350" t="s">
        <v>33</v>
      </c>
      <c r="H1350" t="s">
        <v>28</v>
      </c>
      <c r="I1350" t="s">
        <v>29</v>
      </c>
      <c r="J1350" t="s">
        <v>30</v>
      </c>
      <c r="K1350">
        <v>11</v>
      </c>
      <c r="L1350">
        <v>2009</v>
      </c>
      <c r="M1350">
        <v>0.3</v>
      </c>
      <c r="N1350">
        <v>4</v>
      </c>
      <c r="O1350">
        <v>25</v>
      </c>
      <c r="P1350">
        <v>4</v>
      </c>
      <c r="Q1350">
        <v>0.16</v>
      </c>
      <c r="R1350" t="s">
        <v>31</v>
      </c>
      <c r="S1350" t="s">
        <v>32</v>
      </c>
      <c r="U1350" t="s">
        <v>33</v>
      </c>
      <c r="V1350" t="b">
        <v>1</v>
      </c>
      <c r="W1350" t="b">
        <v>0</v>
      </c>
      <c r="X1350" t="s">
        <v>349</v>
      </c>
      <c r="Y1350" s="1" t="s">
        <v>1252</v>
      </c>
      <c r="Z1350" t="s">
        <v>351</v>
      </c>
      <c r="AA1350" t="s">
        <v>33</v>
      </c>
    </row>
    <row r="1351" spans="1:27" ht="270" x14ac:dyDescent="0.25">
      <c r="A1351">
        <v>557</v>
      </c>
      <c r="B1351" t="s">
        <v>1399</v>
      </c>
      <c r="C1351" t="s">
        <v>33</v>
      </c>
      <c r="E1351" t="s">
        <v>33</v>
      </c>
      <c r="F1351" t="s">
        <v>33</v>
      </c>
      <c r="H1351" t="s">
        <v>28</v>
      </c>
      <c r="I1351" t="s">
        <v>29</v>
      </c>
      <c r="J1351" t="s">
        <v>30</v>
      </c>
      <c r="K1351">
        <v>11</v>
      </c>
      <c r="L1351">
        <v>2009</v>
      </c>
      <c r="M1351">
        <v>0.1</v>
      </c>
      <c r="N1351">
        <v>4</v>
      </c>
      <c r="O1351">
        <v>20</v>
      </c>
      <c r="P1351">
        <v>5</v>
      </c>
      <c r="Q1351">
        <v>0.25</v>
      </c>
      <c r="R1351" t="s">
        <v>31</v>
      </c>
      <c r="S1351" t="s">
        <v>32</v>
      </c>
      <c r="U1351" t="s">
        <v>33</v>
      </c>
      <c r="V1351" t="b">
        <v>1</v>
      </c>
      <c r="W1351" t="b">
        <v>0</v>
      </c>
      <c r="X1351" t="s">
        <v>349</v>
      </c>
      <c r="Y1351" s="1" t="s">
        <v>1252</v>
      </c>
      <c r="Z1351" t="s">
        <v>351</v>
      </c>
      <c r="AA1351" t="s">
        <v>33</v>
      </c>
    </row>
    <row r="1352" spans="1:27" ht="270" x14ac:dyDescent="0.25">
      <c r="A1352">
        <v>558</v>
      </c>
      <c r="B1352" t="s">
        <v>1400</v>
      </c>
      <c r="C1352" t="s">
        <v>33</v>
      </c>
      <c r="E1352" t="s">
        <v>33</v>
      </c>
      <c r="F1352" t="s">
        <v>33</v>
      </c>
      <c r="H1352" t="s">
        <v>28</v>
      </c>
      <c r="I1352" t="s">
        <v>29</v>
      </c>
      <c r="J1352" t="s">
        <v>30</v>
      </c>
      <c r="K1352">
        <v>11</v>
      </c>
      <c r="L1352">
        <v>2009</v>
      </c>
      <c r="M1352">
        <v>0.3</v>
      </c>
      <c r="N1352">
        <v>4</v>
      </c>
      <c r="O1352">
        <v>20</v>
      </c>
      <c r="P1352">
        <v>10</v>
      </c>
      <c r="Q1352">
        <v>0.5</v>
      </c>
      <c r="R1352" t="s">
        <v>31</v>
      </c>
      <c r="S1352" t="s">
        <v>32</v>
      </c>
      <c r="U1352" t="s">
        <v>33</v>
      </c>
      <c r="V1352" t="b">
        <v>1</v>
      </c>
      <c r="W1352" t="b">
        <v>0</v>
      </c>
      <c r="X1352" t="s">
        <v>349</v>
      </c>
      <c r="Y1352" s="1" t="s">
        <v>1252</v>
      </c>
      <c r="Z1352" t="s">
        <v>351</v>
      </c>
      <c r="AA1352" t="s">
        <v>33</v>
      </c>
    </row>
    <row r="1353" spans="1:27" ht="270" x14ac:dyDescent="0.25">
      <c r="A1353">
        <v>559</v>
      </c>
      <c r="B1353" t="s">
        <v>1401</v>
      </c>
      <c r="C1353" t="s">
        <v>33</v>
      </c>
      <c r="E1353" t="s">
        <v>33</v>
      </c>
      <c r="F1353" t="s">
        <v>33</v>
      </c>
      <c r="H1353" t="s">
        <v>28</v>
      </c>
      <c r="I1353" t="s">
        <v>29</v>
      </c>
      <c r="J1353" t="s">
        <v>30</v>
      </c>
      <c r="K1353">
        <v>12</v>
      </c>
      <c r="L1353">
        <v>2009</v>
      </c>
      <c r="M1353">
        <v>0.1</v>
      </c>
      <c r="N1353">
        <v>4</v>
      </c>
      <c r="O1353">
        <v>16</v>
      </c>
      <c r="P1353">
        <v>0</v>
      </c>
      <c r="Q1353">
        <v>0</v>
      </c>
      <c r="R1353" t="s">
        <v>31</v>
      </c>
      <c r="S1353" t="s">
        <v>32</v>
      </c>
      <c r="U1353" t="s">
        <v>33</v>
      </c>
      <c r="V1353" t="b">
        <v>1</v>
      </c>
      <c r="W1353" t="b">
        <v>0</v>
      </c>
      <c r="X1353" t="s">
        <v>349</v>
      </c>
      <c r="Y1353" s="1" t="s">
        <v>1252</v>
      </c>
      <c r="Z1353" t="s">
        <v>351</v>
      </c>
      <c r="AA1353" t="s">
        <v>33</v>
      </c>
    </row>
    <row r="1354" spans="1:27" ht="270" x14ac:dyDescent="0.25">
      <c r="A1354">
        <v>560</v>
      </c>
      <c r="B1354" t="s">
        <v>1402</v>
      </c>
      <c r="C1354" t="s">
        <v>33</v>
      </c>
      <c r="E1354" t="s">
        <v>33</v>
      </c>
      <c r="F1354" t="s">
        <v>33</v>
      </c>
      <c r="H1354" t="s">
        <v>28</v>
      </c>
      <c r="I1354" t="s">
        <v>29</v>
      </c>
      <c r="J1354" t="s">
        <v>30</v>
      </c>
      <c r="K1354">
        <v>12</v>
      </c>
      <c r="L1354">
        <v>2009</v>
      </c>
      <c r="M1354">
        <v>0.3</v>
      </c>
      <c r="N1354">
        <v>4</v>
      </c>
      <c r="O1354">
        <v>20</v>
      </c>
      <c r="P1354">
        <v>5</v>
      </c>
      <c r="Q1354">
        <v>0.25</v>
      </c>
      <c r="R1354" t="s">
        <v>31</v>
      </c>
      <c r="S1354" t="s">
        <v>32</v>
      </c>
      <c r="U1354" t="s">
        <v>33</v>
      </c>
      <c r="V1354" t="b">
        <v>1</v>
      </c>
      <c r="W1354" t="b">
        <v>0</v>
      </c>
      <c r="X1354" t="s">
        <v>349</v>
      </c>
      <c r="Y1354" s="1" t="s">
        <v>1252</v>
      </c>
      <c r="Z1354" t="s">
        <v>351</v>
      </c>
      <c r="AA1354" t="s">
        <v>33</v>
      </c>
    </row>
    <row r="1355" spans="1:27" ht="270" x14ac:dyDescent="0.25">
      <c r="A1355">
        <v>561</v>
      </c>
      <c r="B1355" t="s">
        <v>1403</v>
      </c>
      <c r="C1355" t="s">
        <v>33</v>
      </c>
      <c r="E1355" t="s">
        <v>33</v>
      </c>
      <c r="F1355" t="s">
        <v>33</v>
      </c>
      <c r="H1355" t="s">
        <v>28</v>
      </c>
      <c r="I1355" t="s">
        <v>29</v>
      </c>
      <c r="J1355" t="s">
        <v>30</v>
      </c>
      <c r="K1355">
        <v>11</v>
      </c>
      <c r="L1355">
        <v>2009</v>
      </c>
      <c r="M1355">
        <v>0.5</v>
      </c>
      <c r="N1355">
        <v>4</v>
      </c>
      <c r="O1355">
        <v>11</v>
      </c>
      <c r="P1355">
        <v>1</v>
      </c>
      <c r="Q1355">
        <v>9.0899999999999995E-2</v>
      </c>
      <c r="R1355" t="s">
        <v>31</v>
      </c>
      <c r="S1355" t="s">
        <v>32</v>
      </c>
      <c r="U1355" t="s">
        <v>33</v>
      </c>
      <c r="V1355" t="b">
        <v>1</v>
      </c>
      <c r="W1355" t="b">
        <v>0</v>
      </c>
      <c r="X1355" t="s">
        <v>349</v>
      </c>
      <c r="Y1355" s="1" t="s">
        <v>1252</v>
      </c>
      <c r="Z1355" t="s">
        <v>351</v>
      </c>
      <c r="AA1355" t="s">
        <v>33</v>
      </c>
    </row>
    <row r="1356" spans="1:27" ht="270" x14ac:dyDescent="0.25">
      <c r="A1356">
        <v>562</v>
      </c>
      <c r="B1356" t="s">
        <v>1404</v>
      </c>
      <c r="C1356" t="s">
        <v>33</v>
      </c>
      <c r="E1356" t="s">
        <v>33</v>
      </c>
      <c r="F1356" t="s">
        <v>33</v>
      </c>
      <c r="H1356" t="s">
        <v>28</v>
      </c>
      <c r="I1356" t="s">
        <v>29</v>
      </c>
      <c r="J1356" t="s">
        <v>30</v>
      </c>
      <c r="K1356">
        <v>12</v>
      </c>
      <c r="L1356">
        <v>2009</v>
      </c>
      <c r="M1356">
        <v>0.1</v>
      </c>
      <c r="N1356">
        <v>4</v>
      </c>
      <c r="O1356">
        <v>26</v>
      </c>
      <c r="P1356">
        <v>5</v>
      </c>
      <c r="Q1356">
        <v>0.1923</v>
      </c>
      <c r="R1356" t="s">
        <v>31</v>
      </c>
      <c r="S1356" t="s">
        <v>32</v>
      </c>
      <c r="U1356" t="s">
        <v>33</v>
      </c>
      <c r="V1356" t="b">
        <v>1</v>
      </c>
      <c r="W1356" t="b">
        <v>0</v>
      </c>
      <c r="X1356" t="s">
        <v>349</v>
      </c>
      <c r="Y1356" s="1" t="s">
        <v>1252</v>
      </c>
      <c r="Z1356" t="s">
        <v>351</v>
      </c>
      <c r="AA1356" t="s">
        <v>33</v>
      </c>
    </row>
    <row r="1357" spans="1:27" ht="270" x14ac:dyDescent="0.25">
      <c r="A1357">
        <v>563</v>
      </c>
      <c r="B1357" t="s">
        <v>1405</v>
      </c>
      <c r="C1357" t="s">
        <v>33</v>
      </c>
      <c r="E1357" t="s">
        <v>33</v>
      </c>
      <c r="F1357" t="s">
        <v>33</v>
      </c>
      <c r="H1357" t="s">
        <v>28</v>
      </c>
      <c r="I1357" t="s">
        <v>29</v>
      </c>
      <c r="J1357" t="s">
        <v>30</v>
      </c>
      <c r="K1357">
        <v>11</v>
      </c>
      <c r="L1357">
        <v>2009</v>
      </c>
      <c r="M1357">
        <v>0</v>
      </c>
      <c r="N1357">
        <v>4</v>
      </c>
      <c r="O1357">
        <v>22</v>
      </c>
      <c r="P1357">
        <v>6</v>
      </c>
      <c r="Q1357">
        <v>0.2727</v>
      </c>
      <c r="R1357" t="s">
        <v>31</v>
      </c>
      <c r="S1357" t="s">
        <v>32</v>
      </c>
      <c r="U1357" t="s">
        <v>33</v>
      </c>
      <c r="V1357" t="b">
        <v>1</v>
      </c>
      <c r="W1357" t="b">
        <v>0</v>
      </c>
      <c r="X1357" t="s">
        <v>349</v>
      </c>
      <c r="Y1357" s="1" t="s">
        <v>1252</v>
      </c>
      <c r="Z1357" t="s">
        <v>351</v>
      </c>
      <c r="AA1357" t="s">
        <v>33</v>
      </c>
    </row>
    <row r="1358" spans="1:27" ht="270" x14ac:dyDescent="0.25">
      <c r="A1358">
        <v>564</v>
      </c>
      <c r="B1358" t="s">
        <v>1406</v>
      </c>
      <c r="C1358" t="s">
        <v>33</v>
      </c>
      <c r="E1358" t="s">
        <v>33</v>
      </c>
      <c r="F1358" t="s">
        <v>33</v>
      </c>
      <c r="H1358" t="s">
        <v>28</v>
      </c>
      <c r="I1358" t="s">
        <v>29</v>
      </c>
      <c r="J1358" t="s">
        <v>30</v>
      </c>
      <c r="K1358">
        <v>11</v>
      </c>
      <c r="L1358">
        <v>2009</v>
      </c>
      <c r="M1358">
        <v>0.1</v>
      </c>
      <c r="N1358">
        <v>4</v>
      </c>
      <c r="O1358">
        <v>32</v>
      </c>
      <c r="P1358">
        <v>20</v>
      </c>
      <c r="Q1358">
        <v>0.625</v>
      </c>
      <c r="R1358" t="s">
        <v>31</v>
      </c>
      <c r="S1358" t="s">
        <v>32</v>
      </c>
      <c r="U1358" t="s">
        <v>33</v>
      </c>
      <c r="V1358" t="b">
        <v>1</v>
      </c>
      <c r="W1358" t="b">
        <v>0</v>
      </c>
      <c r="X1358" t="s">
        <v>349</v>
      </c>
      <c r="Y1358" s="1" t="s">
        <v>1252</v>
      </c>
      <c r="Z1358" t="s">
        <v>351</v>
      </c>
      <c r="AA1358" t="s">
        <v>33</v>
      </c>
    </row>
    <row r="1359" spans="1:27" ht="270" x14ac:dyDescent="0.25">
      <c r="A1359">
        <v>565</v>
      </c>
      <c r="B1359" t="s">
        <v>1407</v>
      </c>
      <c r="C1359" t="s">
        <v>33</v>
      </c>
      <c r="E1359" t="s">
        <v>33</v>
      </c>
      <c r="F1359" t="s">
        <v>33</v>
      </c>
      <c r="H1359" t="s">
        <v>28</v>
      </c>
      <c r="I1359" t="s">
        <v>29</v>
      </c>
      <c r="J1359" t="s">
        <v>30</v>
      </c>
      <c r="K1359">
        <v>12</v>
      </c>
      <c r="L1359">
        <v>2009</v>
      </c>
      <c r="M1359">
        <v>0</v>
      </c>
      <c r="N1359">
        <v>4</v>
      </c>
      <c r="O1359">
        <v>33</v>
      </c>
      <c r="P1359">
        <v>19</v>
      </c>
      <c r="Q1359">
        <v>0.57579999999999998</v>
      </c>
      <c r="R1359" t="s">
        <v>31</v>
      </c>
      <c r="S1359" t="s">
        <v>32</v>
      </c>
      <c r="U1359" t="s">
        <v>33</v>
      </c>
      <c r="V1359" t="b">
        <v>1</v>
      </c>
      <c r="W1359" t="b">
        <v>0</v>
      </c>
      <c r="X1359" t="s">
        <v>349</v>
      </c>
      <c r="Y1359" s="1" t="s">
        <v>1252</v>
      </c>
      <c r="Z1359" t="s">
        <v>351</v>
      </c>
      <c r="AA1359" t="s">
        <v>33</v>
      </c>
    </row>
    <row r="1360" spans="1:27" ht="270" x14ac:dyDescent="0.25">
      <c r="A1360">
        <v>566</v>
      </c>
      <c r="B1360" t="s">
        <v>1408</v>
      </c>
      <c r="C1360" t="s">
        <v>33</v>
      </c>
      <c r="E1360" t="s">
        <v>33</v>
      </c>
      <c r="F1360" t="s">
        <v>33</v>
      </c>
      <c r="H1360" t="s">
        <v>28</v>
      </c>
      <c r="I1360" t="s">
        <v>29</v>
      </c>
      <c r="J1360" t="s">
        <v>30</v>
      </c>
      <c r="K1360">
        <v>11</v>
      </c>
      <c r="L1360">
        <v>2009</v>
      </c>
      <c r="M1360">
        <v>0.3</v>
      </c>
      <c r="N1360">
        <v>4</v>
      </c>
      <c r="O1360">
        <v>38</v>
      </c>
      <c r="P1360">
        <v>10</v>
      </c>
      <c r="Q1360">
        <v>0.26319999999999999</v>
      </c>
      <c r="R1360" t="s">
        <v>31</v>
      </c>
      <c r="S1360" t="s">
        <v>32</v>
      </c>
      <c r="U1360" t="s">
        <v>33</v>
      </c>
      <c r="V1360" t="b">
        <v>1</v>
      </c>
      <c r="W1360" t="b">
        <v>0</v>
      </c>
      <c r="X1360" t="s">
        <v>349</v>
      </c>
      <c r="Y1360" s="1" t="s">
        <v>1252</v>
      </c>
      <c r="Z1360" t="s">
        <v>351</v>
      </c>
      <c r="AA1360" t="s">
        <v>33</v>
      </c>
    </row>
    <row r="1361" spans="1:27" ht="270" x14ac:dyDescent="0.25">
      <c r="A1361">
        <v>567</v>
      </c>
      <c r="B1361" t="s">
        <v>1409</v>
      </c>
      <c r="C1361" t="s">
        <v>33</v>
      </c>
      <c r="E1361" t="s">
        <v>33</v>
      </c>
      <c r="F1361" t="s">
        <v>33</v>
      </c>
      <c r="H1361" t="s">
        <v>28</v>
      </c>
      <c r="I1361" t="s">
        <v>29</v>
      </c>
      <c r="J1361" t="s">
        <v>30</v>
      </c>
      <c r="K1361">
        <v>12</v>
      </c>
      <c r="L1361">
        <v>2009</v>
      </c>
      <c r="M1361">
        <v>0.3</v>
      </c>
      <c r="N1361">
        <v>4</v>
      </c>
      <c r="O1361">
        <v>20</v>
      </c>
      <c r="P1361">
        <v>14</v>
      </c>
      <c r="Q1361">
        <v>0.7</v>
      </c>
      <c r="R1361" t="s">
        <v>31</v>
      </c>
      <c r="S1361" t="s">
        <v>32</v>
      </c>
      <c r="U1361" t="s">
        <v>33</v>
      </c>
      <c r="V1361" t="b">
        <v>1</v>
      </c>
      <c r="W1361" t="b">
        <v>0</v>
      </c>
      <c r="X1361" t="s">
        <v>349</v>
      </c>
      <c r="Y1361" s="1" t="s">
        <v>1252</v>
      </c>
      <c r="Z1361" t="s">
        <v>351</v>
      </c>
      <c r="AA1361" t="s">
        <v>33</v>
      </c>
    </row>
    <row r="1362" spans="1:27" ht="270" x14ac:dyDescent="0.25">
      <c r="A1362">
        <v>568</v>
      </c>
      <c r="B1362" t="s">
        <v>1410</v>
      </c>
      <c r="C1362" t="s">
        <v>33</v>
      </c>
      <c r="E1362" t="s">
        <v>33</v>
      </c>
      <c r="F1362" t="s">
        <v>33</v>
      </c>
      <c r="H1362" t="s">
        <v>28</v>
      </c>
      <c r="I1362" t="s">
        <v>29</v>
      </c>
      <c r="J1362" t="s">
        <v>30</v>
      </c>
      <c r="K1362">
        <v>11</v>
      </c>
      <c r="L1362">
        <v>2009</v>
      </c>
      <c r="M1362">
        <v>0.1</v>
      </c>
      <c r="N1362">
        <v>4</v>
      </c>
      <c r="O1362">
        <v>22</v>
      </c>
      <c r="P1362">
        <v>14</v>
      </c>
      <c r="Q1362">
        <v>0.63639999999999997</v>
      </c>
      <c r="R1362" t="s">
        <v>31</v>
      </c>
      <c r="S1362" t="s">
        <v>32</v>
      </c>
      <c r="U1362" t="s">
        <v>33</v>
      </c>
      <c r="V1362" t="b">
        <v>1</v>
      </c>
      <c r="W1362" t="b">
        <v>0</v>
      </c>
      <c r="X1362" t="s">
        <v>349</v>
      </c>
      <c r="Y1362" s="1" t="s">
        <v>1252</v>
      </c>
      <c r="Z1362" t="s">
        <v>351</v>
      </c>
      <c r="AA1362" t="s">
        <v>33</v>
      </c>
    </row>
    <row r="1363" spans="1:27" ht="270" x14ac:dyDescent="0.25">
      <c r="A1363">
        <v>569</v>
      </c>
      <c r="B1363" t="s">
        <v>1411</v>
      </c>
      <c r="C1363" t="s">
        <v>33</v>
      </c>
      <c r="E1363" t="s">
        <v>33</v>
      </c>
      <c r="F1363" t="s">
        <v>33</v>
      </c>
      <c r="H1363" t="s">
        <v>28</v>
      </c>
      <c r="I1363" t="s">
        <v>29</v>
      </c>
      <c r="J1363" t="s">
        <v>30</v>
      </c>
      <c r="K1363">
        <v>11</v>
      </c>
      <c r="L1363">
        <v>2009</v>
      </c>
      <c r="M1363">
        <v>0.4</v>
      </c>
      <c r="N1363">
        <v>4</v>
      </c>
      <c r="O1363">
        <v>30</v>
      </c>
      <c r="P1363">
        <v>21</v>
      </c>
      <c r="Q1363">
        <v>0.7</v>
      </c>
      <c r="R1363" t="s">
        <v>31</v>
      </c>
      <c r="S1363" t="s">
        <v>32</v>
      </c>
      <c r="U1363" t="s">
        <v>33</v>
      </c>
      <c r="V1363" t="b">
        <v>1</v>
      </c>
      <c r="W1363" t="b">
        <v>0</v>
      </c>
      <c r="X1363" t="s">
        <v>349</v>
      </c>
      <c r="Y1363" s="1" t="s">
        <v>1252</v>
      </c>
      <c r="Z1363" t="s">
        <v>351</v>
      </c>
      <c r="AA1363" t="s">
        <v>33</v>
      </c>
    </row>
    <row r="1364" spans="1:27" ht="270" x14ac:dyDescent="0.25">
      <c r="A1364">
        <v>570</v>
      </c>
      <c r="B1364" t="s">
        <v>1412</v>
      </c>
      <c r="C1364" t="s">
        <v>33</v>
      </c>
      <c r="E1364" t="s">
        <v>33</v>
      </c>
      <c r="F1364" t="s">
        <v>33</v>
      </c>
      <c r="H1364" t="s">
        <v>28</v>
      </c>
      <c r="I1364" t="s">
        <v>29</v>
      </c>
      <c r="J1364" t="s">
        <v>30</v>
      </c>
      <c r="K1364">
        <v>11</v>
      </c>
      <c r="L1364">
        <v>2009</v>
      </c>
      <c r="M1364">
        <v>0.6</v>
      </c>
      <c r="N1364">
        <v>4</v>
      </c>
      <c r="O1364">
        <v>28</v>
      </c>
      <c r="P1364">
        <v>20</v>
      </c>
      <c r="Q1364">
        <v>0.71430000000000005</v>
      </c>
      <c r="R1364" t="s">
        <v>31</v>
      </c>
      <c r="S1364" t="s">
        <v>32</v>
      </c>
      <c r="U1364" t="s">
        <v>33</v>
      </c>
      <c r="V1364" t="b">
        <v>1</v>
      </c>
      <c r="W1364" t="b">
        <v>0</v>
      </c>
      <c r="X1364" t="s">
        <v>349</v>
      </c>
      <c r="Y1364" s="1" t="s">
        <v>1252</v>
      </c>
      <c r="Z1364" t="s">
        <v>351</v>
      </c>
      <c r="AA1364" t="s">
        <v>33</v>
      </c>
    </row>
    <row r="1365" spans="1:27" ht="270" x14ac:dyDescent="0.25">
      <c r="A1365">
        <v>571</v>
      </c>
      <c r="B1365" t="s">
        <v>1413</v>
      </c>
      <c r="C1365" t="s">
        <v>33</v>
      </c>
      <c r="E1365" t="s">
        <v>33</v>
      </c>
      <c r="F1365" t="s">
        <v>33</v>
      </c>
      <c r="H1365" t="s">
        <v>28</v>
      </c>
      <c r="I1365" t="s">
        <v>29</v>
      </c>
      <c r="J1365" t="s">
        <v>30</v>
      </c>
      <c r="K1365">
        <v>11</v>
      </c>
      <c r="L1365">
        <v>2009</v>
      </c>
      <c r="M1365">
        <v>0.7</v>
      </c>
      <c r="N1365">
        <v>4</v>
      </c>
      <c r="O1365">
        <v>21</v>
      </c>
      <c r="P1365">
        <v>6</v>
      </c>
      <c r="Q1365">
        <v>0.28570000000000001</v>
      </c>
      <c r="R1365" t="s">
        <v>31</v>
      </c>
      <c r="S1365" t="s">
        <v>32</v>
      </c>
      <c r="U1365" t="s">
        <v>33</v>
      </c>
      <c r="V1365" t="b">
        <v>1</v>
      </c>
      <c r="W1365" t="b">
        <v>0</v>
      </c>
      <c r="X1365" t="s">
        <v>349</v>
      </c>
      <c r="Y1365" s="1" t="s">
        <v>1252</v>
      </c>
      <c r="Z1365" t="s">
        <v>351</v>
      </c>
      <c r="AA1365" t="s">
        <v>33</v>
      </c>
    </row>
    <row r="1366" spans="1:27" ht="270" x14ac:dyDescent="0.25">
      <c r="A1366">
        <v>572</v>
      </c>
      <c r="B1366" t="s">
        <v>1414</v>
      </c>
      <c r="C1366" t="s">
        <v>33</v>
      </c>
      <c r="E1366" t="s">
        <v>33</v>
      </c>
      <c r="F1366" t="s">
        <v>33</v>
      </c>
      <c r="H1366" t="s">
        <v>28</v>
      </c>
      <c r="I1366" t="s">
        <v>29</v>
      </c>
      <c r="J1366" t="s">
        <v>30</v>
      </c>
      <c r="K1366">
        <v>11</v>
      </c>
      <c r="L1366">
        <v>2009</v>
      </c>
      <c r="M1366">
        <v>0.5</v>
      </c>
      <c r="N1366">
        <v>4</v>
      </c>
      <c r="O1366">
        <v>32</v>
      </c>
      <c r="P1366">
        <v>15</v>
      </c>
      <c r="Q1366">
        <v>0.46879999999999999</v>
      </c>
      <c r="R1366" t="s">
        <v>31</v>
      </c>
      <c r="S1366" t="s">
        <v>32</v>
      </c>
      <c r="U1366" t="s">
        <v>33</v>
      </c>
      <c r="V1366" t="b">
        <v>1</v>
      </c>
      <c r="W1366" t="b">
        <v>0</v>
      </c>
      <c r="X1366" t="s">
        <v>349</v>
      </c>
      <c r="Y1366" s="1" t="s">
        <v>1252</v>
      </c>
      <c r="Z1366" t="s">
        <v>351</v>
      </c>
      <c r="AA1366" t="s">
        <v>33</v>
      </c>
    </row>
    <row r="1367" spans="1:27" ht="270" x14ac:dyDescent="0.25">
      <c r="A1367">
        <v>573</v>
      </c>
      <c r="B1367" t="s">
        <v>1415</v>
      </c>
      <c r="C1367" t="s">
        <v>33</v>
      </c>
      <c r="E1367" t="s">
        <v>33</v>
      </c>
      <c r="F1367" t="s">
        <v>33</v>
      </c>
      <c r="H1367" t="s">
        <v>28</v>
      </c>
      <c r="I1367" t="s">
        <v>29</v>
      </c>
      <c r="J1367" t="s">
        <v>30</v>
      </c>
      <c r="K1367">
        <v>12</v>
      </c>
      <c r="L1367">
        <v>2009</v>
      </c>
      <c r="M1367">
        <v>0.3</v>
      </c>
      <c r="N1367">
        <v>4</v>
      </c>
      <c r="O1367">
        <v>25</v>
      </c>
      <c r="P1367">
        <v>7</v>
      </c>
      <c r="Q1367">
        <v>0.28000000000000003</v>
      </c>
      <c r="R1367" t="s">
        <v>31</v>
      </c>
      <c r="S1367" t="s">
        <v>32</v>
      </c>
      <c r="U1367" t="s">
        <v>33</v>
      </c>
      <c r="V1367" t="b">
        <v>1</v>
      </c>
      <c r="W1367" t="b">
        <v>0</v>
      </c>
      <c r="X1367" t="s">
        <v>349</v>
      </c>
      <c r="Y1367" s="1" t="s">
        <v>1252</v>
      </c>
      <c r="Z1367" t="s">
        <v>351</v>
      </c>
      <c r="AA1367" t="s">
        <v>33</v>
      </c>
    </row>
    <row r="1368" spans="1:27" ht="270" x14ac:dyDescent="0.25">
      <c r="A1368">
        <v>574</v>
      </c>
      <c r="B1368" t="s">
        <v>1416</v>
      </c>
      <c r="C1368" t="s">
        <v>33</v>
      </c>
      <c r="E1368" t="s">
        <v>33</v>
      </c>
      <c r="F1368" t="s">
        <v>33</v>
      </c>
      <c r="H1368" t="s">
        <v>28</v>
      </c>
      <c r="I1368" t="s">
        <v>29</v>
      </c>
      <c r="J1368" t="s">
        <v>30</v>
      </c>
      <c r="K1368">
        <v>12</v>
      </c>
      <c r="L1368">
        <v>2009</v>
      </c>
      <c r="M1368">
        <v>0.4</v>
      </c>
      <c r="N1368">
        <v>4</v>
      </c>
      <c r="O1368">
        <v>41</v>
      </c>
      <c r="P1368">
        <v>14</v>
      </c>
      <c r="Q1368">
        <v>0.34150000000000003</v>
      </c>
      <c r="R1368" t="s">
        <v>31</v>
      </c>
      <c r="S1368" t="s">
        <v>32</v>
      </c>
      <c r="U1368" t="s">
        <v>33</v>
      </c>
      <c r="V1368" t="b">
        <v>1</v>
      </c>
      <c r="W1368" t="b">
        <v>0</v>
      </c>
      <c r="X1368" t="s">
        <v>349</v>
      </c>
      <c r="Y1368" s="1" t="s">
        <v>1252</v>
      </c>
      <c r="Z1368" t="s">
        <v>351</v>
      </c>
      <c r="AA1368" t="s">
        <v>33</v>
      </c>
    </row>
    <row r="1369" spans="1:27" ht="270" x14ac:dyDescent="0.25">
      <c r="A1369">
        <v>575</v>
      </c>
      <c r="B1369" t="s">
        <v>1417</v>
      </c>
      <c r="C1369" t="s">
        <v>33</v>
      </c>
      <c r="E1369" t="s">
        <v>33</v>
      </c>
      <c r="F1369" t="s">
        <v>33</v>
      </c>
      <c r="H1369" t="s">
        <v>28</v>
      </c>
      <c r="I1369" t="s">
        <v>29</v>
      </c>
      <c r="J1369" t="s">
        <v>30</v>
      </c>
      <c r="K1369">
        <v>12</v>
      </c>
      <c r="L1369">
        <v>2009</v>
      </c>
      <c r="M1369">
        <v>0.3</v>
      </c>
      <c r="N1369">
        <v>4</v>
      </c>
      <c r="O1369">
        <v>35</v>
      </c>
      <c r="P1369">
        <v>13</v>
      </c>
      <c r="Q1369">
        <v>0.37140000000000001</v>
      </c>
      <c r="R1369" t="s">
        <v>31</v>
      </c>
      <c r="S1369" t="s">
        <v>32</v>
      </c>
      <c r="U1369" t="s">
        <v>33</v>
      </c>
      <c r="V1369" t="b">
        <v>1</v>
      </c>
      <c r="W1369" t="b">
        <v>0</v>
      </c>
      <c r="X1369" t="s">
        <v>349</v>
      </c>
      <c r="Y1369" s="1" t="s">
        <v>1252</v>
      </c>
      <c r="Z1369" t="s">
        <v>351</v>
      </c>
      <c r="AA1369" t="s">
        <v>33</v>
      </c>
    </row>
    <row r="1370" spans="1:27" ht="270" x14ac:dyDescent="0.25">
      <c r="A1370">
        <v>576</v>
      </c>
      <c r="B1370" t="s">
        <v>1418</v>
      </c>
      <c r="C1370" t="s">
        <v>33</v>
      </c>
      <c r="E1370" t="s">
        <v>33</v>
      </c>
      <c r="F1370" t="s">
        <v>33</v>
      </c>
      <c r="H1370" t="s">
        <v>28</v>
      </c>
      <c r="I1370" t="s">
        <v>29</v>
      </c>
      <c r="J1370" t="s">
        <v>30</v>
      </c>
      <c r="K1370">
        <v>12</v>
      </c>
      <c r="L1370">
        <v>2009</v>
      </c>
      <c r="M1370">
        <v>0.1</v>
      </c>
      <c r="N1370">
        <v>4</v>
      </c>
      <c r="O1370">
        <v>24</v>
      </c>
      <c r="P1370">
        <v>2</v>
      </c>
      <c r="Q1370">
        <v>8.3299999999999999E-2</v>
      </c>
      <c r="R1370" t="s">
        <v>31</v>
      </c>
      <c r="S1370" t="s">
        <v>32</v>
      </c>
      <c r="U1370" t="s">
        <v>33</v>
      </c>
      <c r="V1370" t="b">
        <v>1</v>
      </c>
      <c r="W1370" t="b">
        <v>0</v>
      </c>
      <c r="X1370" t="s">
        <v>349</v>
      </c>
      <c r="Y1370" s="1" t="s">
        <v>1252</v>
      </c>
      <c r="Z1370" t="s">
        <v>351</v>
      </c>
      <c r="AA1370" t="s">
        <v>33</v>
      </c>
    </row>
    <row r="1371" spans="1:27" ht="270" x14ac:dyDescent="0.25">
      <c r="A1371">
        <v>577</v>
      </c>
      <c r="B1371" t="s">
        <v>1419</v>
      </c>
      <c r="C1371" t="s">
        <v>33</v>
      </c>
      <c r="E1371" t="s">
        <v>33</v>
      </c>
      <c r="F1371" t="s">
        <v>33</v>
      </c>
      <c r="H1371" t="s">
        <v>28</v>
      </c>
      <c r="I1371" t="s">
        <v>29</v>
      </c>
      <c r="J1371" t="s">
        <v>30</v>
      </c>
      <c r="K1371">
        <v>11</v>
      </c>
      <c r="L1371">
        <v>2009</v>
      </c>
      <c r="M1371">
        <v>0.1</v>
      </c>
      <c r="N1371">
        <v>4</v>
      </c>
      <c r="O1371">
        <v>35</v>
      </c>
      <c r="P1371">
        <v>13</v>
      </c>
      <c r="Q1371">
        <v>0.37140000000000001</v>
      </c>
      <c r="R1371" t="s">
        <v>31</v>
      </c>
      <c r="S1371" t="s">
        <v>32</v>
      </c>
      <c r="U1371" t="s">
        <v>33</v>
      </c>
      <c r="V1371" t="b">
        <v>1</v>
      </c>
      <c r="W1371" t="b">
        <v>0</v>
      </c>
      <c r="X1371" t="s">
        <v>349</v>
      </c>
      <c r="Y1371" s="1" t="s">
        <v>1252</v>
      </c>
      <c r="Z1371" t="s">
        <v>351</v>
      </c>
      <c r="AA1371" t="s">
        <v>33</v>
      </c>
    </row>
    <row r="1372" spans="1:27" ht="270" x14ac:dyDescent="0.25">
      <c r="A1372">
        <v>578</v>
      </c>
      <c r="B1372" t="s">
        <v>1420</v>
      </c>
      <c r="C1372" t="s">
        <v>33</v>
      </c>
      <c r="E1372" t="s">
        <v>33</v>
      </c>
      <c r="F1372" t="s">
        <v>33</v>
      </c>
      <c r="H1372" t="s">
        <v>28</v>
      </c>
      <c r="I1372" t="s">
        <v>29</v>
      </c>
      <c r="J1372" t="s">
        <v>30</v>
      </c>
      <c r="K1372">
        <v>11</v>
      </c>
      <c r="L1372">
        <v>2009</v>
      </c>
      <c r="M1372">
        <v>0.1</v>
      </c>
      <c r="N1372">
        <v>4</v>
      </c>
      <c r="O1372">
        <v>38</v>
      </c>
      <c r="P1372">
        <v>27</v>
      </c>
      <c r="Q1372">
        <v>0.71050000000000002</v>
      </c>
      <c r="R1372" t="s">
        <v>31</v>
      </c>
      <c r="S1372" t="s">
        <v>32</v>
      </c>
      <c r="U1372" t="s">
        <v>33</v>
      </c>
      <c r="V1372" t="b">
        <v>1</v>
      </c>
      <c r="W1372" t="b">
        <v>0</v>
      </c>
      <c r="X1372" t="s">
        <v>349</v>
      </c>
      <c r="Y1372" s="1" t="s">
        <v>1252</v>
      </c>
      <c r="Z1372" t="s">
        <v>351</v>
      </c>
      <c r="AA1372" t="s">
        <v>33</v>
      </c>
    </row>
    <row r="1373" spans="1:27" ht="270" x14ac:dyDescent="0.25">
      <c r="A1373">
        <v>579</v>
      </c>
      <c r="B1373" t="s">
        <v>1421</v>
      </c>
      <c r="C1373" t="s">
        <v>33</v>
      </c>
      <c r="E1373" t="s">
        <v>33</v>
      </c>
      <c r="F1373" t="s">
        <v>33</v>
      </c>
      <c r="H1373" t="s">
        <v>28</v>
      </c>
      <c r="I1373" t="s">
        <v>29</v>
      </c>
      <c r="J1373" t="s">
        <v>30</v>
      </c>
      <c r="K1373">
        <v>12</v>
      </c>
      <c r="L1373">
        <v>2009</v>
      </c>
      <c r="M1373">
        <v>0.6</v>
      </c>
      <c r="N1373">
        <v>4</v>
      </c>
      <c r="O1373">
        <v>33</v>
      </c>
      <c r="P1373">
        <v>22</v>
      </c>
      <c r="Q1373">
        <v>0.66669999999999996</v>
      </c>
      <c r="R1373" t="s">
        <v>31</v>
      </c>
      <c r="S1373" t="s">
        <v>32</v>
      </c>
      <c r="U1373" t="s">
        <v>33</v>
      </c>
      <c r="V1373" t="b">
        <v>1</v>
      </c>
      <c r="W1373" t="b">
        <v>0</v>
      </c>
      <c r="X1373" t="s">
        <v>349</v>
      </c>
      <c r="Y1373" s="1" t="s">
        <v>1252</v>
      </c>
      <c r="Z1373" t="s">
        <v>351</v>
      </c>
      <c r="AA1373" t="s">
        <v>33</v>
      </c>
    </row>
    <row r="1374" spans="1:27" x14ac:dyDescent="0.25">
      <c r="A1374">
        <v>3251</v>
      </c>
      <c r="C1374">
        <v>58412</v>
      </c>
      <c r="D1374" t="s">
        <v>1242</v>
      </c>
      <c r="E1374">
        <v>0.69740000000000002</v>
      </c>
      <c r="F1374">
        <v>34.003999999999998</v>
      </c>
      <c r="G1374" t="s">
        <v>40</v>
      </c>
      <c r="H1374" t="s">
        <v>28</v>
      </c>
      <c r="I1374" t="s">
        <v>29</v>
      </c>
      <c r="J1374" t="s">
        <v>30</v>
      </c>
      <c r="K1374">
        <v>2</v>
      </c>
      <c r="L1374">
        <v>2011</v>
      </c>
      <c r="M1374">
        <v>6</v>
      </c>
      <c r="N1374">
        <v>14</v>
      </c>
      <c r="O1374">
        <v>740</v>
      </c>
      <c r="P1374">
        <v>4</v>
      </c>
      <c r="Q1374">
        <v>5.4000000000000003E-3</v>
      </c>
      <c r="R1374" t="s">
        <v>1422</v>
      </c>
      <c r="S1374" t="s">
        <v>32</v>
      </c>
      <c r="U1374" t="s">
        <v>33</v>
      </c>
      <c r="V1374" t="b">
        <v>1</v>
      </c>
      <c r="W1374" t="b">
        <v>1</v>
      </c>
      <c r="Y1374" t="s">
        <v>1243</v>
      </c>
      <c r="AA1374" t="s">
        <v>33</v>
      </c>
    </row>
    <row r="1375" spans="1:27" x14ac:dyDescent="0.25">
      <c r="A1375">
        <v>3261</v>
      </c>
      <c r="C1375">
        <v>58417</v>
      </c>
      <c r="D1375" t="s">
        <v>1244</v>
      </c>
      <c r="E1375">
        <v>2.0554999999999999</v>
      </c>
      <c r="F1375">
        <v>32.411900000000003</v>
      </c>
      <c r="G1375" t="s">
        <v>40</v>
      </c>
      <c r="H1375" t="s">
        <v>28</v>
      </c>
      <c r="I1375" t="s">
        <v>29</v>
      </c>
      <c r="J1375" t="s">
        <v>30</v>
      </c>
      <c r="K1375">
        <v>10</v>
      </c>
      <c r="L1375">
        <v>2009</v>
      </c>
      <c r="M1375">
        <v>0</v>
      </c>
      <c r="N1375">
        <v>14</v>
      </c>
      <c r="O1375">
        <v>119</v>
      </c>
      <c r="P1375">
        <v>0</v>
      </c>
      <c r="Q1375">
        <v>0</v>
      </c>
      <c r="R1375" t="s">
        <v>1422</v>
      </c>
      <c r="S1375" t="s">
        <v>32</v>
      </c>
      <c r="U1375" t="s">
        <v>33</v>
      </c>
      <c r="V1375" t="b">
        <v>1</v>
      </c>
      <c r="W1375" t="b">
        <v>1</v>
      </c>
      <c r="Y1375" t="s">
        <v>1245</v>
      </c>
      <c r="AA1375" t="s">
        <v>33</v>
      </c>
    </row>
    <row r="1376" spans="1:27" x14ac:dyDescent="0.25">
      <c r="A1376">
        <v>3271</v>
      </c>
      <c r="C1376">
        <v>58414</v>
      </c>
      <c r="D1376" t="s">
        <v>1246</v>
      </c>
      <c r="E1376">
        <v>1.851</v>
      </c>
      <c r="F1376">
        <v>33.332999999999998</v>
      </c>
      <c r="G1376" t="s">
        <v>40</v>
      </c>
      <c r="H1376" t="s">
        <v>28</v>
      </c>
      <c r="I1376" t="s">
        <v>29</v>
      </c>
      <c r="J1376" t="s">
        <v>30</v>
      </c>
      <c r="K1376">
        <v>10</v>
      </c>
      <c r="L1376">
        <v>2009</v>
      </c>
      <c r="M1376">
        <v>0</v>
      </c>
      <c r="N1376">
        <v>14</v>
      </c>
      <c r="O1376">
        <v>107</v>
      </c>
      <c r="P1376">
        <v>0</v>
      </c>
      <c r="Q1376">
        <v>0</v>
      </c>
      <c r="R1376" t="s">
        <v>1422</v>
      </c>
      <c r="S1376" t="s">
        <v>32</v>
      </c>
      <c r="U1376" t="s">
        <v>33</v>
      </c>
      <c r="V1376" t="b">
        <v>1</v>
      </c>
      <c r="W1376" t="b">
        <v>1</v>
      </c>
      <c r="Y1376" t="s">
        <v>1245</v>
      </c>
      <c r="AA1376" t="s">
        <v>33</v>
      </c>
    </row>
    <row r="1377" spans="1:27" x14ac:dyDescent="0.25">
      <c r="A1377">
        <v>3281</v>
      </c>
      <c r="C1377">
        <v>58415</v>
      </c>
      <c r="D1377" t="s">
        <v>1247</v>
      </c>
      <c r="E1377">
        <v>1.984</v>
      </c>
      <c r="F1377">
        <v>32.533000000000001</v>
      </c>
      <c r="G1377" t="s">
        <v>40</v>
      </c>
      <c r="H1377" t="s">
        <v>28</v>
      </c>
      <c r="I1377" t="s">
        <v>29</v>
      </c>
      <c r="J1377" t="s">
        <v>30</v>
      </c>
      <c r="K1377">
        <v>10</v>
      </c>
      <c r="L1377">
        <v>2009</v>
      </c>
      <c r="M1377">
        <v>0</v>
      </c>
      <c r="N1377">
        <v>14</v>
      </c>
      <c r="O1377">
        <v>86</v>
      </c>
      <c r="P1377">
        <v>0</v>
      </c>
      <c r="Q1377">
        <v>0</v>
      </c>
      <c r="R1377" t="s">
        <v>1422</v>
      </c>
      <c r="S1377" t="s">
        <v>32</v>
      </c>
      <c r="U1377" t="s">
        <v>33</v>
      </c>
      <c r="V1377" t="b">
        <v>1</v>
      </c>
      <c r="W1377" t="b">
        <v>1</v>
      </c>
      <c r="Y1377" t="s">
        <v>1245</v>
      </c>
      <c r="AA1377" t="s">
        <v>33</v>
      </c>
    </row>
    <row r="1378" spans="1:27" x14ac:dyDescent="0.25">
      <c r="A1378">
        <v>3291</v>
      </c>
      <c r="C1378">
        <v>58416</v>
      </c>
      <c r="D1378" t="s">
        <v>245</v>
      </c>
      <c r="E1378">
        <v>1.968</v>
      </c>
      <c r="F1378">
        <v>32.484000000000002</v>
      </c>
      <c r="G1378" t="s">
        <v>40</v>
      </c>
      <c r="H1378" t="s">
        <v>28</v>
      </c>
      <c r="I1378" t="s">
        <v>29</v>
      </c>
      <c r="J1378" t="s">
        <v>30</v>
      </c>
      <c r="K1378">
        <v>10</v>
      </c>
      <c r="L1378">
        <v>2009</v>
      </c>
      <c r="M1378">
        <v>0</v>
      </c>
      <c r="N1378">
        <v>14</v>
      </c>
      <c r="O1378">
        <v>108</v>
      </c>
      <c r="P1378">
        <v>0</v>
      </c>
      <c r="Q1378">
        <v>0</v>
      </c>
      <c r="R1378" t="s">
        <v>1422</v>
      </c>
      <c r="S1378" t="s">
        <v>32</v>
      </c>
      <c r="U1378" t="s">
        <v>33</v>
      </c>
      <c r="V1378" t="b">
        <v>1</v>
      </c>
      <c r="W1378" t="b">
        <v>1</v>
      </c>
      <c r="Y1378" t="s">
        <v>1245</v>
      </c>
      <c r="AA1378" t="s">
        <v>33</v>
      </c>
    </row>
    <row r="1379" spans="1:27" x14ac:dyDescent="0.25">
      <c r="A1379">
        <v>3301</v>
      </c>
      <c r="C1379">
        <v>58960</v>
      </c>
      <c r="D1379" t="s">
        <v>1248</v>
      </c>
      <c r="E1379">
        <v>2.8138000000000001</v>
      </c>
      <c r="F1379">
        <v>31.9373</v>
      </c>
      <c r="G1379" t="s">
        <v>40</v>
      </c>
      <c r="H1379" t="s">
        <v>28</v>
      </c>
      <c r="I1379" t="s">
        <v>29</v>
      </c>
      <c r="J1379" t="s">
        <v>30</v>
      </c>
      <c r="K1379">
        <v>9</v>
      </c>
      <c r="L1379">
        <v>2007</v>
      </c>
      <c r="M1379">
        <v>0</v>
      </c>
      <c r="N1379">
        <v>99</v>
      </c>
      <c r="O1379">
        <v>390</v>
      </c>
      <c r="P1379">
        <v>0</v>
      </c>
      <c r="Q1379">
        <v>0</v>
      </c>
      <c r="R1379" t="s">
        <v>1422</v>
      </c>
      <c r="S1379" t="s">
        <v>32</v>
      </c>
      <c r="U1379" t="s">
        <v>33</v>
      </c>
      <c r="V1379" t="b">
        <v>1</v>
      </c>
      <c r="W1379" t="b">
        <v>1</v>
      </c>
      <c r="Y1379" t="s">
        <v>1249</v>
      </c>
      <c r="AA1379" t="s">
        <v>33</v>
      </c>
    </row>
    <row r="1380" spans="1:27" x14ac:dyDescent="0.25">
      <c r="A1380">
        <v>3311</v>
      </c>
      <c r="C1380">
        <v>58961</v>
      </c>
      <c r="D1380" t="s">
        <v>335</v>
      </c>
      <c r="E1380">
        <v>0.31109999999999999</v>
      </c>
      <c r="F1380">
        <v>33.492400000000004</v>
      </c>
      <c r="G1380" t="s">
        <v>40</v>
      </c>
      <c r="H1380" t="s">
        <v>28</v>
      </c>
      <c r="I1380" t="s">
        <v>29</v>
      </c>
      <c r="J1380" t="s">
        <v>30</v>
      </c>
      <c r="K1380">
        <v>6</v>
      </c>
      <c r="L1380">
        <v>2009</v>
      </c>
      <c r="M1380">
        <v>0.5</v>
      </c>
      <c r="N1380">
        <v>6</v>
      </c>
      <c r="O1380">
        <v>247</v>
      </c>
      <c r="P1380">
        <v>0</v>
      </c>
      <c r="Q1380">
        <v>0</v>
      </c>
      <c r="R1380" t="s">
        <v>1422</v>
      </c>
      <c r="S1380" t="s">
        <v>32</v>
      </c>
      <c r="U1380" t="s">
        <v>33</v>
      </c>
      <c r="V1380" t="b">
        <v>1</v>
      </c>
      <c r="W1380" t="b">
        <v>1</v>
      </c>
      <c r="Y1380" t="s">
        <v>1250</v>
      </c>
      <c r="AA1380" t="s">
        <v>33</v>
      </c>
    </row>
    <row r="1381" spans="1:27" ht="270" x14ac:dyDescent="0.25">
      <c r="A1381">
        <v>4101</v>
      </c>
      <c r="B1381" t="s">
        <v>1251</v>
      </c>
      <c r="C1381" t="s">
        <v>33</v>
      </c>
      <c r="E1381" t="s">
        <v>33</v>
      </c>
      <c r="F1381" t="s">
        <v>33</v>
      </c>
      <c r="H1381" t="s">
        <v>28</v>
      </c>
      <c r="I1381" t="s">
        <v>29</v>
      </c>
      <c r="J1381" t="s">
        <v>30</v>
      </c>
      <c r="K1381">
        <v>12</v>
      </c>
      <c r="L1381">
        <v>2009</v>
      </c>
      <c r="M1381">
        <v>0.3</v>
      </c>
      <c r="N1381">
        <v>4</v>
      </c>
      <c r="O1381">
        <v>15</v>
      </c>
      <c r="P1381">
        <v>0</v>
      </c>
      <c r="Q1381">
        <v>0</v>
      </c>
      <c r="R1381" t="s">
        <v>1422</v>
      </c>
      <c r="S1381" t="s">
        <v>32</v>
      </c>
      <c r="U1381" t="s">
        <v>33</v>
      </c>
      <c r="V1381" t="b">
        <v>1</v>
      </c>
      <c r="W1381" t="b">
        <v>0</v>
      </c>
      <c r="X1381" t="s">
        <v>349</v>
      </c>
      <c r="Y1381" s="1" t="s">
        <v>1252</v>
      </c>
      <c r="Z1381" t="s">
        <v>351</v>
      </c>
      <c r="AA1381" t="s">
        <v>33</v>
      </c>
    </row>
    <row r="1382" spans="1:27" ht="270" x14ac:dyDescent="0.25">
      <c r="A1382">
        <v>4111</v>
      </c>
      <c r="B1382" t="s">
        <v>1253</v>
      </c>
      <c r="C1382" t="s">
        <v>33</v>
      </c>
      <c r="E1382" t="s">
        <v>33</v>
      </c>
      <c r="F1382" t="s">
        <v>33</v>
      </c>
      <c r="H1382" t="s">
        <v>28</v>
      </c>
      <c r="I1382" t="s">
        <v>29</v>
      </c>
      <c r="J1382" t="s">
        <v>30</v>
      </c>
      <c r="K1382">
        <v>12</v>
      </c>
      <c r="L1382">
        <v>2009</v>
      </c>
      <c r="M1382">
        <v>0.3</v>
      </c>
      <c r="N1382">
        <v>4</v>
      </c>
      <c r="O1382">
        <v>20</v>
      </c>
      <c r="P1382">
        <v>0</v>
      </c>
      <c r="Q1382">
        <v>0</v>
      </c>
      <c r="R1382" t="s">
        <v>1422</v>
      </c>
      <c r="S1382" t="s">
        <v>32</v>
      </c>
      <c r="U1382" t="s">
        <v>33</v>
      </c>
      <c r="V1382" t="b">
        <v>1</v>
      </c>
      <c r="W1382" t="b">
        <v>0</v>
      </c>
      <c r="X1382" t="s">
        <v>349</v>
      </c>
      <c r="Y1382" s="1" t="s">
        <v>1252</v>
      </c>
      <c r="Z1382" t="s">
        <v>351</v>
      </c>
      <c r="AA1382" t="s">
        <v>33</v>
      </c>
    </row>
    <row r="1383" spans="1:27" ht="270" x14ac:dyDescent="0.25">
      <c r="A1383">
        <v>4121</v>
      </c>
      <c r="B1383" t="s">
        <v>1254</v>
      </c>
      <c r="C1383" t="s">
        <v>33</v>
      </c>
      <c r="E1383" t="s">
        <v>33</v>
      </c>
      <c r="F1383" t="s">
        <v>33</v>
      </c>
      <c r="H1383" t="s">
        <v>28</v>
      </c>
      <c r="I1383" t="s">
        <v>29</v>
      </c>
      <c r="J1383" t="s">
        <v>30</v>
      </c>
      <c r="K1383">
        <v>11</v>
      </c>
      <c r="L1383">
        <v>2009</v>
      </c>
      <c r="M1383">
        <v>0.2</v>
      </c>
      <c r="N1383">
        <v>4</v>
      </c>
      <c r="O1383">
        <v>15</v>
      </c>
      <c r="P1383">
        <v>0</v>
      </c>
      <c r="Q1383">
        <v>0</v>
      </c>
      <c r="R1383" t="s">
        <v>1422</v>
      </c>
      <c r="S1383" t="s">
        <v>32</v>
      </c>
      <c r="U1383" t="s">
        <v>33</v>
      </c>
      <c r="V1383" t="b">
        <v>1</v>
      </c>
      <c r="W1383" t="b">
        <v>0</v>
      </c>
      <c r="X1383" t="s">
        <v>349</v>
      </c>
      <c r="Y1383" s="1" t="s">
        <v>1252</v>
      </c>
      <c r="Z1383" t="s">
        <v>351</v>
      </c>
      <c r="AA1383" t="s">
        <v>33</v>
      </c>
    </row>
    <row r="1384" spans="1:27" ht="270" x14ac:dyDescent="0.25">
      <c r="A1384">
        <v>4131</v>
      </c>
      <c r="B1384" t="s">
        <v>1255</v>
      </c>
      <c r="C1384" t="s">
        <v>33</v>
      </c>
      <c r="E1384" t="s">
        <v>33</v>
      </c>
      <c r="F1384" t="s">
        <v>33</v>
      </c>
      <c r="H1384" t="s">
        <v>28</v>
      </c>
      <c r="I1384" t="s">
        <v>29</v>
      </c>
      <c r="J1384" t="s">
        <v>30</v>
      </c>
      <c r="K1384">
        <v>11</v>
      </c>
      <c r="L1384">
        <v>2009</v>
      </c>
      <c r="M1384">
        <v>0.7</v>
      </c>
      <c r="N1384">
        <v>4</v>
      </c>
      <c r="O1384">
        <v>9</v>
      </c>
      <c r="P1384">
        <v>0</v>
      </c>
      <c r="Q1384">
        <v>0</v>
      </c>
      <c r="R1384" t="s">
        <v>1422</v>
      </c>
      <c r="S1384" t="s">
        <v>32</v>
      </c>
      <c r="U1384" t="s">
        <v>33</v>
      </c>
      <c r="V1384" t="b">
        <v>1</v>
      </c>
      <c r="W1384" t="b">
        <v>0</v>
      </c>
      <c r="X1384" t="s">
        <v>349</v>
      </c>
      <c r="Y1384" s="1" t="s">
        <v>1252</v>
      </c>
      <c r="Z1384" t="s">
        <v>351</v>
      </c>
      <c r="AA1384" t="s">
        <v>33</v>
      </c>
    </row>
    <row r="1385" spans="1:27" ht="270" x14ac:dyDescent="0.25">
      <c r="A1385">
        <v>4141</v>
      </c>
      <c r="B1385" t="s">
        <v>1256</v>
      </c>
      <c r="C1385" t="s">
        <v>33</v>
      </c>
      <c r="E1385" t="s">
        <v>33</v>
      </c>
      <c r="F1385" t="s">
        <v>33</v>
      </c>
      <c r="H1385" t="s">
        <v>28</v>
      </c>
      <c r="I1385" t="s">
        <v>29</v>
      </c>
      <c r="J1385" t="s">
        <v>30</v>
      </c>
      <c r="K1385">
        <v>11</v>
      </c>
      <c r="L1385">
        <v>2009</v>
      </c>
      <c r="M1385">
        <v>0.5</v>
      </c>
      <c r="N1385">
        <v>4</v>
      </c>
      <c r="O1385">
        <v>25</v>
      </c>
      <c r="P1385">
        <v>0</v>
      </c>
      <c r="Q1385">
        <v>0</v>
      </c>
      <c r="R1385" t="s">
        <v>1422</v>
      </c>
      <c r="S1385" t="s">
        <v>32</v>
      </c>
      <c r="U1385" t="s">
        <v>33</v>
      </c>
      <c r="V1385" t="b">
        <v>1</v>
      </c>
      <c r="W1385" t="b">
        <v>0</v>
      </c>
      <c r="X1385" t="s">
        <v>349</v>
      </c>
      <c r="Y1385" s="1" t="s">
        <v>1252</v>
      </c>
      <c r="Z1385" t="s">
        <v>351</v>
      </c>
      <c r="AA1385" t="s">
        <v>33</v>
      </c>
    </row>
    <row r="1386" spans="1:27" ht="270" x14ac:dyDescent="0.25">
      <c r="A1386">
        <v>4151</v>
      </c>
      <c r="B1386" t="s">
        <v>1257</v>
      </c>
      <c r="C1386" t="s">
        <v>33</v>
      </c>
      <c r="E1386" t="s">
        <v>33</v>
      </c>
      <c r="F1386" t="s">
        <v>33</v>
      </c>
      <c r="H1386" t="s">
        <v>28</v>
      </c>
      <c r="I1386" t="s">
        <v>29</v>
      </c>
      <c r="J1386" t="s">
        <v>30</v>
      </c>
      <c r="K1386">
        <v>11</v>
      </c>
      <c r="L1386">
        <v>2009</v>
      </c>
      <c r="M1386">
        <v>0.1</v>
      </c>
      <c r="N1386">
        <v>4</v>
      </c>
      <c r="O1386">
        <v>24</v>
      </c>
      <c r="P1386">
        <v>0</v>
      </c>
      <c r="Q1386">
        <v>0</v>
      </c>
      <c r="R1386" t="s">
        <v>1422</v>
      </c>
      <c r="S1386" t="s">
        <v>32</v>
      </c>
      <c r="U1386" t="s">
        <v>33</v>
      </c>
      <c r="V1386" t="b">
        <v>1</v>
      </c>
      <c r="W1386" t="b">
        <v>0</v>
      </c>
      <c r="X1386" t="s">
        <v>349</v>
      </c>
      <c r="Y1386" s="1" t="s">
        <v>1252</v>
      </c>
      <c r="Z1386" t="s">
        <v>351</v>
      </c>
      <c r="AA1386" t="s">
        <v>33</v>
      </c>
    </row>
    <row r="1387" spans="1:27" ht="270" x14ac:dyDescent="0.25">
      <c r="A1387">
        <v>4161</v>
      </c>
      <c r="B1387" t="s">
        <v>1258</v>
      </c>
      <c r="C1387" t="s">
        <v>33</v>
      </c>
      <c r="E1387" t="s">
        <v>33</v>
      </c>
      <c r="F1387" t="s">
        <v>33</v>
      </c>
      <c r="H1387" t="s">
        <v>28</v>
      </c>
      <c r="I1387" t="s">
        <v>29</v>
      </c>
      <c r="J1387" t="s">
        <v>30</v>
      </c>
      <c r="K1387">
        <v>12</v>
      </c>
      <c r="L1387">
        <v>2009</v>
      </c>
      <c r="M1387">
        <v>0.1</v>
      </c>
      <c r="N1387">
        <v>4</v>
      </c>
      <c r="O1387">
        <v>27</v>
      </c>
      <c r="P1387">
        <v>0</v>
      </c>
      <c r="Q1387">
        <v>0</v>
      </c>
      <c r="R1387" t="s">
        <v>1422</v>
      </c>
      <c r="S1387" t="s">
        <v>32</v>
      </c>
      <c r="U1387" t="s">
        <v>33</v>
      </c>
      <c r="V1387" t="b">
        <v>1</v>
      </c>
      <c r="W1387" t="b">
        <v>0</v>
      </c>
      <c r="X1387" t="s">
        <v>349</v>
      </c>
      <c r="Y1387" s="1" t="s">
        <v>1252</v>
      </c>
      <c r="Z1387" t="s">
        <v>351</v>
      </c>
      <c r="AA1387" t="s">
        <v>33</v>
      </c>
    </row>
    <row r="1388" spans="1:27" ht="270" x14ac:dyDescent="0.25">
      <c r="A1388">
        <v>4171</v>
      </c>
      <c r="B1388" t="s">
        <v>1259</v>
      </c>
      <c r="C1388" t="s">
        <v>33</v>
      </c>
      <c r="E1388" t="s">
        <v>33</v>
      </c>
      <c r="F1388" t="s">
        <v>33</v>
      </c>
      <c r="H1388" t="s">
        <v>28</v>
      </c>
      <c r="I1388" t="s">
        <v>29</v>
      </c>
      <c r="J1388" t="s">
        <v>30</v>
      </c>
      <c r="K1388">
        <v>11</v>
      </c>
      <c r="L1388">
        <v>2009</v>
      </c>
      <c r="M1388">
        <v>0.3</v>
      </c>
      <c r="N1388">
        <v>4</v>
      </c>
      <c r="O1388">
        <v>16</v>
      </c>
      <c r="P1388">
        <v>0</v>
      </c>
      <c r="Q1388">
        <v>0</v>
      </c>
      <c r="R1388" t="s">
        <v>1422</v>
      </c>
      <c r="S1388" t="s">
        <v>32</v>
      </c>
      <c r="U1388" t="s">
        <v>33</v>
      </c>
      <c r="V1388" t="b">
        <v>1</v>
      </c>
      <c r="W1388" t="b">
        <v>0</v>
      </c>
      <c r="X1388" t="s">
        <v>349</v>
      </c>
      <c r="Y1388" s="1" t="s">
        <v>1252</v>
      </c>
      <c r="Z1388" t="s">
        <v>351</v>
      </c>
      <c r="AA1388" t="s">
        <v>33</v>
      </c>
    </row>
    <row r="1389" spans="1:27" ht="270" x14ac:dyDescent="0.25">
      <c r="A1389">
        <v>4181</v>
      </c>
      <c r="B1389" t="s">
        <v>1260</v>
      </c>
      <c r="C1389" t="s">
        <v>33</v>
      </c>
      <c r="E1389" t="s">
        <v>33</v>
      </c>
      <c r="F1389" t="s">
        <v>33</v>
      </c>
      <c r="H1389" t="s">
        <v>28</v>
      </c>
      <c r="I1389" t="s">
        <v>29</v>
      </c>
      <c r="J1389" t="s">
        <v>30</v>
      </c>
      <c r="K1389">
        <v>11</v>
      </c>
      <c r="L1389">
        <v>2009</v>
      </c>
      <c r="M1389">
        <v>0.1</v>
      </c>
      <c r="N1389">
        <v>4</v>
      </c>
      <c r="O1389">
        <v>24</v>
      </c>
      <c r="P1389">
        <v>0</v>
      </c>
      <c r="Q1389">
        <v>0</v>
      </c>
      <c r="R1389" t="s">
        <v>1422</v>
      </c>
      <c r="S1389" t="s">
        <v>32</v>
      </c>
      <c r="U1389" t="s">
        <v>33</v>
      </c>
      <c r="V1389" t="b">
        <v>1</v>
      </c>
      <c r="W1389" t="b">
        <v>0</v>
      </c>
      <c r="X1389" t="s">
        <v>349</v>
      </c>
      <c r="Y1389" s="1" t="s">
        <v>1252</v>
      </c>
      <c r="Z1389" t="s">
        <v>351</v>
      </c>
      <c r="AA1389" t="s">
        <v>33</v>
      </c>
    </row>
    <row r="1390" spans="1:27" ht="270" x14ac:dyDescent="0.25">
      <c r="A1390">
        <v>4191</v>
      </c>
      <c r="B1390" t="s">
        <v>1261</v>
      </c>
      <c r="C1390" t="s">
        <v>33</v>
      </c>
      <c r="E1390" t="s">
        <v>33</v>
      </c>
      <c r="F1390" t="s">
        <v>33</v>
      </c>
      <c r="H1390" t="s">
        <v>28</v>
      </c>
      <c r="I1390" t="s">
        <v>29</v>
      </c>
      <c r="J1390" t="s">
        <v>30</v>
      </c>
      <c r="K1390">
        <v>12</v>
      </c>
      <c r="L1390">
        <v>2009</v>
      </c>
      <c r="M1390">
        <v>0.1</v>
      </c>
      <c r="N1390">
        <v>5</v>
      </c>
      <c r="O1390">
        <v>13</v>
      </c>
      <c r="P1390">
        <v>0</v>
      </c>
      <c r="Q1390">
        <v>0</v>
      </c>
      <c r="R1390" t="s">
        <v>1422</v>
      </c>
      <c r="S1390" t="s">
        <v>32</v>
      </c>
      <c r="U1390" t="s">
        <v>33</v>
      </c>
      <c r="V1390" t="b">
        <v>1</v>
      </c>
      <c r="W1390" t="b">
        <v>0</v>
      </c>
      <c r="X1390" t="s">
        <v>349</v>
      </c>
      <c r="Y1390" s="1" t="s">
        <v>1252</v>
      </c>
      <c r="Z1390" t="s">
        <v>351</v>
      </c>
      <c r="AA1390" t="s">
        <v>33</v>
      </c>
    </row>
    <row r="1391" spans="1:27" ht="270" x14ac:dyDescent="0.25">
      <c r="A1391">
        <v>4201</v>
      </c>
      <c r="B1391" t="s">
        <v>1262</v>
      </c>
      <c r="C1391" t="s">
        <v>33</v>
      </c>
      <c r="E1391" t="s">
        <v>33</v>
      </c>
      <c r="F1391" t="s">
        <v>33</v>
      </c>
      <c r="H1391" t="s">
        <v>28</v>
      </c>
      <c r="I1391" t="s">
        <v>29</v>
      </c>
      <c r="J1391" t="s">
        <v>30</v>
      </c>
      <c r="K1391">
        <v>12</v>
      </c>
      <c r="L1391">
        <v>2009</v>
      </c>
      <c r="M1391">
        <v>0.6</v>
      </c>
      <c r="N1391">
        <v>4</v>
      </c>
      <c r="O1391">
        <v>14</v>
      </c>
      <c r="P1391">
        <v>0</v>
      </c>
      <c r="Q1391">
        <v>0</v>
      </c>
      <c r="R1391" t="s">
        <v>1422</v>
      </c>
      <c r="S1391" t="s">
        <v>32</v>
      </c>
      <c r="U1391" t="s">
        <v>33</v>
      </c>
      <c r="V1391" t="b">
        <v>1</v>
      </c>
      <c r="W1391" t="b">
        <v>0</v>
      </c>
      <c r="X1391" t="s">
        <v>349</v>
      </c>
      <c r="Y1391" s="1" t="s">
        <v>1252</v>
      </c>
      <c r="Z1391" t="s">
        <v>351</v>
      </c>
      <c r="AA1391" t="s">
        <v>33</v>
      </c>
    </row>
    <row r="1392" spans="1:27" ht="270" x14ac:dyDescent="0.25">
      <c r="A1392">
        <v>4211</v>
      </c>
      <c r="B1392" t="s">
        <v>1263</v>
      </c>
      <c r="C1392" t="s">
        <v>33</v>
      </c>
      <c r="E1392" t="s">
        <v>33</v>
      </c>
      <c r="F1392" t="s">
        <v>33</v>
      </c>
      <c r="H1392" t="s">
        <v>28</v>
      </c>
      <c r="I1392" t="s">
        <v>29</v>
      </c>
      <c r="J1392" t="s">
        <v>30</v>
      </c>
      <c r="K1392">
        <v>12</v>
      </c>
      <c r="L1392">
        <v>2009</v>
      </c>
      <c r="M1392">
        <v>0.3</v>
      </c>
      <c r="N1392">
        <v>4</v>
      </c>
      <c r="O1392">
        <v>29</v>
      </c>
      <c r="P1392">
        <v>0</v>
      </c>
      <c r="Q1392">
        <v>0</v>
      </c>
      <c r="R1392" t="s">
        <v>1422</v>
      </c>
      <c r="S1392" t="s">
        <v>32</v>
      </c>
      <c r="U1392" t="s">
        <v>33</v>
      </c>
      <c r="V1392" t="b">
        <v>1</v>
      </c>
      <c r="W1392" t="b">
        <v>0</v>
      </c>
      <c r="X1392" t="s">
        <v>349</v>
      </c>
      <c r="Y1392" s="1" t="s">
        <v>1252</v>
      </c>
      <c r="Z1392" t="s">
        <v>351</v>
      </c>
      <c r="AA1392" t="s">
        <v>33</v>
      </c>
    </row>
    <row r="1393" spans="1:27" ht="270" x14ac:dyDescent="0.25">
      <c r="A1393">
        <v>4221</v>
      </c>
      <c r="B1393" t="s">
        <v>1264</v>
      </c>
      <c r="C1393" t="s">
        <v>33</v>
      </c>
      <c r="E1393" t="s">
        <v>33</v>
      </c>
      <c r="F1393" t="s">
        <v>33</v>
      </c>
      <c r="H1393" t="s">
        <v>28</v>
      </c>
      <c r="I1393" t="s">
        <v>29</v>
      </c>
      <c r="J1393" t="s">
        <v>30</v>
      </c>
      <c r="K1393">
        <v>12</v>
      </c>
      <c r="L1393">
        <v>2009</v>
      </c>
      <c r="M1393">
        <v>0.2</v>
      </c>
      <c r="N1393">
        <v>4</v>
      </c>
      <c r="O1393">
        <v>25</v>
      </c>
      <c r="P1393">
        <v>0</v>
      </c>
      <c r="Q1393">
        <v>0</v>
      </c>
      <c r="R1393" t="s">
        <v>1422</v>
      </c>
      <c r="S1393" t="s">
        <v>32</v>
      </c>
      <c r="U1393" t="s">
        <v>33</v>
      </c>
      <c r="V1393" t="b">
        <v>1</v>
      </c>
      <c r="W1393" t="b">
        <v>0</v>
      </c>
      <c r="X1393" t="s">
        <v>349</v>
      </c>
      <c r="Y1393" s="1" t="s">
        <v>1252</v>
      </c>
      <c r="Z1393" t="s">
        <v>351</v>
      </c>
      <c r="AA1393" t="s">
        <v>33</v>
      </c>
    </row>
    <row r="1394" spans="1:27" ht="270" x14ac:dyDescent="0.25">
      <c r="A1394">
        <v>4231</v>
      </c>
      <c r="B1394" t="s">
        <v>1265</v>
      </c>
      <c r="C1394" t="s">
        <v>33</v>
      </c>
      <c r="E1394" t="s">
        <v>33</v>
      </c>
      <c r="F1394" t="s">
        <v>33</v>
      </c>
      <c r="H1394" t="s">
        <v>28</v>
      </c>
      <c r="I1394" t="s">
        <v>29</v>
      </c>
      <c r="J1394" t="s">
        <v>30</v>
      </c>
      <c r="K1394">
        <v>12</v>
      </c>
      <c r="L1394">
        <v>2009</v>
      </c>
      <c r="M1394">
        <v>0.1</v>
      </c>
      <c r="N1394">
        <v>4</v>
      </c>
      <c r="O1394">
        <v>23</v>
      </c>
      <c r="P1394">
        <v>0</v>
      </c>
      <c r="Q1394">
        <v>0</v>
      </c>
      <c r="R1394" t="s">
        <v>1422</v>
      </c>
      <c r="S1394" t="s">
        <v>32</v>
      </c>
      <c r="U1394" t="s">
        <v>33</v>
      </c>
      <c r="V1394" t="b">
        <v>1</v>
      </c>
      <c r="W1394" t="b">
        <v>0</v>
      </c>
      <c r="X1394" t="s">
        <v>349</v>
      </c>
      <c r="Y1394" s="1" t="s">
        <v>1252</v>
      </c>
      <c r="Z1394" t="s">
        <v>351</v>
      </c>
      <c r="AA1394" t="s">
        <v>33</v>
      </c>
    </row>
    <row r="1395" spans="1:27" ht="270" x14ac:dyDescent="0.25">
      <c r="A1395">
        <v>4241</v>
      </c>
      <c r="B1395" t="s">
        <v>1266</v>
      </c>
      <c r="C1395" t="s">
        <v>33</v>
      </c>
      <c r="E1395" t="s">
        <v>33</v>
      </c>
      <c r="F1395" t="s">
        <v>33</v>
      </c>
      <c r="H1395" t="s">
        <v>28</v>
      </c>
      <c r="I1395" t="s">
        <v>29</v>
      </c>
      <c r="J1395" t="s">
        <v>30</v>
      </c>
      <c r="K1395">
        <v>11</v>
      </c>
      <c r="L1395">
        <v>2009</v>
      </c>
      <c r="M1395">
        <v>1.1000000000000001</v>
      </c>
      <c r="N1395">
        <v>4</v>
      </c>
      <c r="O1395">
        <v>17</v>
      </c>
      <c r="P1395">
        <v>0</v>
      </c>
      <c r="Q1395">
        <v>0</v>
      </c>
      <c r="R1395" t="s">
        <v>1422</v>
      </c>
      <c r="S1395" t="s">
        <v>32</v>
      </c>
      <c r="U1395" t="s">
        <v>33</v>
      </c>
      <c r="V1395" t="b">
        <v>1</v>
      </c>
      <c r="W1395" t="b">
        <v>0</v>
      </c>
      <c r="X1395" t="s">
        <v>349</v>
      </c>
      <c r="Y1395" s="1" t="s">
        <v>1252</v>
      </c>
      <c r="Z1395" t="s">
        <v>351</v>
      </c>
      <c r="AA1395" t="s">
        <v>33</v>
      </c>
    </row>
    <row r="1396" spans="1:27" ht="270" x14ac:dyDescent="0.25">
      <c r="A1396">
        <v>4251</v>
      </c>
      <c r="B1396" t="s">
        <v>1267</v>
      </c>
      <c r="C1396" t="s">
        <v>33</v>
      </c>
      <c r="E1396" t="s">
        <v>33</v>
      </c>
      <c r="F1396" t="s">
        <v>33</v>
      </c>
      <c r="H1396" t="s">
        <v>28</v>
      </c>
      <c r="I1396" t="s">
        <v>29</v>
      </c>
      <c r="J1396" t="s">
        <v>30</v>
      </c>
      <c r="K1396">
        <v>11</v>
      </c>
      <c r="L1396">
        <v>2009</v>
      </c>
      <c r="M1396">
        <v>0.1</v>
      </c>
      <c r="N1396">
        <v>4</v>
      </c>
      <c r="O1396">
        <v>16</v>
      </c>
      <c r="P1396">
        <v>0</v>
      </c>
      <c r="Q1396">
        <v>0</v>
      </c>
      <c r="R1396" t="s">
        <v>1422</v>
      </c>
      <c r="S1396" t="s">
        <v>32</v>
      </c>
      <c r="U1396" t="s">
        <v>33</v>
      </c>
      <c r="V1396" t="b">
        <v>1</v>
      </c>
      <c r="W1396" t="b">
        <v>0</v>
      </c>
      <c r="X1396" t="s">
        <v>349</v>
      </c>
      <c r="Y1396" s="1" t="s">
        <v>1252</v>
      </c>
      <c r="Z1396" t="s">
        <v>351</v>
      </c>
      <c r="AA1396" t="s">
        <v>33</v>
      </c>
    </row>
    <row r="1397" spans="1:27" ht="270" x14ac:dyDescent="0.25">
      <c r="A1397">
        <v>4261</v>
      </c>
      <c r="B1397" t="s">
        <v>1268</v>
      </c>
      <c r="C1397" t="s">
        <v>33</v>
      </c>
      <c r="E1397" t="s">
        <v>33</v>
      </c>
      <c r="F1397" t="s">
        <v>33</v>
      </c>
      <c r="H1397" t="s">
        <v>28</v>
      </c>
      <c r="I1397" t="s">
        <v>29</v>
      </c>
      <c r="J1397" t="s">
        <v>30</v>
      </c>
      <c r="K1397">
        <v>12</v>
      </c>
      <c r="L1397">
        <v>2009</v>
      </c>
      <c r="M1397">
        <v>0.3</v>
      </c>
      <c r="N1397">
        <v>4</v>
      </c>
      <c r="O1397">
        <v>29</v>
      </c>
      <c r="P1397">
        <v>0</v>
      </c>
      <c r="Q1397">
        <v>0</v>
      </c>
      <c r="R1397" t="s">
        <v>1422</v>
      </c>
      <c r="S1397" t="s">
        <v>32</v>
      </c>
      <c r="U1397" t="s">
        <v>33</v>
      </c>
      <c r="V1397" t="b">
        <v>1</v>
      </c>
      <c r="W1397" t="b">
        <v>0</v>
      </c>
      <c r="X1397" t="s">
        <v>349</v>
      </c>
      <c r="Y1397" s="1" t="s">
        <v>1252</v>
      </c>
      <c r="Z1397" t="s">
        <v>351</v>
      </c>
      <c r="AA1397" t="s">
        <v>33</v>
      </c>
    </row>
    <row r="1398" spans="1:27" ht="270" x14ac:dyDescent="0.25">
      <c r="A1398">
        <v>4271</v>
      </c>
      <c r="B1398" t="s">
        <v>1269</v>
      </c>
      <c r="C1398" t="s">
        <v>33</v>
      </c>
      <c r="E1398" t="s">
        <v>33</v>
      </c>
      <c r="F1398" t="s">
        <v>33</v>
      </c>
      <c r="H1398" t="s">
        <v>28</v>
      </c>
      <c r="I1398" t="s">
        <v>29</v>
      </c>
      <c r="J1398" t="s">
        <v>30</v>
      </c>
      <c r="K1398">
        <v>12</v>
      </c>
      <c r="L1398">
        <v>2009</v>
      </c>
      <c r="M1398">
        <v>0.3</v>
      </c>
      <c r="N1398">
        <v>5</v>
      </c>
      <c r="O1398">
        <v>26</v>
      </c>
      <c r="P1398">
        <v>1</v>
      </c>
      <c r="Q1398">
        <v>3.85E-2</v>
      </c>
      <c r="R1398" t="s">
        <v>1422</v>
      </c>
      <c r="S1398" t="s">
        <v>32</v>
      </c>
      <c r="U1398" t="s">
        <v>33</v>
      </c>
      <c r="V1398" t="b">
        <v>1</v>
      </c>
      <c r="W1398" t="b">
        <v>0</v>
      </c>
      <c r="X1398" t="s">
        <v>349</v>
      </c>
      <c r="Y1398" s="1" t="s">
        <v>1252</v>
      </c>
      <c r="Z1398" t="s">
        <v>351</v>
      </c>
      <c r="AA1398" t="s">
        <v>33</v>
      </c>
    </row>
    <row r="1399" spans="1:27" ht="270" x14ac:dyDescent="0.25">
      <c r="A1399">
        <v>4281</v>
      </c>
      <c r="B1399" t="s">
        <v>1270</v>
      </c>
      <c r="C1399" t="s">
        <v>33</v>
      </c>
      <c r="E1399" t="s">
        <v>33</v>
      </c>
      <c r="F1399" t="s">
        <v>33</v>
      </c>
      <c r="H1399" t="s">
        <v>28</v>
      </c>
      <c r="I1399" t="s">
        <v>29</v>
      </c>
      <c r="J1399" t="s">
        <v>30</v>
      </c>
      <c r="K1399">
        <v>11</v>
      </c>
      <c r="L1399">
        <v>2009</v>
      </c>
      <c r="M1399">
        <v>0.1</v>
      </c>
      <c r="N1399">
        <v>5</v>
      </c>
      <c r="O1399">
        <v>26</v>
      </c>
      <c r="P1399">
        <v>0</v>
      </c>
      <c r="Q1399">
        <v>0</v>
      </c>
      <c r="R1399" t="s">
        <v>1422</v>
      </c>
      <c r="S1399" t="s">
        <v>32</v>
      </c>
      <c r="U1399" t="s">
        <v>33</v>
      </c>
      <c r="V1399" t="b">
        <v>1</v>
      </c>
      <c r="W1399" t="b">
        <v>0</v>
      </c>
      <c r="X1399" t="s">
        <v>349</v>
      </c>
      <c r="Y1399" s="1" t="s">
        <v>1252</v>
      </c>
      <c r="Z1399" t="s">
        <v>351</v>
      </c>
      <c r="AA1399" t="s">
        <v>33</v>
      </c>
    </row>
    <row r="1400" spans="1:27" ht="270" x14ac:dyDescent="0.25">
      <c r="A1400">
        <v>4291</v>
      </c>
      <c r="B1400" t="s">
        <v>1271</v>
      </c>
      <c r="C1400" t="s">
        <v>33</v>
      </c>
      <c r="E1400" t="s">
        <v>33</v>
      </c>
      <c r="F1400" t="s">
        <v>33</v>
      </c>
      <c r="H1400" t="s">
        <v>28</v>
      </c>
      <c r="I1400" t="s">
        <v>29</v>
      </c>
      <c r="J1400" t="s">
        <v>30</v>
      </c>
      <c r="K1400">
        <v>11</v>
      </c>
      <c r="L1400">
        <v>2009</v>
      </c>
      <c r="M1400">
        <v>0.3</v>
      </c>
      <c r="N1400">
        <v>5</v>
      </c>
      <c r="O1400">
        <v>18</v>
      </c>
      <c r="P1400">
        <v>0</v>
      </c>
      <c r="Q1400">
        <v>0</v>
      </c>
      <c r="R1400" t="s">
        <v>1422</v>
      </c>
      <c r="S1400" t="s">
        <v>32</v>
      </c>
      <c r="U1400" t="s">
        <v>33</v>
      </c>
      <c r="V1400" t="b">
        <v>1</v>
      </c>
      <c r="W1400" t="b">
        <v>0</v>
      </c>
      <c r="X1400" t="s">
        <v>349</v>
      </c>
      <c r="Y1400" s="1" t="s">
        <v>1252</v>
      </c>
      <c r="Z1400" t="s">
        <v>351</v>
      </c>
      <c r="AA1400" t="s">
        <v>33</v>
      </c>
    </row>
    <row r="1401" spans="1:27" ht="270" x14ac:dyDescent="0.25">
      <c r="A1401">
        <v>4301</v>
      </c>
      <c r="B1401" t="s">
        <v>1272</v>
      </c>
      <c r="C1401" t="s">
        <v>33</v>
      </c>
      <c r="E1401" t="s">
        <v>33</v>
      </c>
      <c r="F1401" t="s">
        <v>33</v>
      </c>
      <c r="H1401" t="s">
        <v>28</v>
      </c>
      <c r="I1401" t="s">
        <v>29</v>
      </c>
      <c r="J1401" t="s">
        <v>30</v>
      </c>
      <c r="K1401">
        <v>11</v>
      </c>
      <c r="L1401">
        <v>2009</v>
      </c>
      <c r="M1401">
        <v>0.2</v>
      </c>
      <c r="N1401">
        <v>4</v>
      </c>
      <c r="O1401">
        <v>36</v>
      </c>
      <c r="P1401">
        <v>0</v>
      </c>
      <c r="Q1401">
        <v>0</v>
      </c>
      <c r="R1401" t="s">
        <v>1422</v>
      </c>
      <c r="S1401" t="s">
        <v>32</v>
      </c>
      <c r="U1401" t="s">
        <v>33</v>
      </c>
      <c r="V1401" t="b">
        <v>1</v>
      </c>
      <c r="W1401" t="b">
        <v>0</v>
      </c>
      <c r="X1401" t="s">
        <v>349</v>
      </c>
      <c r="Y1401" s="1" t="s">
        <v>1252</v>
      </c>
      <c r="Z1401" t="s">
        <v>351</v>
      </c>
      <c r="AA1401" t="s">
        <v>33</v>
      </c>
    </row>
    <row r="1402" spans="1:27" ht="270" x14ac:dyDescent="0.25">
      <c r="A1402">
        <v>4311</v>
      </c>
      <c r="B1402" t="s">
        <v>1273</v>
      </c>
      <c r="C1402" t="s">
        <v>33</v>
      </c>
      <c r="E1402" t="s">
        <v>33</v>
      </c>
      <c r="F1402" t="s">
        <v>33</v>
      </c>
      <c r="H1402" t="s">
        <v>28</v>
      </c>
      <c r="I1402" t="s">
        <v>29</v>
      </c>
      <c r="J1402" t="s">
        <v>30</v>
      </c>
      <c r="K1402">
        <v>11</v>
      </c>
      <c r="L1402">
        <v>2009</v>
      </c>
      <c r="M1402">
        <v>0.1</v>
      </c>
      <c r="N1402">
        <v>4</v>
      </c>
      <c r="O1402">
        <v>31</v>
      </c>
      <c r="P1402">
        <v>0</v>
      </c>
      <c r="Q1402">
        <v>0</v>
      </c>
      <c r="R1402" t="s">
        <v>1422</v>
      </c>
      <c r="S1402" t="s">
        <v>32</v>
      </c>
      <c r="U1402" t="s">
        <v>33</v>
      </c>
      <c r="V1402" t="b">
        <v>1</v>
      </c>
      <c r="W1402" t="b">
        <v>0</v>
      </c>
      <c r="X1402" t="s">
        <v>349</v>
      </c>
      <c r="Y1402" s="1" t="s">
        <v>1252</v>
      </c>
      <c r="Z1402" t="s">
        <v>351</v>
      </c>
      <c r="AA1402" t="s">
        <v>33</v>
      </c>
    </row>
    <row r="1403" spans="1:27" ht="270" x14ac:dyDescent="0.25">
      <c r="A1403">
        <v>4321</v>
      </c>
      <c r="B1403" t="s">
        <v>1274</v>
      </c>
      <c r="C1403" t="s">
        <v>33</v>
      </c>
      <c r="E1403" t="s">
        <v>33</v>
      </c>
      <c r="F1403" t="s">
        <v>33</v>
      </c>
      <c r="H1403" t="s">
        <v>28</v>
      </c>
      <c r="I1403" t="s">
        <v>29</v>
      </c>
      <c r="J1403" t="s">
        <v>30</v>
      </c>
      <c r="K1403">
        <v>11</v>
      </c>
      <c r="L1403">
        <v>2009</v>
      </c>
      <c r="M1403">
        <v>0</v>
      </c>
      <c r="N1403">
        <v>4</v>
      </c>
      <c r="O1403">
        <v>29</v>
      </c>
      <c r="P1403">
        <v>0</v>
      </c>
      <c r="Q1403">
        <v>0</v>
      </c>
      <c r="R1403" t="s">
        <v>1422</v>
      </c>
      <c r="S1403" t="s">
        <v>32</v>
      </c>
      <c r="U1403" t="s">
        <v>33</v>
      </c>
      <c r="V1403" t="b">
        <v>1</v>
      </c>
      <c r="W1403" t="b">
        <v>0</v>
      </c>
      <c r="X1403" t="s">
        <v>349</v>
      </c>
      <c r="Y1403" s="1" t="s">
        <v>1252</v>
      </c>
      <c r="Z1403" t="s">
        <v>351</v>
      </c>
      <c r="AA1403" t="s">
        <v>33</v>
      </c>
    </row>
    <row r="1404" spans="1:27" ht="270" x14ac:dyDescent="0.25">
      <c r="A1404">
        <v>4331</v>
      </c>
      <c r="B1404" t="s">
        <v>1275</v>
      </c>
      <c r="C1404" t="s">
        <v>33</v>
      </c>
      <c r="E1404" t="s">
        <v>33</v>
      </c>
      <c r="F1404" t="s">
        <v>33</v>
      </c>
      <c r="H1404" t="s">
        <v>28</v>
      </c>
      <c r="I1404" t="s">
        <v>29</v>
      </c>
      <c r="J1404" t="s">
        <v>30</v>
      </c>
      <c r="K1404">
        <v>12</v>
      </c>
      <c r="L1404">
        <v>2009</v>
      </c>
      <c r="M1404">
        <v>0.1</v>
      </c>
      <c r="N1404">
        <v>4</v>
      </c>
      <c r="O1404">
        <v>33</v>
      </c>
      <c r="P1404">
        <v>0</v>
      </c>
      <c r="Q1404">
        <v>0</v>
      </c>
      <c r="R1404" t="s">
        <v>1422</v>
      </c>
      <c r="S1404" t="s">
        <v>32</v>
      </c>
      <c r="U1404" t="s">
        <v>33</v>
      </c>
      <c r="V1404" t="b">
        <v>1</v>
      </c>
      <c r="W1404" t="b">
        <v>0</v>
      </c>
      <c r="X1404" t="s">
        <v>349</v>
      </c>
      <c r="Y1404" s="1" t="s">
        <v>1252</v>
      </c>
      <c r="Z1404" t="s">
        <v>351</v>
      </c>
      <c r="AA1404" t="s">
        <v>33</v>
      </c>
    </row>
    <row r="1405" spans="1:27" ht="270" x14ac:dyDescent="0.25">
      <c r="A1405">
        <v>4341</v>
      </c>
      <c r="B1405" t="s">
        <v>1276</v>
      </c>
      <c r="C1405" t="s">
        <v>33</v>
      </c>
      <c r="E1405" t="s">
        <v>33</v>
      </c>
      <c r="F1405" t="s">
        <v>33</v>
      </c>
      <c r="H1405" t="s">
        <v>28</v>
      </c>
      <c r="I1405" t="s">
        <v>29</v>
      </c>
      <c r="J1405" t="s">
        <v>30</v>
      </c>
      <c r="K1405">
        <v>11</v>
      </c>
      <c r="L1405">
        <v>2009</v>
      </c>
      <c r="M1405">
        <v>0.6</v>
      </c>
      <c r="N1405">
        <v>3</v>
      </c>
      <c r="O1405">
        <v>8</v>
      </c>
      <c r="P1405">
        <v>0</v>
      </c>
      <c r="Q1405">
        <v>0</v>
      </c>
      <c r="R1405" t="s">
        <v>1422</v>
      </c>
      <c r="S1405" t="s">
        <v>32</v>
      </c>
      <c r="U1405" t="s">
        <v>33</v>
      </c>
      <c r="V1405" t="b">
        <v>1</v>
      </c>
      <c r="W1405" t="b">
        <v>0</v>
      </c>
      <c r="X1405" t="s">
        <v>349</v>
      </c>
      <c r="Y1405" s="1" t="s">
        <v>1252</v>
      </c>
      <c r="Z1405" t="s">
        <v>351</v>
      </c>
      <c r="AA1405" t="s">
        <v>33</v>
      </c>
    </row>
    <row r="1406" spans="1:27" ht="270" x14ac:dyDescent="0.25">
      <c r="A1406">
        <v>4351</v>
      </c>
      <c r="B1406" t="s">
        <v>1277</v>
      </c>
      <c r="C1406" t="s">
        <v>33</v>
      </c>
      <c r="E1406" t="s">
        <v>33</v>
      </c>
      <c r="F1406" t="s">
        <v>33</v>
      </c>
      <c r="H1406" t="s">
        <v>28</v>
      </c>
      <c r="I1406" t="s">
        <v>29</v>
      </c>
      <c r="J1406" t="s">
        <v>30</v>
      </c>
      <c r="K1406">
        <v>11</v>
      </c>
      <c r="L1406">
        <v>2009</v>
      </c>
      <c r="M1406">
        <v>0.8</v>
      </c>
      <c r="N1406">
        <v>4</v>
      </c>
      <c r="O1406">
        <v>21</v>
      </c>
      <c r="P1406">
        <v>0</v>
      </c>
      <c r="Q1406">
        <v>0</v>
      </c>
      <c r="R1406" t="s">
        <v>1422</v>
      </c>
      <c r="S1406" t="s">
        <v>32</v>
      </c>
      <c r="U1406" t="s">
        <v>33</v>
      </c>
      <c r="V1406" t="b">
        <v>1</v>
      </c>
      <c r="W1406" t="b">
        <v>0</v>
      </c>
      <c r="X1406" t="s">
        <v>349</v>
      </c>
      <c r="Y1406" s="1" t="s">
        <v>1252</v>
      </c>
      <c r="Z1406" t="s">
        <v>351</v>
      </c>
      <c r="AA1406" t="s">
        <v>33</v>
      </c>
    </row>
    <row r="1407" spans="1:27" ht="270" x14ac:dyDescent="0.25">
      <c r="A1407">
        <v>4361</v>
      </c>
      <c r="B1407" t="s">
        <v>1278</v>
      </c>
      <c r="C1407" t="s">
        <v>33</v>
      </c>
      <c r="E1407" t="s">
        <v>33</v>
      </c>
      <c r="F1407" t="s">
        <v>33</v>
      </c>
      <c r="H1407" t="s">
        <v>28</v>
      </c>
      <c r="I1407" t="s">
        <v>29</v>
      </c>
      <c r="J1407" t="s">
        <v>30</v>
      </c>
      <c r="K1407">
        <v>11</v>
      </c>
      <c r="L1407">
        <v>2009</v>
      </c>
      <c r="M1407">
        <v>0.3</v>
      </c>
      <c r="N1407">
        <v>4</v>
      </c>
      <c r="O1407">
        <v>18</v>
      </c>
      <c r="P1407">
        <v>0</v>
      </c>
      <c r="Q1407">
        <v>0</v>
      </c>
      <c r="R1407" t="s">
        <v>1422</v>
      </c>
      <c r="S1407" t="s">
        <v>32</v>
      </c>
      <c r="U1407" t="s">
        <v>33</v>
      </c>
      <c r="V1407" t="b">
        <v>1</v>
      </c>
      <c r="W1407" t="b">
        <v>0</v>
      </c>
      <c r="X1407" t="s">
        <v>349</v>
      </c>
      <c r="Y1407" s="1" t="s">
        <v>1252</v>
      </c>
      <c r="Z1407" t="s">
        <v>351</v>
      </c>
      <c r="AA1407" t="s">
        <v>33</v>
      </c>
    </row>
    <row r="1408" spans="1:27" ht="270" x14ac:dyDescent="0.25">
      <c r="A1408">
        <v>4371</v>
      </c>
      <c r="B1408" t="s">
        <v>1279</v>
      </c>
      <c r="C1408" t="s">
        <v>33</v>
      </c>
      <c r="E1408" t="s">
        <v>33</v>
      </c>
      <c r="F1408" t="s">
        <v>33</v>
      </c>
      <c r="H1408" t="s">
        <v>28</v>
      </c>
      <c r="I1408" t="s">
        <v>29</v>
      </c>
      <c r="J1408" t="s">
        <v>30</v>
      </c>
      <c r="K1408">
        <v>11</v>
      </c>
      <c r="L1408">
        <v>2009</v>
      </c>
      <c r="M1408">
        <v>0.1</v>
      </c>
      <c r="N1408">
        <v>4</v>
      </c>
      <c r="O1408">
        <v>22</v>
      </c>
      <c r="P1408">
        <v>0</v>
      </c>
      <c r="Q1408">
        <v>0</v>
      </c>
      <c r="R1408" t="s">
        <v>1422</v>
      </c>
      <c r="S1408" t="s">
        <v>32</v>
      </c>
      <c r="U1408" t="s">
        <v>33</v>
      </c>
      <c r="V1408" t="b">
        <v>1</v>
      </c>
      <c r="W1408" t="b">
        <v>0</v>
      </c>
      <c r="X1408" t="s">
        <v>349</v>
      </c>
      <c r="Y1408" s="1" t="s">
        <v>1252</v>
      </c>
      <c r="Z1408" t="s">
        <v>351</v>
      </c>
      <c r="AA1408" t="s">
        <v>33</v>
      </c>
    </row>
    <row r="1409" spans="1:27" ht="270" x14ac:dyDescent="0.25">
      <c r="A1409">
        <v>4381</v>
      </c>
      <c r="B1409" t="s">
        <v>1280</v>
      </c>
      <c r="C1409" t="s">
        <v>33</v>
      </c>
      <c r="E1409" t="s">
        <v>33</v>
      </c>
      <c r="F1409" t="s">
        <v>33</v>
      </c>
      <c r="H1409" t="s">
        <v>28</v>
      </c>
      <c r="I1409" t="s">
        <v>29</v>
      </c>
      <c r="J1409" t="s">
        <v>30</v>
      </c>
      <c r="K1409">
        <v>11</v>
      </c>
      <c r="L1409">
        <v>2009</v>
      </c>
      <c r="M1409">
        <v>0.1</v>
      </c>
      <c r="N1409">
        <v>5</v>
      </c>
      <c r="O1409">
        <v>27</v>
      </c>
      <c r="P1409">
        <v>0</v>
      </c>
      <c r="Q1409">
        <v>0</v>
      </c>
      <c r="R1409" t="s">
        <v>1422</v>
      </c>
      <c r="S1409" t="s">
        <v>32</v>
      </c>
      <c r="U1409" t="s">
        <v>33</v>
      </c>
      <c r="V1409" t="b">
        <v>1</v>
      </c>
      <c r="W1409" t="b">
        <v>0</v>
      </c>
      <c r="X1409" t="s">
        <v>349</v>
      </c>
      <c r="Y1409" s="1" t="s">
        <v>1252</v>
      </c>
      <c r="Z1409" t="s">
        <v>351</v>
      </c>
      <c r="AA1409" t="s">
        <v>33</v>
      </c>
    </row>
    <row r="1410" spans="1:27" ht="270" x14ac:dyDescent="0.25">
      <c r="A1410">
        <v>4391</v>
      </c>
      <c r="B1410" t="s">
        <v>1281</v>
      </c>
      <c r="C1410" t="s">
        <v>33</v>
      </c>
      <c r="E1410" t="s">
        <v>33</v>
      </c>
      <c r="F1410" t="s">
        <v>33</v>
      </c>
      <c r="H1410" t="s">
        <v>28</v>
      </c>
      <c r="I1410" t="s">
        <v>29</v>
      </c>
      <c r="J1410" t="s">
        <v>30</v>
      </c>
      <c r="K1410">
        <v>11</v>
      </c>
      <c r="L1410">
        <v>2009</v>
      </c>
      <c r="M1410">
        <v>0.1</v>
      </c>
      <c r="N1410">
        <v>4</v>
      </c>
      <c r="O1410">
        <v>29</v>
      </c>
      <c r="P1410">
        <v>0</v>
      </c>
      <c r="Q1410">
        <v>0</v>
      </c>
      <c r="R1410" t="s">
        <v>1422</v>
      </c>
      <c r="S1410" t="s">
        <v>32</v>
      </c>
      <c r="U1410" t="s">
        <v>33</v>
      </c>
      <c r="V1410" t="b">
        <v>1</v>
      </c>
      <c r="W1410" t="b">
        <v>0</v>
      </c>
      <c r="X1410" t="s">
        <v>349</v>
      </c>
      <c r="Y1410" s="1" t="s">
        <v>1252</v>
      </c>
      <c r="Z1410" t="s">
        <v>351</v>
      </c>
      <c r="AA1410" t="s">
        <v>33</v>
      </c>
    </row>
    <row r="1411" spans="1:27" ht="270" x14ac:dyDescent="0.25">
      <c r="A1411">
        <v>4401</v>
      </c>
      <c r="B1411" t="s">
        <v>1282</v>
      </c>
      <c r="C1411" t="s">
        <v>33</v>
      </c>
      <c r="E1411" t="s">
        <v>33</v>
      </c>
      <c r="F1411" t="s">
        <v>33</v>
      </c>
      <c r="H1411" t="s">
        <v>28</v>
      </c>
      <c r="I1411" t="s">
        <v>29</v>
      </c>
      <c r="J1411" t="s">
        <v>30</v>
      </c>
      <c r="K1411">
        <v>11</v>
      </c>
      <c r="L1411">
        <v>2009</v>
      </c>
      <c r="M1411">
        <v>0.5</v>
      </c>
      <c r="N1411">
        <v>4</v>
      </c>
      <c r="O1411">
        <v>18</v>
      </c>
      <c r="P1411">
        <v>0</v>
      </c>
      <c r="Q1411">
        <v>0</v>
      </c>
      <c r="R1411" t="s">
        <v>1422</v>
      </c>
      <c r="S1411" t="s">
        <v>32</v>
      </c>
      <c r="U1411" t="s">
        <v>33</v>
      </c>
      <c r="V1411" t="b">
        <v>1</v>
      </c>
      <c r="W1411" t="b">
        <v>0</v>
      </c>
      <c r="X1411" t="s">
        <v>349</v>
      </c>
      <c r="Y1411" s="1" t="s">
        <v>1252</v>
      </c>
      <c r="Z1411" t="s">
        <v>351</v>
      </c>
      <c r="AA1411" t="s">
        <v>33</v>
      </c>
    </row>
    <row r="1412" spans="1:27" ht="270" x14ac:dyDescent="0.25">
      <c r="A1412">
        <v>4411</v>
      </c>
      <c r="B1412" t="s">
        <v>1283</v>
      </c>
      <c r="C1412" t="s">
        <v>33</v>
      </c>
      <c r="E1412" t="s">
        <v>33</v>
      </c>
      <c r="F1412" t="s">
        <v>33</v>
      </c>
      <c r="H1412" t="s">
        <v>28</v>
      </c>
      <c r="I1412" t="s">
        <v>29</v>
      </c>
      <c r="J1412" t="s">
        <v>30</v>
      </c>
      <c r="K1412">
        <v>11</v>
      </c>
      <c r="L1412">
        <v>2009</v>
      </c>
      <c r="M1412">
        <v>0.3</v>
      </c>
      <c r="N1412">
        <v>4</v>
      </c>
      <c r="O1412">
        <v>33</v>
      </c>
      <c r="P1412">
        <v>0</v>
      </c>
      <c r="Q1412">
        <v>0</v>
      </c>
      <c r="R1412" t="s">
        <v>1422</v>
      </c>
      <c r="S1412" t="s">
        <v>32</v>
      </c>
      <c r="U1412" t="s">
        <v>33</v>
      </c>
      <c r="V1412" t="b">
        <v>1</v>
      </c>
      <c r="W1412" t="b">
        <v>0</v>
      </c>
      <c r="X1412" t="s">
        <v>349</v>
      </c>
      <c r="Y1412" s="1" t="s">
        <v>1252</v>
      </c>
      <c r="Z1412" t="s">
        <v>351</v>
      </c>
      <c r="AA1412" t="s">
        <v>33</v>
      </c>
    </row>
    <row r="1413" spans="1:27" ht="270" x14ac:dyDescent="0.25">
      <c r="A1413">
        <v>4421</v>
      </c>
      <c r="B1413" t="s">
        <v>1284</v>
      </c>
      <c r="C1413" t="s">
        <v>33</v>
      </c>
      <c r="E1413" t="s">
        <v>33</v>
      </c>
      <c r="F1413" t="s">
        <v>33</v>
      </c>
      <c r="H1413" t="s">
        <v>28</v>
      </c>
      <c r="I1413" t="s">
        <v>29</v>
      </c>
      <c r="J1413" t="s">
        <v>30</v>
      </c>
      <c r="K1413">
        <v>12</v>
      </c>
      <c r="L1413">
        <v>2009</v>
      </c>
      <c r="M1413">
        <v>0.2</v>
      </c>
      <c r="N1413">
        <v>4</v>
      </c>
      <c r="O1413">
        <v>35</v>
      </c>
      <c r="P1413">
        <v>0</v>
      </c>
      <c r="Q1413">
        <v>0</v>
      </c>
      <c r="R1413" t="s">
        <v>1422</v>
      </c>
      <c r="S1413" t="s">
        <v>32</v>
      </c>
      <c r="U1413" t="s">
        <v>33</v>
      </c>
      <c r="V1413" t="b">
        <v>1</v>
      </c>
      <c r="W1413" t="b">
        <v>0</v>
      </c>
      <c r="X1413" t="s">
        <v>349</v>
      </c>
      <c r="Y1413" s="1" t="s">
        <v>1252</v>
      </c>
      <c r="Z1413" t="s">
        <v>351</v>
      </c>
      <c r="AA1413" t="s">
        <v>33</v>
      </c>
    </row>
    <row r="1414" spans="1:27" ht="270" x14ac:dyDescent="0.25">
      <c r="A1414">
        <v>4431</v>
      </c>
      <c r="B1414" t="s">
        <v>1285</v>
      </c>
      <c r="C1414" t="s">
        <v>33</v>
      </c>
      <c r="E1414" t="s">
        <v>33</v>
      </c>
      <c r="F1414" t="s">
        <v>33</v>
      </c>
      <c r="H1414" t="s">
        <v>28</v>
      </c>
      <c r="I1414" t="s">
        <v>29</v>
      </c>
      <c r="J1414" t="s">
        <v>30</v>
      </c>
      <c r="K1414">
        <v>12</v>
      </c>
      <c r="L1414">
        <v>2009</v>
      </c>
      <c r="M1414">
        <v>0.4</v>
      </c>
      <c r="N1414">
        <v>4</v>
      </c>
      <c r="O1414">
        <v>26</v>
      </c>
      <c r="P1414">
        <v>0</v>
      </c>
      <c r="Q1414">
        <v>0</v>
      </c>
      <c r="R1414" t="s">
        <v>1422</v>
      </c>
      <c r="S1414" t="s">
        <v>32</v>
      </c>
      <c r="U1414" t="s">
        <v>33</v>
      </c>
      <c r="V1414" t="b">
        <v>1</v>
      </c>
      <c r="W1414" t="b">
        <v>0</v>
      </c>
      <c r="X1414" t="s">
        <v>349</v>
      </c>
      <c r="Y1414" s="1" t="s">
        <v>1252</v>
      </c>
      <c r="Z1414" t="s">
        <v>351</v>
      </c>
      <c r="AA1414" t="s">
        <v>33</v>
      </c>
    </row>
    <row r="1415" spans="1:27" ht="270" x14ac:dyDescent="0.25">
      <c r="A1415">
        <v>4441</v>
      </c>
      <c r="B1415" t="s">
        <v>1286</v>
      </c>
      <c r="C1415" t="s">
        <v>33</v>
      </c>
      <c r="E1415" t="s">
        <v>33</v>
      </c>
      <c r="F1415" t="s">
        <v>33</v>
      </c>
      <c r="H1415" t="s">
        <v>28</v>
      </c>
      <c r="I1415" t="s">
        <v>29</v>
      </c>
      <c r="J1415" t="s">
        <v>30</v>
      </c>
      <c r="K1415">
        <v>12</v>
      </c>
      <c r="L1415">
        <v>2009</v>
      </c>
      <c r="M1415">
        <v>0.1</v>
      </c>
      <c r="N1415">
        <v>4</v>
      </c>
      <c r="O1415">
        <v>20</v>
      </c>
      <c r="P1415">
        <v>1</v>
      </c>
      <c r="Q1415">
        <v>0.05</v>
      </c>
      <c r="R1415" t="s">
        <v>1422</v>
      </c>
      <c r="S1415" t="s">
        <v>32</v>
      </c>
      <c r="U1415" t="s">
        <v>33</v>
      </c>
      <c r="V1415" t="b">
        <v>1</v>
      </c>
      <c r="W1415" t="b">
        <v>0</v>
      </c>
      <c r="X1415" t="s">
        <v>349</v>
      </c>
      <c r="Y1415" s="1" t="s">
        <v>1252</v>
      </c>
      <c r="Z1415" t="s">
        <v>351</v>
      </c>
      <c r="AA1415" t="s">
        <v>33</v>
      </c>
    </row>
    <row r="1416" spans="1:27" ht="270" x14ac:dyDescent="0.25">
      <c r="A1416">
        <v>4451</v>
      </c>
      <c r="B1416" t="s">
        <v>1287</v>
      </c>
      <c r="C1416" t="s">
        <v>33</v>
      </c>
      <c r="E1416" t="s">
        <v>33</v>
      </c>
      <c r="F1416" t="s">
        <v>33</v>
      </c>
      <c r="H1416" t="s">
        <v>28</v>
      </c>
      <c r="I1416" t="s">
        <v>29</v>
      </c>
      <c r="J1416" t="s">
        <v>30</v>
      </c>
      <c r="K1416">
        <v>12</v>
      </c>
      <c r="L1416">
        <v>2009</v>
      </c>
      <c r="M1416">
        <v>0.2</v>
      </c>
      <c r="N1416">
        <v>4</v>
      </c>
      <c r="O1416">
        <v>13</v>
      </c>
      <c r="P1416">
        <v>0</v>
      </c>
      <c r="Q1416">
        <v>0</v>
      </c>
      <c r="R1416" t="s">
        <v>1422</v>
      </c>
      <c r="S1416" t="s">
        <v>32</v>
      </c>
      <c r="U1416" t="s">
        <v>33</v>
      </c>
      <c r="V1416" t="b">
        <v>1</v>
      </c>
      <c r="W1416" t="b">
        <v>0</v>
      </c>
      <c r="X1416" t="s">
        <v>349</v>
      </c>
      <c r="Y1416" s="1" t="s">
        <v>1252</v>
      </c>
      <c r="Z1416" t="s">
        <v>351</v>
      </c>
      <c r="AA1416" t="s">
        <v>33</v>
      </c>
    </row>
    <row r="1417" spans="1:27" ht="270" x14ac:dyDescent="0.25">
      <c r="A1417">
        <v>4461</v>
      </c>
      <c r="B1417" t="s">
        <v>1288</v>
      </c>
      <c r="C1417" t="s">
        <v>33</v>
      </c>
      <c r="E1417" t="s">
        <v>33</v>
      </c>
      <c r="F1417" t="s">
        <v>33</v>
      </c>
      <c r="H1417" t="s">
        <v>28</v>
      </c>
      <c r="I1417" t="s">
        <v>29</v>
      </c>
      <c r="J1417" t="s">
        <v>30</v>
      </c>
      <c r="K1417">
        <v>11</v>
      </c>
      <c r="L1417">
        <v>2009</v>
      </c>
      <c r="M1417">
        <v>0.1</v>
      </c>
      <c r="N1417">
        <v>4</v>
      </c>
      <c r="O1417">
        <v>20</v>
      </c>
      <c r="P1417">
        <v>0</v>
      </c>
      <c r="Q1417">
        <v>0</v>
      </c>
      <c r="R1417" t="s">
        <v>1422</v>
      </c>
      <c r="S1417" t="s">
        <v>32</v>
      </c>
      <c r="U1417" t="s">
        <v>33</v>
      </c>
      <c r="V1417" t="b">
        <v>1</v>
      </c>
      <c r="W1417" t="b">
        <v>0</v>
      </c>
      <c r="X1417" t="s">
        <v>349</v>
      </c>
      <c r="Y1417" s="1" t="s">
        <v>1252</v>
      </c>
      <c r="Z1417" t="s">
        <v>351</v>
      </c>
      <c r="AA1417" t="s">
        <v>33</v>
      </c>
    </row>
    <row r="1418" spans="1:27" ht="270" x14ac:dyDescent="0.25">
      <c r="A1418">
        <v>4471</v>
      </c>
      <c r="B1418" t="s">
        <v>1289</v>
      </c>
      <c r="C1418" t="s">
        <v>33</v>
      </c>
      <c r="E1418" t="s">
        <v>33</v>
      </c>
      <c r="F1418" t="s">
        <v>33</v>
      </c>
      <c r="H1418" t="s">
        <v>28</v>
      </c>
      <c r="I1418" t="s">
        <v>29</v>
      </c>
      <c r="J1418" t="s">
        <v>30</v>
      </c>
      <c r="K1418">
        <v>12</v>
      </c>
      <c r="L1418">
        <v>2009</v>
      </c>
      <c r="M1418">
        <v>0.2</v>
      </c>
      <c r="N1418">
        <v>4</v>
      </c>
      <c r="O1418">
        <v>25</v>
      </c>
      <c r="P1418">
        <v>0</v>
      </c>
      <c r="Q1418">
        <v>0</v>
      </c>
      <c r="R1418" t="s">
        <v>1422</v>
      </c>
      <c r="S1418" t="s">
        <v>32</v>
      </c>
      <c r="U1418" t="s">
        <v>33</v>
      </c>
      <c r="V1418" t="b">
        <v>1</v>
      </c>
      <c r="W1418" t="b">
        <v>0</v>
      </c>
      <c r="X1418" t="s">
        <v>349</v>
      </c>
      <c r="Y1418" s="1" t="s">
        <v>1252</v>
      </c>
      <c r="Z1418" t="s">
        <v>351</v>
      </c>
      <c r="AA1418" t="s">
        <v>33</v>
      </c>
    </row>
    <row r="1419" spans="1:27" ht="270" x14ac:dyDescent="0.25">
      <c r="A1419">
        <v>4481</v>
      </c>
      <c r="B1419" t="s">
        <v>1290</v>
      </c>
      <c r="C1419" t="s">
        <v>33</v>
      </c>
      <c r="E1419" t="s">
        <v>33</v>
      </c>
      <c r="F1419" t="s">
        <v>33</v>
      </c>
      <c r="H1419" t="s">
        <v>28</v>
      </c>
      <c r="I1419" t="s">
        <v>29</v>
      </c>
      <c r="J1419" t="s">
        <v>30</v>
      </c>
      <c r="K1419">
        <v>12</v>
      </c>
      <c r="L1419">
        <v>2009</v>
      </c>
      <c r="M1419">
        <v>0.2</v>
      </c>
      <c r="N1419">
        <v>4</v>
      </c>
      <c r="O1419">
        <v>29</v>
      </c>
      <c r="P1419">
        <v>0</v>
      </c>
      <c r="Q1419">
        <v>0</v>
      </c>
      <c r="R1419" t="s">
        <v>1422</v>
      </c>
      <c r="S1419" t="s">
        <v>32</v>
      </c>
      <c r="U1419" t="s">
        <v>33</v>
      </c>
      <c r="V1419" t="b">
        <v>1</v>
      </c>
      <c r="W1419" t="b">
        <v>0</v>
      </c>
      <c r="X1419" t="s">
        <v>349</v>
      </c>
      <c r="Y1419" s="1" t="s">
        <v>1252</v>
      </c>
      <c r="Z1419" t="s">
        <v>351</v>
      </c>
      <c r="AA1419" t="s">
        <v>33</v>
      </c>
    </row>
    <row r="1420" spans="1:27" ht="270" x14ac:dyDescent="0.25">
      <c r="A1420">
        <v>4491</v>
      </c>
      <c r="B1420" t="s">
        <v>1291</v>
      </c>
      <c r="C1420" t="s">
        <v>33</v>
      </c>
      <c r="E1420" t="s">
        <v>33</v>
      </c>
      <c r="F1420" t="s">
        <v>33</v>
      </c>
      <c r="H1420" t="s">
        <v>28</v>
      </c>
      <c r="I1420" t="s">
        <v>29</v>
      </c>
      <c r="J1420" t="s">
        <v>30</v>
      </c>
      <c r="K1420">
        <v>11</v>
      </c>
      <c r="L1420">
        <v>2009</v>
      </c>
      <c r="M1420">
        <v>0.4</v>
      </c>
      <c r="N1420">
        <v>4</v>
      </c>
      <c r="O1420">
        <v>26</v>
      </c>
      <c r="P1420">
        <v>2</v>
      </c>
      <c r="Q1420">
        <v>7.6899999999999996E-2</v>
      </c>
      <c r="R1420" t="s">
        <v>1422</v>
      </c>
      <c r="S1420" t="s">
        <v>32</v>
      </c>
      <c r="U1420" t="s">
        <v>33</v>
      </c>
      <c r="V1420" t="b">
        <v>1</v>
      </c>
      <c r="W1420" t="b">
        <v>0</v>
      </c>
      <c r="X1420" t="s">
        <v>349</v>
      </c>
      <c r="Y1420" s="1" t="s">
        <v>1252</v>
      </c>
      <c r="Z1420" t="s">
        <v>351</v>
      </c>
      <c r="AA1420" t="s">
        <v>33</v>
      </c>
    </row>
    <row r="1421" spans="1:27" ht="270" x14ac:dyDescent="0.25">
      <c r="A1421">
        <v>4501</v>
      </c>
      <c r="B1421" t="s">
        <v>1292</v>
      </c>
      <c r="C1421" t="s">
        <v>33</v>
      </c>
      <c r="E1421" t="s">
        <v>33</v>
      </c>
      <c r="F1421" t="s">
        <v>33</v>
      </c>
      <c r="H1421" t="s">
        <v>28</v>
      </c>
      <c r="I1421" t="s">
        <v>29</v>
      </c>
      <c r="J1421" t="s">
        <v>30</v>
      </c>
      <c r="K1421">
        <v>11</v>
      </c>
      <c r="L1421">
        <v>2009</v>
      </c>
      <c r="M1421">
        <v>0.1</v>
      </c>
      <c r="N1421">
        <v>4</v>
      </c>
      <c r="O1421">
        <v>39</v>
      </c>
      <c r="P1421">
        <v>2</v>
      </c>
      <c r="Q1421">
        <v>5.1299999999999998E-2</v>
      </c>
      <c r="R1421" t="s">
        <v>1422</v>
      </c>
      <c r="S1421" t="s">
        <v>32</v>
      </c>
      <c r="U1421" t="s">
        <v>33</v>
      </c>
      <c r="V1421" t="b">
        <v>1</v>
      </c>
      <c r="W1421" t="b">
        <v>0</v>
      </c>
      <c r="X1421" t="s">
        <v>349</v>
      </c>
      <c r="Y1421" s="1" t="s">
        <v>1252</v>
      </c>
      <c r="Z1421" t="s">
        <v>351</v>
      </c>
      <c r="AA1421" t="s">
        <v>33</v>
      </c>
    </row>
    <row r="1422" spans="1:27" ht="270" x14ac:dyDescent="0.25">
      <c r="A1422">
        <v>4511</v>
      </c>
      <c r="B1422" t="s">
        <v>1293</v>
      </c>
      <c r="C1422" t="s">
        <v>33</v>
      </c>
      <c r="E1422" t="s">
        <v>33</v>
      </c>
      <c r="F1422" t="s">
        <v>33</v>
      </c>
      <c r="H1422" t="s">
        <v>28</v>
      </c>
      <c r="I1422" t="s">
        <v>29</v>
      </c>
      <c r="J1422" t="s">
        <v>30</v>
      </c>
      <c r="K1422">
        <v>11</v>
      </c>
      <c r="L1422">
        <v>2009</v>
      </c>
      <c r="M1422">
        <v>0.3</v>
      </c>
      <c r="N1422">
        <v>4</v>
      </c>
      <c r="O1422">
        <v>25</v>
      </c>
      <c r="P1422">
        <v>0</v>
      </c>
      <c r="Q1422">
        <v>0</v>
      </c>
      <c r="R1422" t="s">
        <v>1422</v>
      </c>
      <c r="S1422" t="s">
        <v>32</v>
      </c>
      <c r="U1422" t="s">
        <v>33</v>
      </c>
      <c r="V1422" t="b">
        <v>1</v>
      </c>
      <c r="W1422" t="b">
        <v>0</v>
      </c>
      <c r="X1422" t="s">
        <v>349</v>
      </c>
      <c r="Y1422" s="1" t="s">
        <v>1252</v>
      </c>
      <c r="Z1422" t="s">
        <v>351</v>
      </c>
      <c r="AA1422" t="s">
        <v>33</v>
      </c>
    </row>
    <row r="1423" spans="1:27" ht="270" x14ac:dyDescent="0.25">
      <c r="A1423">
        <v>4521</v>
      </c>
      <c r="B1423" t="s">
        <v>1294</v>
      </c>
      <c r="C1423" t="s">
        <v>33</v>
      </c>
      <c r="E1423" t="s">
        <v>33</v>
      </c>
      <c r="F1423" t="s">
        <v>33</v>
      </c>
      <c r="H1423" t="s">
        <v>28</v>
      </c>
      <c r="I1423" t="s">
        <v>29</v>
      </c>
      <c r="J1423" t="s">
        <v>30</v>
      </c>
      <c r="K1423">
        <v>12</v>
      </c>
      <c r="L1423">
        <v>2009</v>
      </c>
      <c r="M1423">
        <v>0.1</v>
      </c>
      <c r="N1423">
        <v>5</v>
      </c>
      <c r="O1423">
        <v>21</v>
      </c>
      <c r="P1423">
        <v>0</v>
      </c>
      <c r="Q1423">
        <v>0</v>
      </c>
      <c r="R1423" t="s">
        <v>1422</v>
      </c>
      <c r="S1423" t="s">
        <v>32</v>
      </c>
      <c r="U1423" t="s">
        <v>33</v>
      </c>
      <c r="V1423" t="b">
        <v>1</v>
      </c>
      <c r="W1423" t="b">
        <v>0</v>
      </c>
      <c r="X1423" t="s">
        <v>349</v>
      </c>
      <c r="Y1423" s="1" t="s">
        <v>1252</v>
      </c>
      <c r="Z1423" t="s">
        <v>351</v>
      </c>
      <c r="AA1423" t="s">
        <v>33</v>
      </c>
    </row>
    <row r="1424" spans="1:27" ht="270" x14ac:dyDescent="0.25">
      <c r="A1424">
        <v>4531</v>
      </c>
      <c r="B1424" t="s">
        <v>1295</v>
      </c>
      <c r="C1424" t="s">
        <v>33</v>
      </c>
      <c r="E1424" t="s">
        <v>33</v>
      </c>
      <c r="F1424" t="s">
        <v>33</v>
      </c>
      <c r="H1424" t="s">
        <v>28</v>
      </c>
      <c r="I1424" t="s">
        <v>29</v>
      </c>
      <c r="J1424" t="s">
        <v>30</v>
      </c>
      <c r="K1424">
        <v>12</v>
      </c>
      <c r="L1424">
        <v>2009</v>
      </c>
      <c r="M1424">
        <v>0.2</v>
      </c>
      <c r="N1424">
        <v>4</v>
      </c>
      <c r="O1424">
        <v>31</v>
      </c>
      <c r="P1424">
        <v>0</v>
      </c>
      <c r="Q1424">
        <v>0</v>
      </c>
      <c r="R1424" t="s">
        <v>1422</v>
      </c>
      <c r="S1424" t="s">
        <v>32</v>
      </c>
      <c r="U1424" t="s">
        <v>33</v>
      </c>
      <c r="V1424" t="b">
        <v>1</v>
      </c>
      <c r="W1424" t="b">
        <v>0</v>
      </c>
      <c r="X1424" t="s">
        <v>349</v>
      </c>
      <c r="Y1424" s="1" t="s">
        <v>1252</v>
      </c>
      <c r="Z1424" t="s">
        <v>351</v>
      </c>
      <c r="AA1424" t="s">
        <v>33</v>
      </c>
    </row>
    <row r="1425" spans="1:27" ht="270" x14ac:dyDescent="0.25">
      <c r="A1425">
        <v>4541</v>
      </c>
      <c r="B1425" t="s">
        <v>1296</v>
      </c>
      <c r="C1425" t="s">
        <v>33</v>
      </c>
      <c r="E1425" t="s">
        <v>33</v>
      </c>
      <c r="F1425" t="s">
        <v>33</v>
      </c>
      <c r="H1425" t="s">
        <v>28</v>
      </c>
      <c r="I1425" t="s">
        <v>29</v>
      </c>
      <c r="J1425" t="s">
        <v>30</v>
      </c>
      <c r="K1425">
        <v>12</v>
      </c>
      <c r="L1425">
        <v>2009</v>
      </c>
      <c r="M1425">
        <v>0.3</v>
      </c>
      <c r="N1425">
        <v>5</v>
      </c>
      <c r="O1425">
        <v>21</v>
      </c>
      <c r="P1425">
        <v>0</v>
      </c>
      <c r="Q1425">
        <v>0</v>
      </c>
      <c r="R1425" t="s">
        <v>1422</v>
      </c>
      <c r="S1425" t="s">
        <v>32</v>
      </c>
      <c r="U1425" t="s">
        <v>33</v>
      </c>
      <c r="V1425" t="b">
        <v>1</v>
      </c>
      <c r="W1425" t="b">
        <v>0</v>
      </c>
      <c r="X1425" t="s">
        <v>349</v>
      </c>
      <c r="Y1425" s="1" t="s">
        <v>1252</v>
      </c>
      <c r="Z1425" t="s">
        <v>351</v>
      </c>
      <c r="AA1425" t="s">
        <v>33</v>
      </c>
    </row>
    <row r="1426" spans="1:27" ht="270" x14ac:dyDescent="0.25">
      <c r="A1426">
        <v>4551</v>
      </c>
      <c r="B1426" t="s">
        <v>1297</v>
      </c>
      <c r="C1426" t="s">
        <v>33</v>
      </c>
      <c r="E1426" t="s">
        <v>33</v>
      </c>
      <c r="F1426" t="s">
        <v>33</v>
      </c>
      <c r="H1426" t="s">
        <v>28</v>
      </c>
      <c r="I1426" t="s">
        <v>29</v>
      </c>
      <c r="J1426" t="s">
        <v>30</v>
      </c>
      <c r="K1426">
        <v>12</v>
      </c>
      <c r="L1426">
        <v>2009</v>
      </c>
      <c r="M1426">
        <v>0</v>
      </c>
      <c r="N1426">
        <v>5</v>
      </c>
      <c r="O1426">
        <v>29</v>
      </c>
      <c r="P1426">
        <v>0</v>
      </c>
      <c r="Q1426">
        <v>0</v>
      </c>
      <c r="R1426" t="s">
        <v>1422</v>
      </c>
      <c r="S1426" t="s">
        <v>32</v>
      </c>
      <c r="U1426" t="s">
        <v>33</v>
      </c>
      <c r="V1426" t="b">
        <v>1</v>
      </c>
      <c r="W1426" t="b">
        <v>0</v>
      </c>
      <c r="X1426" t="s">
        <v>349</v>
      </c>
      <c r="Y1426" s="1" t="s">
        <v>1252</v>
      </c>
      <c r="Z1426" t="s">
        <v>351</v>
      </c>
      <c r="AA1426" t="s">
        <v>33</v>
      </c>
    </row>
    <row r="1427" spans="1:27" ht="270" x14ac:dyDescent="0.25">
      <c r="A1427">
        <v>4561</v>
      </c>
      <c r="B1427" t="s">
        <v>1298</v>
      </c>
      <c r="C1427" t="s">
        <v>33</v>
      </c>
      <c r="E1427" t="s">
        <v>33</v>
      </c>
      <c r="F1427" t="s">
        <v>33</v>
      </c>
      <c r="H1427" t="s">
        <v>28</v>
      </c>
      <c r="I1427" t="s">
        <v>29</v>
      </c>
      <c r="J1427" t="s">
        <v>30</v>
      </c>
      <c r="K1427">
        <v>12</v>
      </c>
      <c r="L1427">
        <v>2009</v>
      </c>
      <c r="M1427">
        <v>0.3</v>
      </c>
      <c r="N1427">
        <v>4</v>
      </c>
      <c r="O1427">
        <v>24</v>
      </c>
      <c r="P1427">
        <v>0</v>
      </c>
      <c r="Q1427">
        <v>0</v>
      </c>
      <c r="R1427" t="s">
        <v>1422</v>
      </c>
      <c r="S1427" t="s">
        <v>32</v>
      </c>
      <c r="U1427" t="s">
        <v>33</v>
      </c>
      <c r="V1427" t="b">
        <v>1</v>
      </c>
      <c r="W1427" t="b">
        <v>0</v>
      </c>
      <c r="X1427" t="s">
        <v>349</v>
      </c>
      <c r="Y1427" s="1" t="s">
        <v>1252</v>
      </c>
      <c r="Z1427" t="s">
        <v>351</v>
      </c>
      <c r="AA1427" t="s">
        <v>33</v>
      </c>
    </row>
    <row r="1428" spans="1:27" ht="270" x14ac:dyDescent="0.25">
      <c r="A1428">
        <v>4571</v>
      </c>
      <c r="B1428" t="s">
        <v>1299</v>
      </c>
      <c r="C1428" t="s">
        <v>33</v>
      </c>
      <c r="E1428" t="s">
        <v>33</v>
      </c>
      <c r="F1428" t="s">
        <v>33</v>
      </c>
      <c r="H1428" t="s">
        <v>28</v>
      </c>
      <c r="I1428" t="s">
        <v>29</v>
      </c>
      <c r="J1428" t="s">
        <v>30</v>
      </c>
      <c r="K1428">
        <v>12</v>
      </c>
      <c r="L1428">
        <v>2009</v>
      </c>
      <c r="M1428">
        <v>0.1</v>
      </c>
      <c r="N1428">
        <v>4</v>
      </c>
      <c r="O1428">
        <v>28</v>
      </c>
      <c r="P1428">
        <v>0</v>
      </c>
      <c r="Q1428">
        <v>0</v>
      </c>
      <c r="R1428" t="s">
        <v>1422</v>
      </c>
      <c r="S1428" t="s">
        <v>32</v>
      </c>
      <c r="U1428" t="s">
        <v>33</v>
      </c>
      <c r="V1428" t="b">
        <v>1</v>
      </c>
      <c r="W1428" t="b">
        <v>0</v>
      </c>
      <c r="X1428" t="s">
        <v>349</v>
      </c>
      <c r="Y1428" s="1" t="s">
        <v>1252</v>
      </c>
      <c r="Z1428" t="s">
        <v>351</v>
      </c>
      <c r="AA1428" t="s">
        <v>33</v>
      </c>
    </row>
    <row r="1429" spans="1:27" ht="270" x14ac:dyDescent="0.25">
      <c r="A1429">
        <v>4581</v>
      </c>
      <c r="B1429" t="s">
        <v>1300</v>
      </c>
      <c r="C1429" t="s">
        <v>33</v>
      </c>
      <c r="E1429" t="s">
        <v>33</v>
      </c>
      <c r="F1429" t="s">
        <v>33</v>
      </c>
      <c r="H1429" t="s">
        <v>28</v>
      </c>
      <c r="I1429" t="s">
        <v>29</v>
      </c>
      <c r="J1429" t="s">
        <v>30</v>
      </c>
      <c r="K1429">
        <v>12</v>
      </c>
      <c r="L1429">
        <v>2009</v>
      </c>
      <c r="M1429">
        <v>0</v>
      </c>
      <c r="N1429">
        <v>4</v>
      </c>
      <c r="O1429">
        <v>38</v>
      </c>
      <c r="P1429">
        <v>1</v>
      </c>
      <c r="Q1429">
        <v>2.63E-2</v>
      </c>
      <c r="R1429" t="s">
        <v>1422</v>
      </c>
      <c r="S1429" t="s">
        <v>32</v>
      </c>
      <c r="U1429" t="s">
        <v>33</v>
      </c>
      <c r="V1429" t="b">
        <v>1</v>
      </c>
      <c r="W1429" t="b">
        <v>0</v>
      </c>
      <c r="X1429" t="s">
        <v>349</v>
      </c>
      <c r="Y1429" s="1" t="s">
        <v>1252</v>
      </c>
      <c r="Z1429" t="s">
        <v>351</v>
      </c>
      <c r="AA1429" t="s">
        <v>33</v>
      </c>
    </row>
    <row r="1430" spans="1:27" ht="270" x14ac:dyDescent="0.25">
      <c r="A1430">
        <v>4591</v>
      </c>
      <c r="B1430" t="s">
        <v>1301</v>
      </c>
      <c r="C1430" t="s">
        <v>33</v>
      </c>
      <c r="E1430" t="s">
        <v>33</v>
      </c>
      <c r="F1430" t="s">
        <v>33</v>
      </c>
      <c r="H1430" t="s">
        <v>28</v>
      </c>
      <c r="I1430" t="s">
        <v>29</v>
      </c>
      <c r="J1430" t="s">
        <v>30</v>
      </c>
      <c r="K1430">
        <v>12</v>
      </c>
      <c r="L1430">
        <v>2009</v>
      </c>
      <c r="M1430">
        <v>0.1</v>
      </c>
      <c r="N1430">
        <v>4</v>
      </c>
      <c r="O1430">
        <v>19</v>
      </c>
      <c r="P1430">
        <v>1</v>
      </c>
      <c r="Q1430">
        <v>5.2600000000000001E-2</v>
      </c>
      <c r="R1430" t="s">
        <v>1422</v>
      </c>
      <c r="S1430" t="s">
        <v>32</v>
      </c>
      <c r="U1430" t="s">
        <v>33</v>
      </c>
      <c r="V1430" t="b">
        <v>1</v>
      </c>
      <c r="W1430" t="b">
        <v>0</v>
      </c>
      <c r="X1430" t="s">
        <v>349</v>
      </c>
      <c r="Y1430" s="1" t="s">
        <v>1252</v>
      </c>
      <c r="Z1430" t="s">
        <v>351</v>
      </c>
      <c r="AA1430" t="s">
        <v>33</v>
      </c>
    </row>
    <row r="1431" spans="1:27" ht="270" x14ac:dyDescent="0.25">
      <c r="A1431">
        <v>4601</v>
      </c>
      <c r="B1431" t="s">
        <v>1302</v>
      </c>
      <c r="C1431" t="s">
        <v>33</v>
      </c>
      <c r="E1431" t="s">
        <v>33</v>
      </c>
      <c r="F1431" t="s">
        <v>33</v>
      </c>
      <c r="H1431" t="s">
        <v>28</v>
      </c>
      <c r="I1431" t="s">
        <v>29</v>
      </c>
      <c r="J1431" t="s">
        <v>30</v>
      </c>
      <c r="K1431">
        <v>12</v>
      </c>
      <c r="L1431">
        <v>2009</v>
      </c>
      <c r="M1431">
        <v>0.5</v>
      </c>
      <c r="N1431">
        <v>4</v>
      </c>
      <c r="O1431">
        <v>27</v>
      </c>
      <c r="P1431">
        <v>0</v>
      </c>
      <c r="Q1431">
        <v>0</v>
      </c>
      <c r="R1431" t="s">
        <v>1422</v>
      </c>
      <c r="S1431" t="s">
        <v>32</v>
      </c>
      <c r="U1431" t="s">
        <v>33</v>
      </c>
      <c r="V1431" t="b">
        <v>1</v>
      </c>
      <c r="W1431" t="b">
        <v>0</v>
      </c>
      <c r="X1431" t="s">
        <v>349</v>
      </c>
      <c r="Y1431" s="1" t="s">
        <v>1252</v>
      </c>
      <c r="Z1431" t="s">
        <v>351</v>
      </c>
      <c r="AA1431" t="s">
        <v>33</v>
      </c>
    </row>
    <row r="1432" spans="1:27" ht="270" x14ac:dyDescent="0.25">
      <c r="A1432">
        <v>4611</v>
      </c>
      <c r="B1432" t="s">
        <v>1303</v>
      </c>
      <c r="C1432" t="s">
        <v>33</v>
      </c>
      <c r="E1432" t="s">
        <v>33</v>
      </c>
      <c r="F1432" t="s">
        <v>33</v>
      </c>
      <c r="H1432" t="s">
        <v>28</v>
      </c>
      <c r="I1432" t="s">
        <v>29</v>
      </c>
      <c r="J1432" t="s">
        <v>30</v>
      </c>
      <c r="K1432">
        <v>11</v>
      </c>
      <c r="L1432">
        <v>2009</v>
      </c>
      <c r="M1432">
        <v>0.2</v>
      </c>
      <c r="N1432">
        <v>4</v>
      </c>
      <c r="O1432">
        <v>7</v>
      </c>
      <c r="P1432">
        <v>0</v>
      </c>
      <c r="Q1432">
        <v>0</v>
      </c>
      <c r="R1432" t="s">
        <v>1422</v>
      </c>
      <c r="S1432" t="s">
        <v>32</v>
      </c>
      <c r="U1432" t="s">
        <v>33</v>
      </c>
      <c r="V1432" t="b">
        <v>1</v>
      </c>
      <c r="W1432" t="b">
        <v>0</v>
      </c>
      <c r="X1432" t="s">
        <v>349</v>
      </c>
      <c r="Y1432" s="1" t="s">
        <v>1252</v>
      </c>
      <c r="Z1432" t="s">
        <v>351</v>
      </c>
      <c r="AA1432" t="s">
        <v>33</v>
      </c>
    </row>
    <row r="1433" spans="1:27" ht="270" x14ac:dyDescent="0.25">
      <c r="A1433">
        <v>4621</v>
      </c>
      <c r="B1433" t="s">
        <v>1304</v>
      </c>
      <c r="C1433" t="s">
        <v>33</v>
      </c>
      <c r="E1433" t="s">
        <v>33</v>
      </c>
      <c r="F1433" t="s">
        <v>33</v>
      </c>
      <c r="H1433" t="s">
        <v>28</v>
      </c>
      <c r="I1433" t="s">
        <v>29</v>
      </c>
      <c r="J1433" t="s">
        <v>30</v>
      </c>
      <c r="K1433">
        <v>12</v>
      </c>
      <c r="L1433">
        <v>2009</v>
      </c>
      <c r="M1433">
        <v>4.4000000000000004</v>
      </c>
      <c r="N1433">
        <v>5</v>
      </c>
      <c r="O1433">
        <v>2</v>
      </c>
      <c r="P1433">
        <v>0</v>
      </c>
      <c r="Q1433">
        <v>0</v>
      </c>
      <c r="R1433" t="s">
        <v>1422</v>
      </c>
      <c r="S1433" t="s">
        <v>32</v>
      </c>
      <c r="U1433" t="s">
        <v>33</v>
      </c>
      <c r="V1433" t="b">
        <v>1</v>
      </c>
      <c r="W1433" t="b">
        <v>0</v>
      </c>
      <c r="X1433" t="s">
        <v>349</v>
      </c>
      <c r="Y1433" s="1" t="s">
        <v>1252</v>
      </c>
      <c r="Z1433" t="s">
        <v>351</v>
      </c>
      <c r="AA1433" t="s">
        <v>33</v>
      </c>
    </row>
    <row r="1434" spans="1:27" ht="270" x14ac:dyDescent="0.25">
      <c r="A1434">
        <v>4631</v>
      </c>
      <c r="B1434" t="s">
        <v>1305</v>
      </c>
      <c r="C1434" t="s">
        <v>33</v>
      </c>
      <c r="E1434" t="s">
        <v>33</v>
      </c>
      <c r="F1434" t="s">
        <v>33</v>
      </c>
      <c r="H1434" t="s">
        <v>28</v>
      </c>
      <c r="I1434" t="s">
        <v>29</v>
      </c>
      <c r="J1434" t="s">
        <v>30</v>
      </c>
      <c r="K1434">
        <v>11</v>
      </c>
      <c r="L1434">
        <v>2009</v>
      </c>
      <c r="M1434">
        <v>0.8</v>
      </c>
      <c r="N1434">
        <v>4</v>
      </c>
      <c r="O1434">
        <v>7</v>
      </c>
      <c r="P1434">
        <v>0</v>
      </c>
      <c r="Q1434">
        <v>0</v>
      </c>
      <c r="R1434" t="s">
        <v>1422</v>
      </c>
      <c r="S1434" t="s">
        <v>32</v>
      </c>
      <c r="U1434" t="s">
        <v>33</v>
      </c>
      <c r="V1434" t="b">
        <v>1</v>
      </c>
      <c r="W1434" t="b">
        <v>0</v>
      </c>
      <c r="X1434" t="s">
        <v>349</v>
      </c>
      <c r="Y1434" s="1" t="s">
        <v>1252</v>
      </c>
      <c r="Z1434" t="s">
        <v>351</v>
      </c>
      <c r="AA1434" t="s">
        <v>33</v>
      </c>
    </row>
    <row r="1435" spans="1:27" ht="270" x14ac:dyDescent="0.25">
      <c r="A1435">
        <v>4641</v>
      </c>
      <c r="B1435" t="s">
        <v>1306</v>
      </c>
      <c r="C1435" t="s">
        <v>33</v>
      </c>
      <c r="E1435" t="s">
        <v>33</v>
      </c>
      <c r="F1435" t="s">
        <v>33</v>
      </c>
      <c r="H1435" t="s">
        <v>28</v>
      </c>
      <c r="I1435" t="s">
        <v>29</v>
      </c>
      <c r="J1435" t="s">
        <v>30</v>
      </c>
      <c r="K1435">
        <v>11</v>
      </c>
      <c r="L1435">
        <v>2009</v>
      </c>
      <c r="M1435">
        <v>0</v>
      </c>
      <c r="N1435">
        <v>4</v>
      </c>
      <c r="O1435">
        <v>12</v>
      </c>
      <c r="P1435">
        <v>0</v>
      </c>
      <c r="Q1435">
        <v>0</v>
      </c>
      <c r="R1435" t="s">
        <v>1422</v>
      </c>
      <c r="S1435" t="s">
        <v>32</v>
      </c>
      <c r="U1435" t="s">
        <v>33</v>
      </c>
      <c r="V1435" t="b">
        <v>1</v>
      </c>
      <c r="W1435" t="b">
        <v>0</v>
      </c>
      <c r="X1435" t="s">
        <v>349</v>
      </c>
      <c r="Y1435" s="1" t="s">
        <v>1252</v>
      </c>
      <c r="Z1435" t="s">
        <v>351</v>
      </c>
      <c r="AA1435" t="s">
        <v>33</v>
      </c>
    </row>
    <row r="1436" spans="1:27" ht="270" x14ac:dyDescent="0.25">
      <c r="A1436">
        <v>4651</v>
      </c>
      <c r="B1436" t="s">
        <v>1307</v>
      </c>
      <c r="C1436" t="s">
        <v>33</v>
      </c>
      <c r="E1436" t="s">
        <v>33</v>
      </c>
      <c r="F1436" t="s">
        <v>33</v>
      </c>
      <c r="H1436" t="s">
        <v>28</v>
      </c>
      <c r="I1436" t="s">
        <v>29</v>
      </c>
      <c r="J1436" t="s">
        <v>30</v>
      </c>
      <c r="K1436">
        <v>11</v>
      </c>
      <c r="L1436">
        <v>2009</v>
      </c>
      <c r="M1436">
        <v>0.8</v>
      </c>
      <c r="N1436">
        <v>4</v>
      </c>
      <c r="O1436">
        <v>10</v>
      </c>
      <c r="P1436">
        <v>0</v>
      </c>
      <c r="Q1436">
        <v>0</v>
      </c>
      <c r="R1436" t="s">
        <v>1422</v>
      </c>
      <c r="S1436" t="s">
        <v>32</v>
      </c>
      <c r="U1436" t="s">
        <v>33</v>
      </c>
      <c r="V1436" t="b">
        <v>1</v>
      </c>
      <c r="W1436" t="b">
        <v>0</v>
      </c>
      <c r="X1436" t="s">
        <v>349</v>
      </c>
      <c r="Y1436" s="1" t="s">
        <v>1252</v>
      </c>
      <c r="Z1436" t="s">
        <v>351</v>
      </c>
      <c r="AA1436" t="s">
        <v>33</v>
      </c>
    </row>
    <row r="1437" spans="1:27" ht="270" x14ac:dyDescent="0.25">
      <c r="A1437">
        <v>4661</v>
      </c>
      <c r="B1437" t="s">
        <v>1308</v>
      </c>
      <c r="C1437" t="s">
        <v>33</v>
      </c>
      <c r="E1437" t="s">
        <v>33</v>
      </c>
      <c r="F1437" t="s">
        <v>33</v>
      </c>
      <c r="H1437" t="s">
        <v>28</v>
      </c>
      <c r="I1437" t="s">
        <v>29</v>
      </c>
      <c r="J1437" t="s">
        <v>30</v>
      </c>
      <c r="K1437">
        <v>11</v>
      </c>
      <c r="L1437">
        <v>2009</v>
      </c>
      <c r="M1437">
        <v>0.3</v>
      </c>
      <c r="N1437">
        <v>4</v>
      </c>
      <c r="O1437">
        <v>14</v>
      </c>
      <c r="P1437">
        <v>0</v>
      </c>
      <c r="Q1437">
        <v>0</v>
      </c>
      <c r="R1437" t="s">
        <v>1422</v>
      </c>
      <c r="S1437" t="s">
        <v>32</v>
      </c>
      <c r="U1437" t="s">
        <v>33</v>
      </c>
      <c r="V1437" t="b">
        <v>1</v>
      </c>
      <c r="W1437" t="b">
        <v>0</v>
      </c>
      <c r="X1437" t="s">
        <v>349</v>
      </c>
      <c r="Y1437" s="1" t="s">
        <v>1252</v>
      </c>
      <c r="Z1437" t="s">
        <v>351</v>
      </c>
      <c r="AA1437" t="s">
        <v>33</v>
      </c>
    </row>
    <row r="1438" spans="1:27" ht="270" x14ac:dyDescent="0.25">
      <c r="A1438">
        <v>4671</v>
      </c>
      <c r="B1438" t="s">
        <v>1309</v>
      </c>
      <c r="C1438" t="s">
        <v>33</v>
      </c>
      <c r="E1438" t="s">
        <v>33</v>
      </c>
      <c r="F1438" t="s">
        <v>33</v>
      </c>
      <c r="H1438" t="s">
        <v>28</v>
      </c>
      <c r="I1438" t="s">
        <v>29</v>
      </c>
      <c r="J1438" t="s">
        <v>30</v>
      </c>
      <c r="K1438">
        <v>11</v>
      </c>
      <c r="L1438">
        <v>2009</v>
      </c>
      <c r="M1438">
        <v>0.6</v>
      </c>
      <c r="N1438">
        <v>4</v>
      </c>
      <c r="O1438">
        <v>14</v>
      </c>
      <c r="P1438">
        <v>0</v>
      </c>
      <c r="Q1438">
        <v>0</v>
      </c>
      <c r="R1438" t="s">
        <v>1422</v>
      </c>
      <c r="S1438" t="s">
        <v>32</v>
      </c>
      <c r="U1438" t="s">
        <v>33</v>
      </c>
      <c r="V1438" t="b">
        <v>1</v>
      </c>
      <c r="W1438" t="b">
        <v>0</v>
      </c>
      <c r="X1438" t="s">
        <v>349</v>
      </c>
      <c r="Y1438" s="1" t="s">
        <v>1252</v>
      </c>
      <c r="Z1438" t="s">
        <v>351</v>
      </c>
      <c r="AA1438" t="s">
        <v>33</v>
      </c>
    </row>
    <row r="1439" spans="1:27" ht="270" x14ac:dyDescent="0.25">
      <c r="A1439">
        <v>4681</v>
      </c>
      <c r="B1439" t="s">
        <v>1310</v>
      </c>
      <c r="C1439" t="s">
        <v>33</v>
      </c>
      <c r="E1439" t="s">
        <v>33</v>
      </c>
      <c r="F1439" t="s">
        <v>33</v>
      </c>
      <c r="H1439" t="s">
        <v>28</v>
      </c>
      <c r="I1439" t="s">
        <v>29</v>
      </c>
      <c r="J1439" t="s">
        <v>30</v>
      </c>
      <c r="K1439">
        <v>2</v>
      </c>
      <c r="L1439">
        <v>2010</v>
      </c>
      <c r="M1439">
        <v>0.2</v>
      </c>
      <c r="N1439">
        <v>4</v>
      </c>
      <c r="O1439">
        <v>12</v>
      </c>
      <c r="P1439">
        <v>0</v>
      </c>
      <c r="Q1439">
        <v>0</v>
      </c>
      <c r="R1439" t="s">
        <v>1422</v>
      </c>
      <c r="S1439" t="s">
        <v>32</v>
      </c>
      <c r="U1439" t="s">
        <v>33</v>
      </c>
      <c r="V1439" t="b">
        <v>1</v>
      </c>
      <c r="W1439" t="b">
        <v>0</v>
      </c>
      <c r="X1439" t="s">
        <v>349</v>
      </c>
      <c r="Y1439" s="1" t="s">
        <v>1252</v>
      </c>
      <c r="Z1439" t="s">
        <v>351</v>
      </c>
      <c r="AA1439" t="s">
        <v>33</v>
      </c>
    </row>
    <row r="1440" spans="1:27" ht="270" x14ac:dyDescent="0.25">
      <c r="A1440">
        <v>4691</v>
      </c>
      <c r="B1440" t="s">
        <v>1311</v>
      </c>
      <c r="C1440" t="s">
        <v>33</v>
      </c>
      <c r="E1440" t="s">
        <v>33</v>
      </c>
      <c r="F1440" t="s">
        <v>33</v>
      </c>
      <c r="H1440" t="s">
        <v>28</v>
      </c>
      <c r="I1440" t="s">
        <v>29</v>
      </c>
      <c r="J1440" t="s">
        <v>30</v>
      </c>
      <c r="K1440">
        <v>11</v>
      </c>
      <c r="L1440">
        <v>2009</v>
      </c>
      <c r="M1440">
        <v>0.3</v>
      </c>
      <c r="N1440">
        <v>4</v>
      </c>
      <c r="O1440">
        <v>7</v>
      </c>
      <c r="P1440">
        <v>0</v>
      </c>
      <c r="Q1440">
        <v>0</v>
      </c>
      <c r="R1440" t="s">
        <v>1422</v>
      </c>
      <c r="S1440" t="s">
        <v>32</v>
      </c>
      <c r="U1440" t="s">
        <v>33</v>
      </c>
      <c r="V1440" t="b">
        <v>1</v>
      </c>
      <c r="W1440" t="b">
        <v>0</v>
      </c>
      <c r="X1440" t="s">
        <v>349</v>
      </c>
      <c r="Y1440" s="1" t="s">
        <v>1252</v>
      </c>
      <c r="Z1440" t="s">
        <v>351</v>
      </c>
      <c r="AA1440" t="s">
        <v>33</v>
      </c>
    </row>
    <row r="1441" spans="1:27" ht="270" x14ac:dyDescent="0.25">
      <c r="A1441">
        <v>4701</v>
      </c>
      <c r="B1441" t="s">
        <v>1312</v>
      </c>
      <c r="C1441" t="s">
        <v>33</v>
      </c>
      <c r="E1441" t="s">
        <v>33</v>
      </c>
      <c r="F1441" t="s">
        <v>33</v>
      </c>
      <c r="H1441" t="s">
        <v>28</v>
      </c>
      <c r="I1441" t="s">
        <v>29</v>
      </c>
      <c r="J1441" t="s">
        <v>30</v>
      </c>
      <c r="K1441">
        <v>11</v>
      </c>
      <c r="L1441">
        <v>2009</v>
      </c>
      <c r="M1441">
        <v>0.6</v>
      </c>
      <c r="N1441">
        <v>4</v>
      </c>
      <c r="O1441">
        <v>12</v>
      </c>
      <c r="P1441">
        <v>0</v>
      </c>
      <c r="Q1441">
        <v>0</v>
      </c>
      <c r="R1441" t="s">
        <v>1422</v>
      </c>
      <c r="S1441" t="s">
        <v>32</v>
      </c>
      <c r="U1441" t="s">
        <v>33</v>
      </c>
      <c r="V1441" t="b">
        <v>1</v>
      </c>
      <c r="W1441" t="b">
        <v>0</v>
      </c>
      <c r="X1441" t="s">
        <v>349</v>
      </c>
      <c r="Y1441" s="1" t="s">
        <v>1252</v>
      </c>
      <c r="Z1441" t="s">
        <v>351</v>
      </c>
      <c r="AA1441" t="s">
        <v>33</v>
      </c>
    </row>
    <row r="1442" spans="1:27" ht="270" x14ac:dyDescent="0.25">
      <c r="A1442">
        <v>4711</v>
      </c>
      <c r="B1442" t="s">
        <v>1313</v>
      </c>
      <c r="C1442" t="s">
        <v>33</v>
      </c>
      <c r="E1442" t="s">
        <v>33</v>
      </c>
      <c r="F1442" t="s">
        <v>33</v>
      </c>
      <c r="H1442" t="s">
        <v>28</v>
      </c>
      <c r="I1442" t="s">
        <v>29</v>
      </c>
      <c r="J1442" t="s">
        <v>30</v>
      </c>
      <c r="K1442">
        <v>11</v>
      </c>
      <c r="L1442">
        <v>2009</v>
      </c>
      <c r="M1442">
        <v>1.1000000000000001</v>
      </c>
      <c r="N1442">
        <v>4</v>
      </c>
      <c r="O1442">
        <v>6</v>
      </c>
      <c r="P1442">
        <v>0</v>
      </c>
      <c r="Q1442">
        <v>0</v>
      </c>
      <c r="R1442" t="s">
        <v>1422</v>
      </c>
      <c r="S1442" t="s">
        <v>32</v>
      </c>
      <c r="U1442" t="s">
        <v>33</v>
      </c>
      <c r="V1442" t="b">
        <v>1</v>
      </c>
      <c r="W1442" t="b">
        <v>0</v>
      </c>
      <c r="X1442" t="s">
        <v>349</v>
      </c>
      <c r="Y1442" s="1" t="s">
        <v>1252</v>
      </c>
      <c r="Z1442" t="s">
        <v>351</v>
      </c>
      <c r="AA1442" t="s">
        <v>33</v>
      </c>
    </row>
    <row r="1443" spans="1:27" ht="270" x14ac:dyDescent="0.25">
      <c r="A1443">
        <v>4721</v>
      </c>
      <c r="B1443" t="s">
        <v>1314</v>
      </c>
      <c r="C1443" t="s">
        <v>33</v>
      </c>
      <c r="E1443" t="s">
        <v>33</v>
      </c>
      <c r="F1443" t="s">
        <v>33</v>
      </c>
      <c r="H1443" t="s">
        <v>28</v>
      </c>
      <c r="I1443" t="s">
        <v>29</v>
      </c>
      <c r="J1443" t="s">
        <v>30</v>
      </c>
      <c r="K1443">
        <v>11</v>
      </c>
      <c r="L1443">
        <v>2009</v>
      </c>
      <c r="M1443">
        <v>0.3</v>
      </c>
      <c r="N1443">
        <v>3</v>
      </c>
      <c r="O1443">
        <v>8</v>
      </c>
      <c r="P1443">
        <v>0</v>
      </c>
      <c r="Q1443">
        <v>0</v>
      </c>
      <c r="R1443" t="s">
        <v>1422</v>
      </c>
      <c r="S1443" t="s">
        <v>32</v>
      </c>
      <c r="U1443" t="s">
        <v>33</v>
      </c>
      <c r="V1443" t="b">
        <v>1</v>
      </c>
      <c r="W1443" t="b">
        <v>0</v>
      </c>
      <c r="X1443" t="s">
        <v>349</v>
      </c>
      <c r="Y1443" s="1" t="s">
        <v>1252</v>
      </c>
      <c r="Z1443" t="s">
        <v>351</v>
      </c>
      <c r="AA1443" t="s">
        <v>33</v>
      </c>
    </row>
    <row r="1444" spans="1:27" ht="270" x14ac:dyDescent="0.25">
      <c r="A1444">
        <v>4731</v>
      </c>
      <c r="B1444" t="s">
        <v>1315</v>
      </c>
      <c r="C1444" t="s">
        <v>33</v>
      </c>
      <c r="E1444" t="s">
        <v>33</v>
      </c>
      <c r="F1444" t="s">
        <v>33</v>
      </c>
      <c r="H1444" t="s">
        <v>28</v>
      </c>
      <c r="I1444" t="s">
        <v>29</v>
      </c>
      <c r="J1444" t="s">
        <v>30</v>
      </c>
      <c r="K1444">
        <v>12</v>
      </c>
      <c r="L1444">
        <v>2009</v>
      </c>
      <c r="M1444">
        <v>0.3</v>
      </c>
      <c r="N1444">
        <v>4</v>
      </c>
      <c r="O1444">
        <v>10</v>
      </c>
      <c r="P1444">
        <v>0</v>
      </c>
      <c r="Q1444">
        <v>0</v>
      </c>
      <c r="R1444" t="s">
        <v>1422</v>
      </c>
      <c r="S1444" t="s">
        <v>32</v>
      </c>
      <c r="U1444" t="s">
        <v>33</v>
      </c>
      <c r="V1444" t="b">
        <v>1</v>
      </c>
      <c r="W1444" t="b">
        <v>0</v>
      </c>
      <c r="X1444" t="s">
        <v>349</v>
      </c>
      <c r="Y1444" s="1" t="s">
        <v>1252</v>
      </c>
      <c r="Z1444" t="s">
        <v>351</v>
      </c>
      <c r="AA1444" t="s">
        <v>33</v>
      </c>
    </row>
    <row r="1445" spans="1:27" ht="270" x14ac:dyDescent="0.25">
      <c r="A1445">
        <v>4741</v>
      </c>
      <c r="B1445" t="s">
        <v>1316</v>
      </c>
      <c r="C1445" t="s">
        <v>33</v>
      </c>
      <c r="E1445" t="s">
        <v>33</v>
      </c>
      <c r="F1445" t="s">
        <v>33</v>
      </c>
      <c r="H1445" t="s">
        <v>28</v>
      </c>
      <c r="I1445" t="s">
        <v>29</v>
      </c>
      <c r="J1445" t="s">
        <v>30</v>
      </c>
      <c r="K1445">
        <v>12</v>
      </c>
      <c r="L1445">
        <v>2009</v>
      </c>
      <c r="M1445">
        <v>0.2</v>
      </c>
      <c r="N1445">
        <v>4</v>
      </c>
      <c r="O1445">
        <v>14</v>
      </c>
      <c r="P1445">
        <v>0</v>
      </c>
      <c r="Q1445">
        <v>0</v>
      </c>
      <c r="R1445" t="s">
        <v>1422</v>
      </c>
      <c r="S1445" t="s">
        <v>32</v>
      </c>
      <c r="U1445" t="s">
        <v>33</v>
      </c>
      <c r="V1445" t="b">
        <v>1</v>
      </c>
      <c r="W1445" t="b">
        <v>0</v>
      </c>
      <c r="X1445" t="s">
        <v>349</v>
      </c>
      <c r="Y1445" s="1" t="s">
        <v>1252</v>
      </c>
      <c r="Z1445" t="s">
        <v>351</v>
      </c>
      <c r="AA1445" t="s">
        <v>33</v>
      </c>
    </row>
    <row r="1446" spans="1:27" ht="270" x14ac:dyDescent="0.25">
      <c r="A1446">
        <v>4751</v>
      </c>
      <c r="B1446" t="s">
        <v>1317</v>
      </c>
      <c r="C1446" t="s">
        <v>33</v>
      </c>
      <c r="E1446" t="s">
        <v>33</v>
      </c>
      <c r="F1446" t="s">
        <v>33</v>
      </c>
      <c r="H1446" t="s">
        <v>28</v>
      </c>
      <c r="I1446" t="s">
        <v>29</v>
      </c>
      <c r="J1446" t="s">
        <v>30</v>
      </c>
      <c r="K1446">
        <v>12</v>
      </c>
      <c r="L1446">
        <v>2009</v>
      </c>
      <c r="M1446">
        <v>0.1</v>
      </c>
      <c r="N1446">
        <v>4</v>
      </c>
      <c r="O1446">
        <v>20</v>
      </c>
      <c r="P1446">
        <v>0</v>
      </c>
      <c r="Q1446">
        <v>0</v>
      </c>
      <c r="R1446" t="s">
        <v>1422</v>
      </c>
      <c r="S1446" t="s">
        <v>32</v>
      </c>
      <c r="U1446" t="s">
        <v>33</v>
      </c>
      <c r="V1446" t="b">
        <v>1</v>
      </c>
      <c r="W1446" t="b">
        <v>0</v>
      </c>
      <c r="X1446" t="s">
        <v>349</v>
      </c>
      <c r="Y1446" s="1" t="s">
        <v>1252</v>
      </c>
      <c r="Z1446" t="s">
        <v>351</v>
      </c>
      <c r="AA1446" t="s">
        <v>33</v>
      </c>
    </row>
    <row r="1447" spans="1:27" ht="270" x14ac:dyDescent="0.25">
      <c r="A1447">
        <v>4761</v>
      </c>
      <c r="B1447" t="s">
        <v>1318</v>
      </c>
      <c r="C1447" t="s">
        <v>33</v>
      </c>
      <c r="E1447" t="s">
        <v>33</v>
      </c>
      <c r="F1447" t="s">
        <v>33</v>
      </c>
      <c r="H1447" t="s">
        <v>28</v>
      </c>
      <c r="I1447" t="s">
        <v>29</v>
      </c>
      <c r="J1447" t="s">
        <v>30</v>
      </c>
      <c r="K1447">
        <v>12</v>
      </c>
      <c r="L1447">
        <v>2009</v>
      </c>
      <c r="M1447">
        <v>0.3</v>
      </c>
      <c r="N1447">
        <v>4</v>
      </c>
      <c r="O1447">
        <v>15</v>
      </c>
      <c r="P1447">
        <v>0</v>
      </c>
      <c r="Q1447">
        <v>0</v>
      </c>
      <c r="R1447" t="s">
        <v>1422</v>
      </c>
      <c r="S1447" t="s">
        <v>32</v>
      </c>
      <c r="U1447" t="s">
        <v>33</v>
      </c>
      <c r="V1447" t="b">
        <v>1</v>
      </c>
      <c r="W1447" t="b">
        <v>0</v>
      </c>
      <c r="X1447" t="s">
        <v>349</v>
      </c>
      <c r="Y1447" s="1" t="s">
        <v>1252</v>
      </c>
      <c r="Z1447" t="s">
        <v>351</v>
      </c>
      <c r="AA1447" t="s">
        <v>33</v>
      </c>
    </row>
    <row r="1448" spans="1:27" ht="270" x14ac:dyDescent="0.25">
      <c r="A1448">
        <v>4771</v>
      </c>
      <c r="B1448" t="s">
        <v>1319</v>
      </c>
      <c r="C1448" t="s">
        <v>33</v>
      </c>
      <c r="E1448" t="s">
        <v>33</v>
      </c>
      <c r="F1448" t="s">
        <v>33</v>
      </c>
      <c r="H1448" t="s">
        <v>28</v>
      </c>
      <c r="I1448" t="s">
        <v>29</v>
      </c>
      <c r="J1448" t="s">
        <v>30</v>
      </c>
      <c r="K1448">
        <v>12</v>
      </c>
      <c r="L1448">
        <v>2009</v>
      </c>
      <c r="M1448">
        <v>0.6</v>
      </c>
      <c r="N1448">
        <v>4</v>
      </c>
      <c r="O1448">
        <v>11</v>
      </c>
      <c r="P1448">
        <v>0</v>
      </c>
      <c r="Q1448">
        <v>0</v>
      </c>
      <c r="R1448" t="s">
        <v>1422</v>
      </c>
      <c r="S1448" t="s">
        <v>32</v>
      </c>
      <c r="U1448" t="s">
        <v>33</v>
      </c>
      <c r="V1448" t="b">
        <v>1</v>
      </c>
      <c r="W1448" t="b">
        <v>0</v>
      </c>
      <c r="X1448" t="s">
        <v>349</v>
      </c>
      <c r="Y1448" s="1" t="s">
        <v>1252</v>
      </c>
      <c r="Z1448" t="s">
        <v>351</v>
      </c>
      <c r="AA1448" t="s">
        <v>33</v>
      </c>
    </row>
    <row r="1449" spans="1:27" ht="270" x14ac:dyDescent="0.25">
      <c r="A1449">
        <v>4781</v>
      </c>
      <c r="B1449" t="s">
        <v>1320</v>
      </c>
      <c r="C1449" t="s">
        <v>33</v>
      </c>
      <c r="E1449" t="s">
        <v>33</v>
      </c>
      <c r="F1449" t="s">
        <v>33</v>
      </c>
      <c r="H1449" t="s">
        <v>28</v>
      </c>
      <c r="I1449" t="s">
        <v>29</v>
      </c>
      <c r="J1449" t="s">
        <v>30</v>
      </c>
      <c r="K1449">
        <v>11</v>
      </c>
      <c r="L1449">
        <v>2009</v>
      </c>
      <c r="M1449">
        <v>0.4</v>
      </c>
      <c r="N1449">
        <v>4</v>
      </c>
      <c r="O1449">
        <v>18</v>
      </c>
      <c r="P1449">
        <v>0</v>
      </c>
      <c r="Q1449">
        <v>0</v>
      </c>
      <c r="R1449" t="s">
        <v>1422</v>
      </c>
      <c r="S1449" t="s">
        <v>32</v>
      </c>
      <c r="U1449" t="s">
        <v>33</v>
      </c>
      <c r="V1449" t="b">
        <v>1</v>
      </c>
      <c r="W1449" t="b">
        <v>0</v>
      </c>
      <c r="X1449" t="s">
        <v>349</v>
      </c>
      <c r="Y1449" s="1" t="s">
        <v>1252</v>
      </c>
      <c r="Z1449" t="s">
        <v>351</v>
      </c>
      <c r="AA1449" t="s">
        <v>33</v>
      </c>
    </row>
    <row r="1450" spans="1:27" ht="270" x14ac:dyDescent="0.25">
      <c r="A1450">
        <v>4791</v>
      </c>
      <c r="B1450" t="s">
        <v>1321</v>
      </c>
      <c r="C1450" t="s">
        <v>33</v>
      </c>
      <c r="E1450" t="s">
        <v>33</v>
      </c>
      <c r="F1450" t="s">
        <v>33</v>
      </c>
      <c r="H1450" t="s">
        <v>28</v>
      </c>
      <c r="I1450" t="s">
        <v>29</v>
      </c>
      <c r="J1450" t="s">
        <v>30</v>
      </c>
      <c r="K1450">
        <v>11</v>
      </c>
      <c r="L1450">
        <v>2009</v>
      </c>
      <c r="M1450">
        <v>0</v>
      </c>
      <c r="N1450">
        <v>4</v>
      </c>
      <c r="O1450">
        <v>14</v>
      </c>
      <c r="P1450">
        <v>0</v>
      </c>
      <c r="Q1450">
        <v>0</v>
      </c>
      <c r="R1450" t="s">
        <v>1422</v>
      </c>
      <c r="S1450" t="s">
        <v>32</v>
      </c>
      <c r="U1450" t="s">
        <v>33</v>
      </c>
      <c r="V1450" t="b">
        <v>1</v>
      </c>
      <c r="W1450" t="b">
        <v>0</v>
      </c>
      <c r="X1450" t="s">
        <v>349</v>
      </c>
      <c r="Y1450" s="1" t="s">
        <v>1252</v>
      </c>
      <c r="Z1450" t="s">
        <v>351</v>
      </c>
      <c r="AA1450" t="s">
        <v>33</v>
      </c>
    </row>
    <row r="1451" spans="1:27" ht="270" x14ac:dyDescent="0.25">
      <c r="A1451">
        <v>4801</v>
      </c>
      <c r="B1451" t="s">
        <v>1322</v>
      </c>
      <c r="C1451" t="s">
        <v>33</v>
      </c>
      <c r="E1451" t="s">
        <v>33</v>
      </c>
      <c r="F1451" t="s">
        <v>33</v>
      </c>
      <c r="H1451" t="s">
        <v>28</v>
      </c>
      <c r="I1451" t="s">
        <v>29</v>
      </c>
      <c r="J1451" t="s">
        <v>30</v>
      </c>
      <c r="K1451">
        <v>11</v>
      </c>
      <c r="L1451">
        <v>2009</v>
      </c>
      <c r="M1451">
        <v>0.3</v>
      </c>
      <c r="N1451">
        <v>5</v>
      </c>
      <c r="O1451">
        <v>24</v>
      </c>
      <c r="P1451">
        <v>0</v>
      </c>
      <c r="Q1451">
        <v>0</v>
      </c>
      <c r="R1451" t="s">
        <v>1422</v>
      </c>
      <c r="S1451" t="s">
        <v>32</v>
      </c>
      <c r="U1451" t="s">
        <v>33</v>
      </c>
      <c r="V1451" t="b">
        <v>1</v>
      </c>
      <c r="W1451" t="b">
        <v>0</v>
      </c>
      <c r="X1451" t="s">
        <v>349</v>
      </c>
      <c r="Y1451" s="1" t="s">
        <v>1252</v>
      </c>
      <c r="Z1451" t="s">
        <v>351</v>
      </c>
      <c r="AA1451" t="s">
        <v>33</v>
      </c>
    </row>
    <row r="1452" spans="1:27" ht="270" x14ac:dyDescent="0.25">
      <c r="A1452">
        <v>4811</v>
      </c>
      <c r="B1452" t="s">
        <v>1323</v>
      </c>
      <c r="C1452" t="s">
        <v>33</v>
      </c>
      <c r="E1452" t="s">
        <v>33</v>
      </c>
      <c r="F1452" t="s">
        <v>33</v>
      </c>
      <c r="H1452" t="s">
        <v>28</v>
      </c>
      <c r="I1452" t="s">
        <v>29</v>
      </c>
      <c r="J1452" t="s">
        <v>30</v>
      </c>
      <c r="K1452">
        <v>12</v>
      </c>
      <c r="L1452">
        <v>2009</v>
      </c>
      <c r="M1452">
        <v>0.3</v>
      </c>
      <c r="N1452">
        <v>5</v>
      </c>
      <c r="O1452">
        <v>24</v>
      </c>
      <c r="P1452">
        <v>1</v>
      </c>
      <c r="Q1452">
        <v>4.1700000000000001E-2</v>
      </c>
      <c r="R1452" t="s">
        <v>1422</v>
      </c>
      <c r="S1452" t="s">
        <v>32</v>
      </c>
      <c r="U1452" t="s">
        <v>33</v>
      </c>
      <c r="V1452" t="b">
        <v>1</v>
      </c>
      <c r="W1452" t="b">
        <v>0</v>
      </c>
      <c r="X1452" t="s">
        <v>349</v>
      </c>
      <c r="Y1452" s="1" t="s">
        <v>1252</v>
      </c>
      <c r="Z1452" t="s">
        <v>351</v>
      </c>
      <c r="AA1452" t="s">
        <v>33</v>
      </c>
    </row>
    <row r="1453" spans="1:27" ht="270" x14ac:dyDescent="0.25">
      <c r="A1453">
        <v>4821</v>
      </c>
      <c r="B1453" t="s">
        <v>1324</v>
      </c>
      <c r="C1453" t="s">
        <v>33</v>
      </c>
      <c r="E1453" t="s">
        <v>33</v>
      </c>
      <c r="F1453" t="s">
        <v>33</v>
      </c>
      <c r="H1453" t="s">
        <v>28</v>
      </c>
      <c r="I1453" t="s">
        <v>29</v>
      </c>
      <c r="J1453" t="s">
        <v>30</v>
      </c>
      <c r="K1453">
        <v>12</v>
      </c>
      <c r="L1453">
        <v>2009</v>
      </c>
      <c r="M1453">
        <v>0.1</v>
      </c>
      <c r="N1453">
        <v>4</v>
      </c>
      <c r="O1453">
        <v>26</v>
      </c>
      <c r="P1453">
        <v>1</v>
      </c>
      <c r="Q1453">
        <v>3.85E-2</v>
      </c>
      <c r="R1453" t="s">
        <v>1422</v>
      </c>
      <c r="S1453" t="s">
        <v>32</v>
      </c>
      <c r="U1453" t="s">
        <v>33</v>
      </c>
      <c r="V1453" t="b">
        <v>1</v>
      </c>
      <c r="W1453" t="b">
        <v>0</v>
      </c>
      <c r="X1453" t="s">
        <v>349</v>
      </c>
      <c r="Y1453" s="1" t="s">
        <v>1252</v>
      </c>
      <c r="Z1453" t="s">
        <v>351</v>
      </c>
      <c r="AA1453" t="s">
        <v>33</v>
      </c>
    </row>
    <row r="1454" spans="1:27" ht="270" x14ac:dyDescent="0.25">
      <c r="A1454">
        <v>4831</v>
      </c>
      <c r="B1454" t="s">
        <v>1325</v>
      </c>
      <c r="C1454" t="s">
        <v>33</v>
      </c>
      <c r="E1454" t="s">
        <v>33</v>
      </c>
      <c r="F1454" t="s">
        <v>33</v>
      </c>
      <c r="H1454" t="s">
        <v>28</v>
      </c>
      <c r="I1454" t="s">
        <v>29</v>
      </c>
      <c r="J1454" t="s">
        <v>30</v>
      </c>
      <c r="K1454">
        <v>11</v>
      </c>
      <c r="L1454">
        <v>2009</v>
      </c>
      <c r="M1454">
        <v>0.2</v>
      </c>
      <c r="N1454">
        <v>4</v>
      </c>
      <c r="O1454">
        <v>40</v>
      </c>
      <c r="P1454">
        <v>0</v>
      </c>
      <c r="Q1454">
        <v>0</v>
      </c>
      <c r="R1454" t="s">
        <v>1422</v>
      </c>
      <c r="S1454" t="s">
        <v>32</v>
      </c>
      <c r="U1454" t="s">
        <v>33</v>
      </c>
      <c r="V1454" t="b">
        <v>1</v>
      </c>
      <c r="W1454" t="b">
        <v>0</v>
      </c>
      <c r="X1454" t="s">
        <v>349</v>
      </c>
      <c r="Y1454" s="1" t="s">
        <v>1252</v>
      </c>
      <c r="Z1454" t="s">
        <v>351</v>
      </c>
      <c r="AA1454" t="s">
        <v>33</v>
      </c>
    </row>
    <row r="1455" spans="1:27" ht="270" x14ac:dyDescent="0.25">
      <c r="A1455">
        <v>4841</v>
      </c>
      <c r="B1455" t="s">
        <v>1326</v>
      </c>
      <c r="C1455" t="s">
        <v>33</v>
      </c>
      <c r="E1455" t="s">
        <v>33</v>
      </c>
      <c r="F1455" t="s">
        <v>33</v>
      </c>
      <c r="H1455" t="s">
        <v>28</v>
      </c>
      <c r="I1455" t="s">
        <v>29</v>
      </c>
      <c r="J1455" t="s">
        <v>30</v>
      </c>
      <c r="K1455">
        <v>11</v>
      </c>
      <c r="L1455">
        <v>2009</v>
      </c>
      <c r="M1455">
        <v>0.2</v>
      </c>
      <c r="N1455">
        <v>4</v>
      </c>
      <c r="O1455">
        <v>26</v>
      </c>
      <c r="P1455">
        <v>0</v>
      </c>
      <c r="Q1455">
        <v>0</v>
      </c>
      <c r="R1455" t="s">
        <v>1422</v>
      </c>
      <c r="S1455" t="s">
        <v>32</v>
      </c>
      <c r="U1455" t="s">
        <v>33</v>
      </c>
      <c r="V1455" t="b">
        <v>1</v>
      </c>
      <c r="W1455" t="b">
        <v>0</v>
      </c>
      <c r="X1455" t="s">
        <v>349</v>
      </c>
      <c r="Y1455" s="1" t="s">
        <v>1252</v>
      </c>
      <c r="Z1455" t="s">
        <v>351</v>
      </c>
      <c r="AA1455" t="s">
        <v>33</v>
      </c>
    </row>
    <row r="1456" spans="1:27" ht="270" x14ac:dyDescent="0.25">
      <c r="A1456">
        <v>4851</v>
      </c>
      <c r="B1456" t="s">
        <v>1327</v>
      </c>
      <c r="C1456" t="s">
        <v>33</v>
      </c>
      <c r="E1456" t="s">
        <v>33</v>
      </c>
      <c r="F1456" t="s">
        <v>33</v>
      </c>
      <c r="H1456" t="s">
        <v>28</v>
      </c>
      <c r="I1456" t="s">
        <v>29</v>
      </c>
      <c r="J1456" t="s">
        <v>30</v>
      </c>
      <c r="K1456">
        <v>12</v>
      </c>
      <c r="L1456">
        <v>2009</v>
      </c>
      <c r="M1456">
        <v>0.1</v>
      </c>
      <c r="N1456">
        <v>4</v>
      </c>
      <c r="O1456">
        <v>23</v>
      </c>
      <c r="P1456">
        <v>0</v>
      </c>
      <c r="Q1456">
        <v>0</v>
      </c>
      <c r="R1456" t="s">
        <v>1422</v>
      </c>
      <c r="S1456" t="s">
        <v>32</v>
      </c>
      <c r="U1456" t="s">
        <v>33</v>
      </c>
      <c r="V1456" t="b">
        <v>1</v>
      </c>
      <c r="W1456" t="b">
        <v>0</v>
      </c>
      <c r="X1456" t="s">
        <v>349</v>
      </c>
      <c r="Y1456" s="1" t="s">
        <v>1252</v>
      </c>
      <c r="Z1456" t="s">
        <v>351</v>
      </c>
      <c r="AA1456" t="s">
        <v>33</v>
      </c>
    </row>
    <row r="1457" spans="1:27" ht="270" x14ac:dyDescent="0.25">
      <c r="A1457">
        <v>4861</v>
      </c>
      <c r="B1457" t="s">
        <v>1328</v>
      </c>
      <c r="C1457" t="s">
        <v>33</v>
      </c>
      <c r="E1457" t="s">
        <v>33</v>
      </c>
      <c r="F1457" t="s">
        <v>33</v>
      </c>
      <c r="H1457" t="s">
        <v>28</v>
      </c>
      <c r="I1457" t="s">
        <v>29</v>
      </c>
      <c r="J1457" t="s">
        <v>30</v>
      </c>
      <c r="K1457">
        <v>12</v>
      </c>
      <c r="L1457">
        <v>2009</v>
      </c>
      <c r="M1457">
        <v>0.1</v>
      </c>
      <c r="N1457">
        <v>5</v>
      </c>
      <c r="O1457">
        <v>20</v>
      </c>
      <c r="P1457">
        <v>0</v>
      </c>
      <c r="Q1457">
        <v>0</v>
      </c>
      <c r="R1457" t="s">
        <v>1422</v>
      </c>
      <c r="S1457" t="s">
        <v>32</v>
      </c>
      <c r="U1457" t="s">
        <v>33</v>
      </c>
      <c r="V1457" t="b">
        <v>1</v>
      </c>
      <c r="W1457" t="b">
        <v>0</v>
      </c>
      <c r="X1457" t="s">
        <v>349</v>
      </c>
      <c r="Y1457" s="1" t="s">
        <v>1252</v>
      </c>
      <c r="Z1457" t="s">
        <v>351</v>
      </c>
      <c r="AA1457" t="s">
        <v>33</v>
      </c>
    </row>
    <row r="1458" spans="1:27" ht="270" x14ac:dyDescent="0.25">
      <c r="A1458">
        <v>4871</v>
      </c>
      <c r="B1458" t="s">
        <v>1329</v>
      </c>
      <c r="C1458" t="s">
        <v>33</v>
      </c>
      <c r="E1458" t="s">
        <v>33</v>
      </c>
      <c r="F1458" t="s">
        <v>33</v>
      </c>
      <c r="H1458" t="s">
        <v>28</v>
      </c>
      <c r="I1458" t="s">
        <v>29</v>
      </c>
      <c r="J1458" t="s">
        <v>30</v>
      </c>
      <c r="K1458">
        <v>12</v>
      </c>
      <c r="L1458">
        <v>2009</v>
      </c>
      <c r="M1458">
        <v>0.1</v>
      </c>
      <c r="N1458">
        <v>4</v>
      </c>
      <c r="O1458">
        <v>31</v>
      </c>
      <c r="P1458">
        <v>0</v>
      </c>
      <c r="Q1458">
        <v>0</v>
      </c>
      <c r="R1458" t="s">
        <v>1422</v>
      </c>
      <c r="S1458" t="s">
        <v>32</v>
      </c>
      <c r="U1458" t="s">
        <v>33</v>
      </c>
      <c r="V1458" t="b">
        <v>1</v>
      </c>
      <c r="W1458" t="b">
        <v>0</v>
      </c>
      <c r="X1458" t="s">
        <v>349</v>
      </c>
      <c r="Y1458" s="1" t="s">
        <v>1252</v>
      </c>
      <c r="Z1458" t="s">
        <v>351</v>
      </c>
      <c r="AA1458" t="s">
        <v>33</v>
      </c>
    </row>
    <row r="1459" spans="1:27" ht="270" x14ac:dyDescent="0.25">
      <c r="A1459">
        <v>4881</v>
      </c>
      <c r="B1459" t="s">
        <v>1330</v>
      </c>
      <c r="C1459" t="s">
        <v>33</v>
      </c>
      <c r="E1459" t="s">
        <v>33</v>
      </c>
      <c r="F1459" t="s">
        <v>33</v>
      </c>
      <c r="H1459" t="s">
        <v>28</v>
      </c>
      <c r="I1459" t="s">
        <v>29</v>
      </c>
      <c r="J1459" t="s">
        <v>30</v>
      </c>
      <c r="K1459">
        <v>12</v>
      </c>
      <c r="L1459">
        <v>2009</v>
      </c>
      <c r="M1459">
        <v>0.3</v>
      </c>
      <c r="N1459">
        <v>5</v>
      </c>
      <c r="O1459">
        <v>29</v>
      </c>
      <c r="P1459">
        <v>0</v>
      </c>
      <c r="Q1459">
        <v>0</v>
      </c>
      <c r="R1459" t="s">
        <v>1422</v>
      </c>
      <c r="S1459" t="s">
        <v>32</v>
      </c>
      <c r="U1459" t="s">
        <v>33</v>
      </c>
      <c r="V1459" t="b">
        <v>1</v>
      </c>
      <c r="W1459" t="b">
        <v>0</v>
      </c>
      <c r="X1459" t="s">
        <v>349</v>
      </c>
      <c r="Y1459" s="1" t="s">
        <v>1252</v>
      </c>
      <c r="Z1459" t="s">
        <v>351</v>
      </c>
      <c r="AA1459" t="s">
        <v>33</v>
      </c>
    </row>
    <row r="1460" spans="1:27" ht="270" x14ac:dyDescent="0.25">
      <c r="A1460">
        <v>4891</v>
      </c>
      <c r="B1460" t="s">
        <v>1331</v>
      </c>
      <c r="C1460" t="s">
        <v>33</v>
      </c>
      <c r="E1460" t="s">
        <v>33</v>
      </c>
      <c r="F1460" t="s">
        <v>33</v>
      </c>
      <c r="H1460" t="s">
        <v>28</v>
      </c>
      <c r="I1460" t="s">
        <v>29</v>
      </c>
      <c r="J1460" t="s">
        <v>30</v>
      </c>
      <c r="K1460">
        <v>11</v>
      </c>
      <c r="L1460">
        <v>2009</v>
      </c>
      <c r="M1460">
        <v>0</v>
      </c>
      <c r="N1460">
        <v>4</v>
      </c>
      <c r="O1460">
        <v>26</v>
      </c>
      <c r="P1460">
        <v>0</v>
      </c>
      <c r="Q1460">
        <v>0</v>
      </c>
      <c r="R1460" t="s">
        <v>1422</v>
      </c>
      <c r="S1460" t="s">
        <v>32</v>
      </c>
      <c r="U1460" t="s">
        <v>33</v>
      </c>
      <c r="V1460" t="b">
        <v>1</v>
      </c>
      <c r="W1460" t="b">
        <v>0</v>
      </c>
      <c r="X1460" t="s">
        <v>349</v>
      </c>
      <c r="Y1460" s="1" t="s">
        <v>1252</v>
      </c>
      <c r="Z1460" t="s">
        <v>351</v>
      </c>
      <c r="AA1460" t="s">
        <v>33</v>
      </c>
    </row>
    <row r="1461" spans="1:27" ht="270" x14ac:dyDescent="0.25">
      <c r="A1461">
        <v>4901</v>
      </c>
      <c r="B1461" t="s">
        <v>1332</v>
      </c>
      <c r="C1461" t="s">
        <v>33</v>
      </c>
      <c r="E1461" t="s">
        <v>33</v>
      </c>
      <c r="F1461" t="s">
        <v>33</v>
      </c>
      <c r="H1461" t="s">
        <v>28</v>
      </c>
      <c r="I1461" t="s">
        <v>29</v>
      </c>
      <c r="J1461" t="s">
        <v>30</v>
      </c>
      <c r="K1461">
        <v>11</v>
      </c>
      <c r="L1461">
        <v>2009</v>
      </c>
      <c r="M1461">
        <v>0.3</v>
      </c>
      <c r="N1461">
        <v>4</v>
      </c>
      <c r="O1461">
        <v>19</v>
      </c>
      <c r="P1461">
        <v>0</v>
      </c>
      <c r="Q1461">
        <v>0</v>
      </c>
      <c r="R1461" t="s">
        <v>1422</v>
      </c>
      <c r="S1461" t="s">
        <v>32</v>
      </c>
      <c r="U1461" t="s">
        <v>33</v>
      </c>
      <c r="V1461" t="b">
        <v>1</v>
      </c>
      <c r="W1461" t="b">
        <v>0</v>
      </c>
      <c r="X1461" t="s">
        <v>349</v>
      </c>
      <c r="Y1461" s="1" t="s">
        <v>1252</v>
      </c>
      <c r="Z1461" t="s">
        <v>351</v>
      </c>
      <c r="AA1461" t="s">
        <v>33</v>
      </c>
    </row>
    <row r="1462" spans="1:27" ht="270" x14ac:dyDescent="0.25">
      <c r="A1462">
        <v>4911</v>
      </c>
      <c r="B1462" t="s">
        <v>1333</v>
      </c>
      <c r="C1462" t="s">
        <v>33</v>
      </c>
      <c r="E1462" t="s">
        <v>33</v>
      </c>
      <c r="F1462" t="s">
        <v>33</v>
      </c>
      <c r="H1462" t="s">
        <v>28</v>
      </c>
      <c r="I1462" t="s">
        <v>29</v>
      </c>
      <c r="J1462" t="s">
        <v>30</v>
      </c>
      <c r="K1462">
        <v>12</v>
      </c>
      <c r="L1462">
        <v>2009</v>
      </c>
      <c r="M1462">
        <v>0.4</v>
      </c>
      <c r="N1462">
        <v>5</v>
      </c>
      <c r="O1462">
        <v>21</v>
      </c>
      <c r="P1462">
        <v>0</v>
      </c>
      <c r="Q1462">
        <v>0</v>
      </c>
      <c r="R1462" t="s">
        <v>1422</v>
      </c>
      <c r="S1462" t="s">
        <v>32</v>
      </c>
      <c r="U1462" t="s">
        <v>33</v>
      </c>
      <c r="V1462" t="b">
        <v>1</v>
      </c>
      <c r="W1462" t="b">
        <v>0</v>
      </c>
      <c r="X1462" t="s">
        <v>349</v>
      </c>
      <c r="Y1462" s="1" t="s">
        <v>1252</v>
      </c>
      <c r="Z1462" t="s">
        <v>351</v>
      </c>
      <c r="AA1462" t="s">
        <v>33</v>
      </c>
    </row>
    <row r="1463" spans="1:27" ht="270" x14ac:dyDescent="0.25">
      <c r="A1463">
        <v>4921</v>
      </c>
      <c r="B1463" t="s">
        <v>1334</v>
      </c>
      <c r="C1463" t="s">
        <v>33</v>
      </c>
      <c r="E1463" t="s">
        <v>33</v>
      </c>
      <c r="F1463" t="s">
        <v>33</v>
      </c>
      <c r="H1463" t="s">
        <v>28</v>
      </c>
      <c r="I1463" t="s">
        <v>29</v>
      </c>
      <c r="J1463" t="s">
        <v>30</v>
      </c>
      <c r="K1463">
        <v>11</v>
      </c>
      <c r="L1463">
        <v>2009</v>
      </c>
      <c r="M1463">
        <v>0.1</v>
      </c>
      <c r="N1463">
        <v>4</v>
      </c>
      <c r="O1463">
        <v>26</v>
      </c>
      <c r="P1463">
        <v>0</v>
      </c>
      <c r="Q1463">
        <v>0</v>
      </c>
      <c r="R1463" t="s">
        <v>1422</v>
      </c>
      <c r="S1463" t="s">
        <v>32</v>
      </c>
      <c r="U1463" t="s">
        <v>33</v>
      </c>
      <c r="V1463" t="b">
        <v>1</v>
      </c>
      <c r="W1463" t="b">
        <v>0</v>
      </c>
      <c r="X1463" t="s">
        <v>349</v>
      </c>
      <c r="Y1463" s="1" t="s">
        <v>1252</v>
      </c>
      <c r="Z1463" t="s">
        <v>351</v>
      </c>
      <c r="AA1463" t="s">
        <v>33</v>
      </c>
    </row>
    <row r="1464" spans="1:27" ht="270" x14ac:dyDescent="0.25">
      <c r="A1464">
        <v>4931</v>
      </c>
      <c r="B1464" t="s">
        <v>1335</v>
      </c>
      <c r="C1464" t="s">
        <v>33</v>
      </c>
      <c r="E1464" t="s">
        <v>33</v>
      </c>
      <c r="F1464" t="s">
        <v>33</v>
      </c>
      <c r="H1464" t="s">
        <v>28</v>
      </c>
      <c r="I1464" t="s">
        <v>29</v>
      </c>
      <c r="J1464" t="s">
        <v>30</v>
      </c>
      <c r="K1464">
        <v>11</v>
      </c>
      <c r="L1464">
        <v>2009</v>
      </c>
      <c r="M1464">
        <v>0.2</v>
      </c>
      <c r="N1464">
        <v>5</v>
      </c>
      <c r="O1464">
        <v>37</v>
      </c>
      <c r="P1464">
        <v>1</v>
      </c>
      <c r="Q1464">
        <v>2.7E-2</v>
      </c>
      <c r="R1464" t="s">
        <v>1422</v>
      </c>
      <c r="S1464" t="s">
        <v>32</v>
      </c>
      <c r="U1464" t="s">
        <v>33</v>
      </c>
      <c r="V1464" t="b">
        <v>1</v>
      </c>
      <c r="W1464" t="b">
        <v>0</v>
      </c>
      <c r="X1464" t="s">
        <v>349</v>
      </c>
      <c r="Y1464" s="1" t="s">
        <v>1252</v>
      </c>
      <c r="Z1464" t="s">
        <v>351</v>
      </c>
      <c r="AA1464" t="s">
        <v>33</v>
      </c>
    </row>
    <row r="1465" spans="1:27" ht="270" x14ac:dyDescent="0.25">
      <c r="A1465">
        <v>4941</v>
      </c>
      <c r="B1465" t="s">
        <v>1336</v>
      </c>
      <c r="C1465" t="s">
        <v>33</v>
      </c>
      <c r="E1465" t="s">
        <v>33</v>
      </c>
      <c r="F1465" t="s">
        <v>33</v>
      </c>
      <c r="H1465" t="s">
        <v>28</v>
      </c>
      <c r="I1465" t="s">
        <v>29</v>
      </c>
      <c r="J1465" t="s">
        <v>30</v>
      </c>
      <c r="K1465">
        <v>11</v>
      </c>
      <c r="L1465">
        <v>2009</v>
      </c>
      <c r="M1465">
        <v>0.1</v>
      </c>
      <c r="N1465">
        <v>4</v>
      </c>
      <c r="O1465">
        <v>25</v>
      </c>
      <c r="P1465">
        <v>4</v>
      </c>
      <c r="Q1465">
        <v>0.16</v>
      </c>
      <c r="R1465" t="s">
        <v>1422</v>
      </c>
      <c r="S1465" t="s">
        <v>32</v>
      </c>
      <c r="U1465" t="s">
        <v>33</v>
      </c>
      <c r="V1465" t="b">
        <v>1</v>
      </c>
      <c r="W1465" t="b">
        <v>0</v>
      </c>
      <c r="X1465" t="s">
        <v>349</v>
      </c>
      <c r="Y1465" s="1" t="s">
        <v>1252</v>
      </c>
      <c r="Z1465" t="s">
        <v>351</v>
      </c>
      <c r="AA1465" t="s">
        <v>33</v>
      </c>
    </row>
    <row r="1466" spans="1:27" ht="270" x14ac:dyDescent="0.25">
      <c r="A1466">
        <v>4951</v>
      </c>
      <c r="B1466" t="s">
        <v>1337</v>
      </c>
      <c r="C1466" t="s">
        <v>33</v>
      </c>
      <c r="E1466" t="s">
        <v>33</v>
      </c>
      <c r="F1466" t="s">
        <v>33</v>
      </c>
      <c r="H1466" t="s">
        <v>28</v>
      </c>
      <c r="I1466" t="s">
        <v>29</v>
      </c>
      <c r="J1466" t="s">
        <v>30</v>
      </c>
      <c r="K1466">
        <v>11</v>
      </c>
      <c r="L1466">
        <v>2009</v>
      </c>
      <c r="M1466">
        <v>0.3</v>
      </c>
      <c r="N1466">
        <v>4</v>
      </c>
      <c r="O1466">
        <v>24</v>
      </c>
      <c r="P1466">
        <v>1</v>
      </c>
      <c r="Q1466">
        <v>4.1700000000000001E-2</v>
      </c>
      <c r="R1466" t="s">
        <v>1422</v>
      </c>
      <c r="S1466" t="s">
        <v>32</v>
      </c>
      <c r="U1466" t="s">
        <v>33</v>
      </c>
      <c r="V1466" t="b">
        <v>1</v>
      </c>
      <c r="W1466" t="b">
        <v>0</v>
      </c>
      <c r="X1466" t="s">
        <v>349</v>
      </c>
      <c r="Y1466" s="1" t="s">
        <v>1252</v>
      </c>
      <c r="Z1466" t="s">
        <v>351</v>
      </c>
      <c r="AA1466" t="s">
        <v>33</v>
      </c>
    </row>
    <row r="1467" spans="1:27" ht="270" x14ac:dyDescent="0.25">
      <c r="A1467">
        <v>4961</v>
      </c>
      <c r="B1467" t="s">
        <v>1338</v>
      </c>
      <c r="C1467" t="s">
        <v>33</v>
      </c>
      <c r="E1467" t="s">
        <v>33</v>
      </c>
      <c r="F1467" t="s">
        <v>33</v>
      </c>
      <c r="H1467" t="s">
        <v>28</v>
      </c>
      <c r="I1467" t="s">
        <v>29</v>
      </c>
      <c r="J1467" t="s">
        <v>30</v>
      </c>
      <c r="K1467">
        <v>11</v>
      </c>
      <c r="L1467">
        <v>2009</v>
      </c>
      <c r="M1467">
        <v>0.1</v>
      </c>
      <c r="N1467">
        <v>4</v>
      </c>
      <c r="O1467">
        <v>31</v>
      </c>
      <c r="P1467">
        <v>0</v>
      </c>
      <c r="Q1467">
        <v>0</v>
      </c>
      <c r="R1467" t="s">
        <v>1422</v>
      </c>
      <c r="S1467" t="s">
        <v>32</v>
      </c>
      <c r="U1467" t="s">
        <v>33</v>
      </c>
      <c r="V1467" t="b">
        <v>1</v>
      </c>
      <c r="W1467" t="b">
        <v>0</v>
      </c>
      <c r="X1467" t="s">
        <v>349</v>
      </c>
      <c r="Y1467" s="1" t="s">
        <v>1252</v>
      </c>
      <c r="Z1467" t="s">
        <v>351</v>
      </c>
      <c r="AA1467" t="s">
        <v>33</v>
      </c>
    </row>
    <row r="1468" spans="1:27" ht="270" x14ac:dyDescent="0.25">
      <c r="A1468">
        <v>4971</v>
      </c>
      <c r="B1468" t="s">
        <v>1339</v>
      </c>
      <c r="C1468" t="s">
        <v>33</v>
      </c>
      <c r="E1468" t="s">
        <v>33</v>
      </c>
      <c r="F1468" t="s">
        <v>33</v>
      </c>
      <c r="H1468" t="s">
        <v>28</v>
      </c>
      <c r="I1468" t="s">
        <v>29</v>
      </c>
      <c r="J1468" t="s">
        <v>30</v>
      </c>
      <c r="K1468">
        <v>11</v>
      </c>
      <c r="L1468">
        <v>2009</v>
      </c>
      <c r="M1468">
        <v>0.1</v>
      </c>
      <c r="N1468">
        <v>4</v>
      </c>
      <c r="O1468">
        <v>27</v>
      </c>
      <c r="P1468">
        <v>0</v>
      </c>
      <c r="Q1468">
        <v>0</v>
      </c>
      <c r="R1468" t="s">
        <v>1422</v>
      </c>
      <c r="S1468" t="s">
        <v>32</v>
      </c>
      <c r="U1468" t="s">
        <v>33</v>
      </c>
      <c r="V1468" t="b">
        <v>1</v>
      </c>
      <c r="W1468" t="b">
        <v>0</v>
      </c>
      <c r="X1468" t="s">
        <v>349</v>
      </c>
      <c r="Y1468" s="1" t="s">
        <v>1252</v>
      </c>
      <c r="Z1468" t="s">
        <v>351</v>
      </c>
      <c r="AA1468" t="s">
        <v>33</v>
      </c>
    </row>
    <row r="1469" spans="1:27" ht="270" x14ac:dyDescent="0.25">
      <c r="A1469">
        <v>4981</v>
      </c>
      <c r="B1469" t="s">
        <v>1340</v>
      </c>
      <c r="C1469" t="s">
        <v>33</v>
      </c>
      <c r="E1469" t="s">
        <v>33</v>
      </c>
      <c r="F1469" t="s">
        <v>33</v>
      </c>
      <c r="H1469" t="s">
        <v>28</v>
      </c>
      <c r="I1469" t="s">
        <v>29</v>
      </c>
      <c r="J1469" t="s">
        <v>30</v>
      </c>
      <c r="K1469">
        <v>11</v>
      </c>
      <c r="L1469">
        <v>2009</v>
      </c>
      <c r="M1469">
        <v>0.2</v>
      </c>
      <c r="N1469">
        <v>4</v>
      </c>
      <c r="O1469">
        <v>22</v>
      </c>
      <c r="P1469">
        <v>0</v>
      </c>
      <c r="Q1469">
        <v>0</v>
      </c>
      <c r="R1469" t="s">
        <v>1422</v>
      </c>
      <c r="S1469" t="s">
        <v>32</v>
      </c>
      <c r="U1469" t="s">
        <v>33</v>
      </c>
      <c r="V1469" t="b">
        <v>1</v>
      </c>
      <c r="W1469" t="b">
        <v>0</v>
      </c>
      <c r="X1469" t="s">
        <v>349</v>
      </c>
      <c r="Y1469" s="1" t="s">
        <v>1252</v>
      </c>
      <c r="Z1469" t="s">
        <v>351</v>
      </c>
      <c r="AA1469" t="s">
        <v>33</v>
      </c>
    </row>
    <row r="1470" spans="1:27" ht="270" x14ac:dyDescent="0.25">
      <c r="A1470">
        <v>4991</v>
      </c>
      <c r="B1470" t="s">
        <v>1341</v>
      </c>
      <c r="C1470" t="s">
        <v>33</v>
      </c>
      <c r="E1470" t="s">
        <v>33</v>
      </c>
      <c r="F1470" t="s">
        <v>33</v>
      </c>
      <c r="H1470" t="s">
        <v>28</v>
      </c>
      <c r="I1470" t="s">
        <v>29</v>
      </c>
      <c r="J1470" t="s">
        <v>30</v>
      </c>
      <c r="K1470">
        <v>11</v>
      </c>
      <c r="L1470">
        <v>2009</v>
      </c>
      <c r="M1470">
        <v>0.2</v>
      </c>
      <c r="N1470">
        <v>4</v>
      </c>
      <c r="O1470">
        <v>22</v>
      </c>
      <c r="P1470">
        <v>1</v>
      </c>
      <c r="Q1470">
        <v>4.5499999999999999E-2</v>
      </c>
      <c r="R1470" t="s">
        <v>1422</v>
      </c>
      <c r="S1470" t="s">
        <v>32</v>
      </c>
      <c r="U1470" t="s">
        <v>33</v>
      </c>
      <c r="V1470" t="b">
        <v>1</v>
      </c>
      <c r="W1470" t="b">
        <v>0</v>
      </c>
      <c r="X1470" t="s">
        <v>349</v>
      </c>
      <c r="Y1470" s="1" t="s">
        <v>1252</v>
      </c>
      <c r="Z1470" t="s">
        <v>351</v>
      </c>
      <c r="AA1470" t="s">
        <v>33</v>
      </c>
    </row>
    <row r="1471" spans="1:27" ht="270" x14ac:dyDescent="0.25">
      <c r="A1471">
        <v>5001</v>
      </c>
      <c r="B1471" t="s">
        <v>1342</v>
      </c>
      <c r="C1471" t="s">
        <v>33</v>
      </c>
      <c r="E1471" t="s">
        <v>33</v>
      </c>
      <c r="F1471" t="s">
        <v>33</v>
      </c>
      <c r="H1471" t="s">
        <v>28</v>
      </c>
      <c r="I1471" t="s">
        <v>29</v>
      </c>
      <c r="J1471" t="s">
        <v>30</v>
      </c>
      <c r="K1471">
        <v>12</v>
      </c>
      <c r="L1471">
        <v>2009</v>
      </c>
      <c r="M1471">
        <v>0.3</v>
      </c>
      <c r="N1471">
        <v>4</v>
      </c>
      <c r="O1471">
        <v>30</v>
      </c>
      <c r="P1471">
        <v>0</v>
      </c>
      <c r="Q1471">
        <v>0</v>
      </c>
      <c r="R1471" t="s">
        <v>1422</v>
      </c>
      <c r="S1471" t="s">
        <v>32</v>
      </c>
      <c r="U1471" t="s">
        <v>33</v>
      </c>
      <c r="V1471" t="b">
        <v>1</v>
      </c>
      <c r="W1471" t="b">
        <v>0</v>
      </c>
      <c r="X1471" t="s">
        <v>349</v>
      </c>
      <c r="Y1471" s="1" t="s">
        <v>1252</v>
      </c>
      <c r="Z1471" t="s">
        <v>351</v>
      </c>
      <c r="AA1471" t="s">
        <v>33</v>
      </c>
    </row>
    <row r="1472" spans="1:27" ht="270" x14ac:dyDescent="0.25">
      <c r="A1472">
        <v>5011</v>
      </c>
      <c r="B1472" t="s">
        <v>1343</v>
      </c>
      <c r="C1472" t="s">
        <v>33</v>
      </c>
      <c r="E1472" t="s">
        <v>33</v>
      </c>
      <c r="F1472" t="s">
        <v>33</v>
      </c>
      <c r="H1472" t="s">
        <v>28</v>
      </c>
      <c r="I1472" t="s">
        <v>29</v>
      </c>
      <c r="J1472" t="s">
        <v>30</v>
      </c>
      <c r="K1472">
        <v>12</v>
      </c>
      <c r="L1472">
        <v>2009</v>
      </c>
      <c r="M1472">
        <v>0.3</v>
      </c>
      <c r="N1472">
        <v>5</v>
      </c>
      <c r="O1472">
        <v>28</v>
      </c>
      <c r="P1472">
        <v>0</v>
      </c>
      <c r="Q1472">
        <v>0</v>
      </c>
      <c r="R1472" t="s">
        <v>1422</v>
      </c>
      <c r="S1472" t="s">
        <v>32</v>
      </c>
      <c r="U1472" t="s">
        <v>33</v>
      </c>
      <c r="V1472" t="b">
        <v>1</v>
      </c>
      <c r="W1472" t="b">
        <v>0</v>
      </c>
      <c r="X1472" t="s">
        <v>349</v>
      </c>
      <c r="Y1472" s="1" t="s">
        <v>1252</v>
      </c>
      <c r="Z1472" t="s">
        <v>351</v>
      </c>
      <c r="AA1472" t="s">
        <v>33</v>
      </c>
    </row>
    <row r="1473" spans="1:27" ht="270" x14ac:dyDescent="0.25">
      <c r="A1473">
        <v>5021</v>
      </c>
      <c r="B1473" t="s">
        <v>1344</v>
      </c>
      <c r="C1473" t="s">
        <v>33</v>
      </c>
      <c r="E1473" t="s">
        <v>33</v>
      </c>
      <c r="F1473" t="s">
        <v>33</v>
      </c>
      <c r="H1473" t="s">
        <v>28</v>
      </c>
      <c r="I1473" t="s">
        <v>29</v>
      </c>
      <c r="J1473" t="s">
        <v>30</v>
      </c>
      <c r="K1473">
        <v>12</v>
      </c>
      <c r="L1473">
        <v>2009</v>
      </c>
      <c r="M1473">
        <v>0.1</v>
      </c>
      <c r="N1473">
        <v>4</v>
      </c>
      <c r="O1473">
        <v>21</v>
      </c>
      <c r="P1473">
        <v>0</v>
      </c>
      <c r="Q1473">
        <v>0</v>
      </c>
      <c r="R1473" t="s">
        <v>1422</v>
      </c>
      <c r="S1473" t="s">
        <v>32</v>
      </c>
      <c r="U1473" t="s">
        <v>33</v>
      </c>
      <c r="V1473" t="b">
        <v>1</v>
      </c>
      <c r="W1473" t="b">
        <v>0</v>
      </c>
      <c r="X1473" t="s">
        <v>349</v>
      </c>
      <c r="Y1473" s="1" t="s">
        <v>1252</v>
      </c>
      <c r="Z1473" t="s">
        <v>351</v>
      </c>
      <c r="AA1473" t="s">
        <v>33</v>
      </c>
    </row>
    <row r="1474" spans="1:27" ht="270" x14ac:dyDescent="0.25">
      <c r="A1474">
        <v>5031</v>
      </c>
      <c r="B1474" t="s">
        <v>1345</v>
      </c>
      <c r="C1474" t="s">
        <v>33</v>
      </c>
      <c r="E1474" t="s">
        <v>33</v>
      </c>
      <c r="F1474" t="s">
        <v>33</v>
      </c>
      <c r="H1474" t="s">
        <v>28</v>
      </c>
      <c r="I1474" t="s">
        <v>29</v>
      </c>
      <c r="J1474" t="s">
        <v>30</v>
      </c>
      <c r="K1474">
        <v>11</v>
      </c>
      <c r="L1474">
        <v>2009</v>
      </c>
      <c r="M1474">
        <v>0.4</v>
      </c>
      <c r="N1474">
        <v>4</v>
      </c>
      <c r="O1474">
        <v>27</v>
      </c>
      <c r="P1474">
        <v>0</v>
      </c>
      <c r="Q1474">
        <v>0</v>
      </c>
      <c r="R1474" t="s">
        <v>1422</v>
      </c>
      <c r="S1474" t="s">
        <v>32</v>
      </c>
      <c r="U1474" t="s">
        <v>33</v>
      </c>
      <c r="V1474" t="b">
        <v>1</v>
      </c>
      <c r="W1474" t="b">
        <v>0</v>
      </c>
      <c r="X1474" t="s">
        <v>349</v>
      </c>
      <c r="Y1474" s="1" t="s">
        <v>1252</v>
      </c>
      <c r="Z1474" t="s">
        <v>351</v>
      </c>
      <c r="AA1474" t="s">
        <v>33</v>
      </c>
    </row>
    <row r="1475" spans="1:27" ht="270" x14ac:dyDescent="0.25">
      <c r="A1475">
        <v>5041</v>
      </c>
      <c r="B1475" t="s">
        <v>1346</v>
      </c>
      <c r="C1475" t="s">
        <v>33</v>
      </c>
      <c r="E1475" t="s">
        <v>33</v>
      </c>
      <c r="F1475" t="s">
        <v>33</v>
      </c>
      <c r="H1475" t="s">
        <v>28</v>
      </c>
      <c r="I1475" t="s">
        <v>29</v>
      </c>
      <c r="J1475" t="s">
        <v>30</v>
      </c>
      <c r="K1475">
        <v>11</v>
      </c>
      <c r="L1475">
        <v>2009</v>
      </c>
      <c r="M1475">
        <v>0.1</v>
      </c>
      <c r="N1475">
        <v>5</v>
      </c>
      <c r="O1475">
        <v>25</v>
      </c>
      <c r="P1475">
        <v>0</v>
      </c>
      <c r="Q1475">
        <v>0</v>
      </c>
      <c r="R1475" t="s">
        <v>1422</v>
      </c>
      <c r="S1475" t="s">
        <v>32</v>
      </c>
      <c r="U1475" t="s">
        <v>33</v>
      </c>
      <c r="V1475" t="b">
        <v>1</v>
      </c>
      <c r="W1475" t="b">
        <v>0</v>
      </c>
      <c r="X1475" t="s">
        <v>349</v>
      </c>
      <c r="Y1475" s="1" t="s">
        <v>1252</v>
      </c>
      <c r="Z1475" t="s">
        <v>351</v>
      </c>
      <c r="AA1475" t="s">
        <v>33</v>
      </c>
    </row>
    <row r="1476" spans="1:27" ht="270" x14ac:dyDescent="0.25">
      <c r="A1476">
        <v>5051</v>
      </c>
      <c r="B1476" t="s">
        <v>1347</v>
      </c>
      <c r="C1476" t="s">
        <v>33</v>
      </c>
      <c r="E1476" t="s">
        <v>33</v>
      </c>
      <c r="F1476" t="s">
        <v>33</v>
      </c>
      <c r="H1476" t="s">
        <v>28</v>
      </c>
      <c r="I1476" t="s">
        <v>29</v>
      </c>
      <c r="J1476" t="s">
        <v>30</v>
      </c>
      <c r="K1476">
        <v>12</v>
      </c>
      <c r="L1476">
        <v>2009</v>
      </c>
      <c r="M1476">
        <v>0.3</v>
      </c>
      <c r="N1476">
        <v>5</v>
      </c>
      <c r="O1476">
        <v>26</v>
      </c>
      <c r="P1476">
        <v>0</v>
      </c>
      <c r="Q1476">
        <v>0</v>
      </c>
      <c r="R1476" t="s">
        <v>1422</v>
      </c>
      <c r="S1476" t="s">
        <v>32</v>
      </c>
      <c r="U1476" t="s">
        <v>33</v>
      </c>
      <c r="V1476" t="b">
        <v>1</v>
      </c>
      <c r="W1476" t="b">
        <v>0</v>
      </c>
      <c r="X1476" t="s">
        <v>349</v>
      </c>
      <c r="Y1476" s="1" t="s">
        <v>1252</v>
      </c>
      <c r="Z1476" t="s">
        <v>351</v>
      </c>
      <c r="AA1476" t="s">
        <v>33</v>
      </c>
    </row>
    <row r="1477" spans="1:27" ht="270" x14ac:dyDescent="0.25">
      <c r="A1477">
        <v>5061</v>
      </c>
      <c r="B1477" t="s">
        <v>1348</v>
      </c>
      <c r="C1477" t="s">
        <v>33</v>
      </c>
      <c r="E1477" t="s">
        <v>33</v>
      </c>
      <c r="F1477" t="s">
        <v>33</v>
      </c>
      <c r="H1477" t="s">
        <v>28</v>
      </c>
      <c r="I1477" t="s">
        <v>29</v>
      </c>
      <c r="J1477" t="s">
        <v>30</v>
      </c>
      <c r="K1477">
        <v>12</v>
      </c>
      <c r="L1477">
        <v>2009</v>
      </c>
      <c r="M1477">
        <v>0.3</v>
      </c>
      <c r="N1477">
        <v>4</v>
      </c>
      <c r="O1477">
        <v>26</v>
      </c>
      <c r="P1477">
        <v>2</v>
      </c>
      <c r="Q1477">
        <v>7.6899999999999996E-2</v>
      </c>
      <c r="R1477" t="s">
        <v>1422</v>
      </c>
      <c r="S1477" t="s">
        <v>32</v>
      </c>
      <c r="U1477" t="s">
        <v>33</v>
      </c>
      <c r="V1477" t="b">
        <v>1</v>
      </c>
      <c r="W1477" t="b">
        <v>0</v>
      </c>
      <c r="X1477" t="s">
        <v>349</v>
      </c>
      <c r="Y1477" s="1" t="s">
        <v>1252</v>
      </c>
      <c r="Z1477" t="s">
        <v>351</v>
      </c>
      <c r="AA1477" t="s">
        <v>33</v>
      </c>
    </row>
    <row r="1478" spans="1:27" ht="270" x14ac:dyDescent="0.25">
      <c r="A1478">
        <v>5071</v>
      </c>
      <c r="B1478" t="s">
        <v>1349</v>
      </c>
      <c r="C1478" t="s">
        <v>33</v>
      </c>
      <c r="E1478" t="s">
        <v>33</v>
      </c>
      <c r="F1478" t="s">
        <v>33</v>
      </c>
      <c r="H1478" t="s">
        <v>28</v>
      </c>
      <c r="I1478" t="s">
        <v>29</v>
      </c>
      <c r="J1478" t="s">
        <v>30</v>
      </c>
      <c r="K1478">
        <v>12</v>
      </c>
      <c r="L1478">
        <v>2009</v>
      </c>
      <c r="M1478">
        <v>0.1</v>
      </c>
      <c r="N1478">
        <v>5</v>
      </c>
      <c r="O1478">
        <v>41</v>
      </c>
      <c r="P1478">
        <v>0</v>
      </c>
      <c r="Q1478">
        <v>0</v>
      </c>
      <c r="R1478" t="s">
        <v>1422</v>
      </c>
      <c r="S1478" t="s">
        <v>32</v>
      </c>
      <c r="U1478" t="s">
        <v>33</v>
      </c>
      <c r="V1478" t="b">
        <v>1</v>
      </c>
      <c r="W1478" t="b">
        <v>0</v>
      </c>
      <c r="X1478" t="s">
        <v>349</v>
      </c>
      <c r="Y1478" s="1" t="s">
        <v>1252</v>
      </c>
      <c r="Z1478" t="s">
        <v>351</v>
      </c>
      <c r="AA1478" t="s">
        <v>33</v>
      </c>
    </row>
    <row r="1479" spans="1:27" ht="270" x14ac:dyDescent="0.25">
      <c r="A1479">
        <v>5081</v>
      </c>
      <c r="B1479" t="s">
        <v>1350</v>
      </c>
      <c r="C1479" t="s">
        <v>33</v>
      </c>
      <c r="E1479" t="s">
        <v>33</v>
      </c>
      <c r="F1479" t="s">
        <v>33</v>
      </c>
      <c r="H1479" t="s">
        <v>28</v>
      </c>
      <c r="I1479" t="s">
        <v>29</v>
      </c>
      <c r="J1479" t="s">
        <v>30</v>
      </c>
      <c r="K1479">
        <v>12</v>
      </c>
      <c r="L1479">
        <v>2009</v>
      </c>
      <c r="M1479">
        <v>0.1</v>
      </c>
      <c r="N1479">
        <v>5</v>
      </c>
      <c r="O1479">
        <v>25</v>
      </c>
      <c r="P1479">
        <v>1</v>
      </c>
      <c r="Q1479">
        <v>0.04</v>
      </c>
      <c r="R1479" t="s">
        <v>1422</v>
      </c>
      <c r="S1479" t="s">
        <v>32</v>
      </c>
      <c r="U1479" t="s">
        <v>33</v>
      </c>
      <c r="V1479" t="b">
        <v>1</v>
      </c>
      <c r="W1479" t="b">
        <v>0</v>
      </c>
      <c r="X1479" t="s">
        <v>349</v>
      </c>
      <c r="Y1479" s="1" t="s">
        <v>1252</v>
      </c>
      <c r="Z1479" t="s">
        <v>351</v>
      </c>
      <c r="AA1479" t="s">
        <v>33</v>
      </c>
    </row>
    <row r="1480" spans="1:27" ht="270" x14ac:dyDescent="0.25">
      <c r="A1480">
        <v>5091</v>
      </c>
      <c r="B1480" t="s">
        <v>1351</v>
      </c>
      <c r="C1480" t="s">
        <v>33</v>
      </c>
      <c r="E1480" t="s">
        <v>33</v>
      </c>
      <c r="F1480" t="s">
        <v>33</v>
      </c>
      <c r="H1480" t="s">
        <v>28</v>
      </c>
      <c r="I1480" t="s">
        <v>29</v>
      </c>
      <c r="J1480" t="s">
        <v>30</v>
      </c>
      <c r="K1480">
        <v>11</v>
      </c>
      <c r="L1480">
        <v>2009</v>
      </c>
      <c r="M1480">
        <v>0</v>
      </c>
      <c r="N1480">
        <v>4</v>
      </c>
      <c r="O1480">
        <v>22</v>
      </c>
      <c r="P1480">
        <v>0</v>
      </c>
      <c r="Q1480">
        <v>0</v>
      </c>
      <c r="R1480" t="s">
        <v>1422</v>
      </c>
      <c r="S1480" t="s">
        <v>32</v>
      </c>
      <c r="U1480" t="s">
        <v>33</v>
      </c>
      <c r="V1480" t="b">
        <v>1</v>
      </c>
      <c r="W1480" t="b">
        <v>0</v>
      </c>
      <c r="X1480" t="s">
        <v>349</v>
      </c>
      <c r="Y1480" s="1" t="s">
        <v>1252</v>
      </c>
      <c r="Z1480" t="s">
        <v>351</v>
      </c>
      <c r="AA1480" t="s">
        <v>33</v>
      </c>
    </row>
    <row r="1481" spans="1:27" ht="270" x14ac:dyDescent="0.25">
      <c r="A1481">
        <v>5101</v>
      </c>
      <c r="B1481" t="s">
        <v>1352</v>
      </c>
      <c r="C1481" t="s">
        <v>33</v>
      </c>
      <c r="E1481" t="s">
        <v>33</v>
      </c>
      <c r="F1481" t="s">
        <v>33</v>
      </c>
      <c r="H1481" t="s">
        <v>28</v>
      </c>
      <c r="I1481" t="s">
        <v>29</v>
      </c>
      <c r="J1481" t="s">
        <v>30</v>
      </c>
      <c r="K1481">
        <v>11</v>
      </c>
      <c r="L1481">
        <v>2009</v>
      </c>
      <c r="M1481">
        <v>0.7</v>
      </c>
      <c r="N1481">
        <v>4</v>
      </c>
      <c r="O1481">
        <v>31</v>
      </c>
      <c r="P1481">
        <v>0</v>
      </c>
      <c r="Q1481">
        <v>0</v>
      </c>
      <c r="R1481" t="s">
        <v>1422</v>
      </c>
      <c r="S1481" t="s">
        <v>32</v>
      </c>
      <c r="U1481" t="s">
        <v>33</v>
      </c>
      <c r="V1481" t="b">
        <v>1</v>
      </c>
      <c r="W1481" t="b">
        <v>0</v>
      </c>
      <c r="X1481" t="s">
        <v>349</v>
      </c>
      <c r="Y1481" s="1" t="s">
        <v>1252</v>
      </c>
      <c r="Z1481" t="s">
        <v>351</v>
      </c>
      <c r="AA1481" t="s">
        <v>33</v>
      </c>
    </row>
    <row r="1482" spans="1:27" ht="270" x14ac:dyDescent="0.25">
      <c r="A1482">
        <v>5111</v>
      </c>
      <c r="B1482" t="s">
        <v>1353</v>
      </c>
      <c r="C1482" t="s">
        <v>33</v>
      </c>
      <c r="E1482" t="s">
        <v>33</v>
      </c>
      <c r="F1482" t="s">
        <v>33</v>
      </c>
      <c r="H1482" t="s">
        <v>28</v>
      </c>
      <c r="I1482" t="s">
        <v>29</v>
      </c>
      <c r="J1482" t="s">
        <v>30</v>
      </c>
      <c r="K1482">
        <v>11</v>
      </c>
      <c r="L1482">
        <v>2009</v>
      </c>
      <c r="M1482">
        <v>0.2</v>
      </c>
      <c r="N1482">
        <v>5</v>
      </c>
      <c r="O1482">
        <v>47</v>
      </c>
      <c r="P1482">
        <v>0</v>
      </c>
      <c r="Q1482">
        <v>0</v>
      </c>
      <c r="R1482" t="s">
        <v>1422</v>
      </c>
      <c r="S1482" t="s">
        <v>32</v>
      </c>
      <c r="U1482" t="s">
        <v>33</v>
      </c>
      <c r="V1482" t="b">
        <v>1</v>
      </c>
      <c r="W1482" t="b">
        <v>0</v>
      </c>
      <c r="X1482" t="s">
        <v>349</v>
      </c>
      <c r="Y1482" s="1" t="s">
        <v>1252</v>
      </c>
      <c r="Z1482" t="s">
        <v>351</v>
      </c>
      <c r="AA1482" t="s">
        <v>33</v>
      </c>
    </row>
    <row r="1483" spans="1:27" ht="270" x14ac:dyDescent="0.25">
      <c r="A1483">
        <v>5121</v>
      </c>
      <c r="B1483" t="s">
        <v>1354</v>
      </c>
      <c r="C1483" t="s">
        <v>33</v>
      </c>
      <c r="E1483" t="s">
        <v>33</v>
      </c>
      <c r="F1483" t="s">
        <v>33</v>
      </c>
      <c r="H1483" t="s">
        <v>28</v>
      </c>
      <c r="I1483" t="s">
        <v>29</v>
      </c>
      <c r="J1483" t="s">
        <v>30</v>
      </c>
      <c r="K1483">
        <v>11</v>
      </c>
      <c r="L1483">
        <v>2009</v>
      </c>
      <c r="M1483">
        <v>0.3</v>
      </c>
      <c r="N1483">
        <v>5</v>
      </c>
      <c r="O1483">
        <v>33</v>
      </c>
      <c r="P1483">
        <v>0</v>
      </c>
      <c r="Q1483">
        <v>0</v>
      </c>
      <c r="R1483" t="s">
        <v>1422</v>
      </c>
      <c r="S1483" t="s">
        <v>32</v>
      </c>
      <c r="U1483" t="s">
        <v>33</v>
      </c>
      <c r="V1483" t="b">
        <v>1</v>
      </c>
      <c r="W1483" t="b">
        <v>0</v>
      </c>
      <c r="X1483" t="s">
        <v>349</v>
      </c>
      <c r="Y1483" s="1" t="s">
        <v>1252</v>
      </c>
      <c r="Z1483" t="s">
        <v>351</v>
      </c>
      <c r="AA1483" t="s">
        <v>33</v>
      </c>
    </row>
    <row r="1484" spans="1:27" ht="270" x14ac:dyDescent="0.25">
      <c r="A1484">
        <v>5131</v>
      </c>
      <c r="B1484" t="s">
        <v>1355</v>
      </c>
      <c r="C1484" t="s">
        <v>33</v>
      </c>
      <c r="E1484" t="s">
        <v>33</v>
      </c>
      <c r="F1484" t="s">
        <v>33</v>
      </c>
      <c r="H1484" t="s">
        <v>28</v>
      </c>
      <c r="I1484" t="s">
        <v>29</v>
      </c>
      <c r="J1484" t="s">
        <v>30</v>
      </c>
      <c r="K1484">
        <v>11</v>
      </c>
      <c r="L1484">
        <v>2009</v>
      </c>
      <c r="M1484">
        <v>0.3</v>
      </c>
      <c r="N1484">
        <v>5</v>
      </c>
      <c r="O1484">
        <v>27</v>
      </c>
      <c r="P1484">
        <v>0</v>
      </c>
      <c r="Q1484">
        <v>0</v>
      </c>
      <c r="R1484" t="s">
        <v>1422</v>
      </c>
      <c r="S1484" t="s">
        <v>32</v>
      </c>
      <c r="U1484" t="s">
        <v>33</v>
      </c>
      <c r="V1484" t="b">
        <v>1</v>
      </c>
      <c r="W1484" t="b">
        <v>0</v>
      </c>
      <c r="X1484" t="s">
        <v>349</v>
      </c>
      <c r="Y1484" s="1" t="s">
        <v>1252</v>
      </c>
      <c r="Z1484" t="s">
        <v>351</v>
      </c>
      <c r="AA1484" t="s">
        <v>33</v>
      </c>
    </row>
    <row r="1485" spans="1:27" ht="270" x14ac:dyDescent="0.25">
      <c r="A1485">
        <v>5141</v>
      </c>
      <c r="B1485" t="s">
        <v>1356</v>
      </c>
      <c r="C1485" t="s">
        <v>33</v>
      </c>
      <c r="E1485" t="s">
        <v>33</v>
      </c>
      <c r="F1485" t="s">
        <v>33</v>
      </c>
      <c r="H1485" t="s">
        <v>28</v>
      </c>
      <c r="I1485" t="s">
        <v>29</v>
      </c>
      <c r="J1485" t="s">
        <v>30</v>
      </c>
      <c r="K1485">
        <v>11</v>
      </c>
      <c r="L1485">
        <v>2009</v>
      </c>
      <c r="M1485">
        <v>0.3</v>
      </c>
      <c r="N1485">
        <v>4</v>
      </c>
      <c r="O1485">
        <v>28</v>
      </c>
      <c r="P1485">
        <v>0</v>
      </c>
      <c r="Q1485">
        <v>0</v>
      </c>
      <c r="R1485" t="s">
        <v>1422</v>
      </c>
      <c r="S1485" t="s">
        <v>32</v>
      </c>
      <c r="U1485" t="s">
        <v>33</v>
      </c>
      <c r="V1485" t="b">
        <v>1</v>
      </c>
      <c r="W1485" t="b">
        <v>0</v>
      </c>
      <c r="X1485" t="s">
        <v>349</v>
      </c>
      <c r="Y1485" s="1" t="s">
        <v>1252</v>
      </c>
      <c r="Z1485" t="s">
        <v>351</v>
      </c>
      <c r="AA1485" t="s">
        <v>33</v>
      </c>
    </row>
    <row r="1486" spans="1:27" ht="270" x14ac:dyDescent="0.25">
      <c r="A1486">
        <v>5151</v>
      </c>
      <c r="B1486" t="s">
        <v>1357</v>
      </c>
      <c r="C1486" t="s">
        <v>33</v>
      </c>
      <c r="E1486" t="s">
        <v>33</v>
      </c>
      <c r="F1486" t="s">
        <v>33</v>
      </c>
      <c r="H1486" t="s">
        <v>28</v>
      </c>
      <c r="I1486" t="s">
        <v>29</v>
      </c>
      <c r="J1486" t="s">
        <v>30</v>
      </c>
      <c r="K1486">
        <v>12</v>
      </c>
      <c r="L1486">
        <v>2009</v>
      </c>
      <c r="M1486">
        <v>0.1</v>
      </c>
      <c r="N1486">
        <v>4</v>
      </c>
      <c r="O1486">
        <v>29</v>
      </c>
      <c r="P1486">
        <v>0</v>
      </c>
      <c r="Q1486">
        <v>0</v>
      </c>
      <c r="R1486" t="s">
        <v>1422</v>
      </c>
      <c r="S1486" t="s">
        <v>32</v>
      </c>
      <c r="U1486" t="s">
        <v>33</v>
      </c>
      <c r="V1486" t="b">
        <v>1</v>
      </c>
      <c r="W1486" t="b">
        <v>0</v>
      </c>
      <c r="X1486" t="s">
        <v>349</v>
      </c>
      <c r="Y1486" s="1" t="s">
        <v>1252</v>
      </c>
      <c r="Z1486" t="s">
        <v>351</v>
      </c>
      <c r="AA1486" t="s">
        <v>33</v>
      </c>
    </row>
    <row r="1487" spans="1:27" ht="270" x14ac:dyDescent="0.25">
      <c r="A1487">
        <v>5161</v>
      </c>
      <c r="B1487" t="s">
        <v>1358</v>
      </c>
      <c r="C1487" t="s">
        <v>33</v>
      </c>
      <c r="E1487" t="s">
        <v>33</v>
      </c>
      <c r="F1487" t="s">
        <v>33</v>
      </c>
      <c r="H1487" t="s">
        <v>28</v>
      </c>
      <c r="I1487" t="s">
        <v>29</v>
      </c>
      <c r="J1487" t="s">
        <v>30</v>
      </c>
      <c r="K1487">
        <v>12</v>
      </c>
      <c r="L1487">
        <v>2009</v>
      </c>
      <c r="M1487">
        <v>0.1</v>
      </c>
      <c r="N1487">
        <v>4</v>
      </c>
      <c r="O1487">
        <v>13</v>
      </c>
      <c r="P1487">
        <v>0</v>
      </c>
      <c r="Q1487">
        <v>0</v>
      </c>
      <c r="R1487" t="s">
        <v>1422</v>
      </c>
      <c r="S1487" t="s">
        <v>32</v>
      </c>
      <c r="U1487" t="s">
        <v>33</v>
      </c>
      <c r="V1487" t="b">
        <v>1</v>
      </c>
      <c r="W1487" t="b">
        <v>0</v>
      </c>
      <c r="X1487" t="s">
        <v>349</v>
      </c>
      <c r="Y1487" s="1" t="s">
        <v>1252</v>
      </c>
      <c r="Z1487" t="s">
        <v>351</v>
      </c>
      <c r="AA1487" t="s">
        <v>33</v>
      </c>
    </row>
    <row r="1488" spans="1:27" ht="270" x14ac:dyDescent="0.25">
      <c r="A1488">
        <v>5171</v>
      </c>
      <c r="B1488" t="s">
        <v>1359</v>
      </c>
      <c r="C1488" t="s">
        <v>33</v>
      </c>
      <c r="E1488" t="s">
        <v>33</v>
      </c>
      <c r="F1488" t="s">
        <v>33</v>
      </c>
      <c r="H1488" t="s">
        <v>28</v>
      </c>
      <c r="I1488" t="s">
        <v>29</v>
      </c>
      <c r="J1488" t="s">
        <v>30</v>
      </c>
      <c r="K1488">
        <v>12</v>
      </c>
      <c r="L1488">
        <v>2009</v>
      </c>
      <c r="M1488">
        <v>0.3</v>
      </c>
      <c r="N1488">
        <v>4</v>
      </c>
      <c r="O1488">
        <v>39</v>
      </c>
      <c r="P1488">
        <v>1</v>
      </c>
      <c r="Q1488">
        <v>2.5600000000000001E-2</v>
      </c>
      <c r="R1488" t="s">
        <v>1422</v>
      </c>
      <c r="S1488" t="s">
        <v>32</v>
      </c>
      <c r="U1488" t="s">
        <v>33</v>
      </c>
      <c r="V1488" t="b">
        <v>1</v>
      </c>
      <c r="W1488" t="b">
        <v>0</v>
      </c>
      <c r="X1488" t="s">
        <v>349</v>
      </c>
      <c r="Y1488" s="1" t="s">
        <v>1252</v>
      </c>
      <c r="Z1488" t="s">
        <v>351</v>
      </c>
      <c r="AA1488" t="s">
        <v>33</v>
      </c>
    </row>
    <row r="1489" spans="1:27" ht="270" x14ac:dyDescent="0.25">
      <c r="A1489">
        <v>5181</v>
      </c>
      <c r="B1489" t="s">
        <v>1360</v>
      </c>
      <c r="C1489" t="s">
        <v>33</v>
      </c>
      <c r="E1489" t="s">
        <v>33</v>
      </c>
      <c r="F1489" t="s">
        <v>33</v>
      </c>
      <c r="H1489" t="s">
        <v>28</v>
      </c>
      <c r="I1489" t="s">
        <v>29</v>
      </c>
      <c r="J1489" t="s">
        <v>30</v>
      </c>
      <c r="K1489">
        <v>12</v>
      </c>
      <c r="L1489">
        <v>2009</v>
      </c>
      <c r="M1489">
        <v>0.1</v>
      </c>
      <c r="N1489">
        <v>4</v>
      </c>
      <c r="O1489">
        <v>36</v>
      </c>
      <c r="P1489">
        <v>0</v>
      </c>
      <c r="Q1489">
        <v>0</v>
      </c>
      <c r="R1489" t="s">
        <v>1422</v>
      </c>
      <c r="S1489" t="s">
        <v>32</v>
      </c>
      <c r="U1489" t="s">
        <v>33</v>
      </c>
      <c r="V1489" t="b">
        <v>1</v>
      </c>
      <c r="W1489" t="b">
        <v>0</v>
      </c>
      <c r="X1489" t="s">
        <v>349</v>
      </c>
      <c r="Y1489" s="1" t="s">
        <v>1252</v>
      </c>
      <c r="Z1489" t="s">
        <v>351</v>
      </c>
      <c r="AA1489" t="s">
        <v>33</v>
      </c>
    </row>
    <row r="1490" spans="1:27" ht="270" x14ac:dyDescent="0.25">
      <c r="A1490">
        <v>5191</v>
      </c>
      <c r="B1490" t="s">
        <v>1361</v>
      </c>
      <c r="C1490" t="s">
        <v>33</v>
      </c>
      <c r="E1490" t="s">
        <v>33</v>
      </c>
      <c r="F1490" t="s">
        <v>33</v>
      </c>
      <c r="H1490" t="s">
        <v>28</v>
      </c>
      <c r="I1490" t="s">
        <v>29</v>
      </c>
      <c r="J1490" t="s">
        <v>30</v>
      </c>
      <c r="K1490">
        <v>11</v>
      </c>
      <c r="L1490">
        <v>2009</v>
      </c>
      <c r="M1490">
        <v>0.1</v>
      </c>
      <c r="N1490">
        <v>4</v>
      </c>
      <c r="O1490">
        <v>28</v>
      </c>
      <c r="P1490">
        <v>0</v>
      </c>
      <c r="Q1490">
        <v>0</v>
      </c>
      <c r="R1490" t="s">
        <v>1422</v>
      </c>
      <c r="S1490" t="s">
        <v>32</v>
      </c>
      <c r="U1490" t="s">
        <v>33</v>
      </c>
      <c r="V1490" t="b">
        <v>1</v>
      </c>
      <c r="W1490" t="b">
        <v>0</v>
      </c>
      <c r="X1490" t="s">
        <v>349</v>
      </c>
      <c r="Y1490" s="1" t="s">
        <v>1252</v>
      </c>
      <c r="Z1490" t="s">
        <v>351</v>
      </c>
      <c r="AA1490" t="s">
        <v>33</v>
      </c>
    </row>
    <row r="1491" spans="1:27" ht="270" x14ac:dyDescent="0.25">
      <c r="A1491">
        <v>5201</v>
      </c>
      <c r="B1491" t="s">
        <v>1362</v>
      </c>
      <c r="C1491" t="s">
        <v>33</v>
      </c>
      <c r="E1491" t="s">
        <v>33</v>
      </c>
      <c r="F1491" t="s">
        <v>33</v>
      </c>
      <c r="H1491" t="s">
        <v>28</v>
      </c>
      <c r="I1491" t="s">
        <v>29</v>
      </c>
      <c r="J1491" t="s">
        <v>30</v>
      </c>
      <c r="K1491">
        <v>11</v>
      </c>
      <c r="L1491">
        <v>2009</v>
      </c>
      <c r="M1491">
        <v>0.1</v>
      </c>
      <c r="N1491">
        <v>4</v>
      </c>
      <c r="O1491">
        <v>32</v>
      </c>
      <c r="P1491">
        <v>0</v>
      </c>
      <c r="Q1491">
        <v>0</v>
      </c>
      <c r="R1491" t="s">
        <v>1422</v>
      </c>
      <c r="S1491" t="s">
        <v>32</v>
      </c>
      <c r="U1491" t="s">
        <v>33</v>
      </c>
      <c r="V1491" t="b">
        <v>1</v>
      </c>
      <c r="W1491" t="b">
        <v>0</v>
      </c>
      <c r="X1491" t="s">
        <v>349</v>
      </c>
      <c r="Y1491" s="1" t="s">
        <v>1252</v>
      </c>
      <c r="Z1491" t="s">
        <v>351</v>
      </c>
      <c r="AA1491" t="s">
        <v>33</v>
      </c>
    </row>
    <row r="1492" spans="1:27" ht="270" x14ac:dyDescent="0.25">
      <c r="A1492">
        <v>5211</v>
      </c>
      <c r="B1492" t="s">
        <v>1363</v>
      </c>
      <c r="C1492" t="s">
        <v>33</v>
      </c>
      <c r="E1492" t="s">
        <v>33</v>
      </c>
      <c r="F1492" t="s">
        <v>33</v>
      </c>
      <c r="H1492" t="s">
        <v>28</v>
      </c>
      <c r="I1492" t="s">
        <v>29</v>
      </c>
      <c r="J1492" t="s">
        <v>30</v>
      </c>
      <c r="K1492">
        <v>11</v>
      </c>
      <c r="L1492">
        <v>2009</v>
      </c>
      <c r="M1492">
        <v>0</v>
      </c>
      <c r="N1492">
        <v>4</v>
      </c>
      <c r="O1492">
        <v>19</v>
      </c>
      <c r="P1492">
        <v>0</v>
      </c>
      <c r="Q1492">
        <v>0</v>
      </c>
      <c r="R1492" t="s">
        <v>1422</v>
      </c>
      <c r="S1492" t="s">
        <v>32</v>
      </c>
      <c r="U1492" t="s">
        <v>33</v>
      </c>
      <c r="V1492" t="b">
        <v>1</v>
      </c>
      <c r="W1492" t="b">
        <v>0</v>
      </c>
      <c r="X1492" t="s">
        <v>349</v>
      </c>
      <c r="Y1492" s="1" t="s">
        <v>1252</v>
      </c>
      <c r="Z1492" t="s">
        <v>351</v>
      </c>
      <c r="AA1492" t="s">
        <v>33</v>
      </c>
    </row>
    <row r="1493" spans="1:27" ht="270" x14ac:dyDescent="0.25">
      <c r="A1493">
        <v>5221</v>
      </c>
      <c r="B1493" t="s">
        <v>1364</v>
      </c>
      <c r="C1493" t="s">
        <v>33</v>
      </c>
      <c r="E1493" t="s">
        <v>33</v>
      </c>
      <c r="F1493" t="s">
        <v>33</v>
      </c>
      <c r="H1493" t="s">
        <v>28</v>
      </c>
      <c r="I1493" t="s">
        <v>29</v>
      </c>
      <c r="J1493" t="s">
        <v>30</v>
      </c>
      <c r="K1493">
        <v>12</v>
      </c>
      <c r="L1493">
        <v>2009</v>
      </c>
      <c r="M1493">
        <v>0.1</v>
      </c>
      <c r="N1493">
        <v>4</v>
      </c>
      <c r="O1493">
        <v>36</v>
      </c>
      <c r="P1493">
        <v>0</v>
      </c>
      <c r="Q1493">
        <v>0</v>
      </c>
      <c r="R1493" t="s">
        <v>1422</v>
      </c>
      <c r="S1493" t="s">
        <v>32</v>
      </c>
      <c r="U1493" t="s">
        <v>33</v>
      </c>
      <c r="V1493" t="b">
        <v>1</v>
      </c>
      <c r="W1493" t="b">
        <v>0</v>
      </c>
      <c r="X1493" t="s">
        <v>349</v>
      </c>
      <c r="Y1493" s="1" t="s">
        <v>1252</v>
      </c>
      <c r="Z1493" t="s">
        <v>351</v>
      </c>
      <c r="AA1493" t="s">
        <v>33</v>
      </c>
    </row>
    <row r="1494" spans="1:27" ht="270" x14ac:dyDescent="0.25">
      <c r="A1494">
        <v>5231</v>
      </c>
      <c r="B1494" t="s">
        <v>1365</v>
      </c>
      <c r="C1494" t="s">
        <v>33</v>
      </c>
      <c r="E1494" t="s">
        <v>33</v>
      </c>
      <c r="F1494" t="s">
        <v>33</v>
      </c>
      <c r="H1494" t="s">
        <v>28</v>
      </c>
      <c r="I1494" t="s">
        <v>29</v>
      </c>
      <c r="J1494" t="s">
        <v>30</v>
      </c>
      <c r="K1494">
        <v>11</v>
      </c>
      <c r="L1494">
        <v>2009</v>
      </c>
      <c r="M1494">
        <v>0.1</v>
      </c>
      <c r="N1494">
        <v>4</v>
      </c>
      <c r="O1494">
        <v>13</v>
      </c>
      <c r="P1494">
        <v>0</v>
      </c>
      <c r="Q1494">
        <v>0</v>
      </c>
      <c r="R1494" t="s">
        <v>1422</v>
      </c>
      <c r="S1494" t="s">
        <v>32</v>
      </c>
      <c r="U1494" t="s">
        <v>33</v>
      </c>
      <c r="V1494" t="b">
        <v>1</v>
      </c>
      <c r="W1494" t="b">
        <v>0</v>
      </c>
      <c r="X1494" t="s">
        <v>349</v>
      </c>
      <c r="Y1494" s="1" t="s">
        <v>1252</v>
      </c>
      <c r="Z1494" t="s">
        <v>351</v>
      </c>
      <c r="AA1494" t="s">
        <v>33</v>
      </c>
    </row>
    <row r="1495" spans="1:27" ht="270" x14ac:dyDescent="0.25">
      <c r="A1495">
        <v>5241</v>
      </c>
      <c r="B1495" t="s">
        <v>1366</v>
      </c>
      <c r="C1495" t="s">
        <v>33</v>
      </c>
      <c r="E1495" t="s">
        <v>33</v>
      </c>
      <c r="F1495" t="s">
        <v>33</v>
      </c>
      <c r="H1495" t="s">
        <v>28</v>
      </c>
      <c r="I1495" t="s">
        <v>29</v>
      </c>
      <c r="J1495" t="s">
        <v>30</v>
      </c>
      <c r="K1495">
        <v>11</v>
      </c>
      <c r="L1495">
        <v>2009</v>
      </c>
      <c r="M1495">
        <v>0.2</v>
      </c>
      <c r="N1495">
        <v>4</v>
      </c>
      <c r="O1495">
        <v>23</v>
      </c>
      <c r="P1495">
        <v>0</v>
      </c>
      <c r="Q1495">
        <v>0</v>
      </c>
      <c r="R1495" t="s">
        <v>1422</v>
      </c>
      <c r="S1495" t="s">
        <v>32</v>
      </c>
      <c r="U1495" t="s">
        <v>33</v>
      </c>
      <c r="V1495" t="b">
        <v>1</v>
      </c>
      <c r="W1495" t="b">
        <v>0</v>
      </c>
      <c r="X1495" t="s">
        <v>349</v>
      </c>
      <c r="Y1495" s="1" t="s">
        <v>1252</v>
      </c>
      <c r="Z1495" t="s">
        <v>351</v>
      </c>
      <c r="AA1495" t="s">
        <v>33</v>
      </c>
    </row>
    <row r="1496" spans="1:27" ht="270" x14ac:dyDescent="0.25">
      <c r="A1496">
        <v>5251</v>
      </c>
      <c r="B1496" t="s">
        <v>1367</v>
      </c>
      <c r="C1496" t="s">
        <v>33</v>
      </c>
      <c r="E1496" t="s">
        <v>33</v>
      </c>
      <c r="F1496" t="s">
        <v>33</v>
      </c>
      <c r="H1496" t="s">
        <v>28</v>
      </c>
      <c r="I1496" t="s">
        <v>29</v>
      </c>
      <c r="J1496" t="s">
        <v>30</v>
      </c>
      <c r="K1496">
        <v>11</v>
      </c>
      <c r="L1496">
        <v>2009</v>
      </c>
      <c r="M1496">
        <v>0.4</v>
      </c>
      <c r="N1496">
        <v>5</v>
      </c>
      <c r="O1496">
        <v>18</v>
      </c>
      <c r="P1496">
        <v>1</v>
      </c>
      <c r="Q1496">
        <v>5.5599999999999997E-2</v>
      </c>
      <c r="R1496" t="s">
        <v>1422</v>
      </c>
      <c r="S1496" t="s">
        <v>32</v>
      </c>
      <c r="U1496" t="s">
        <v>33</v>
      </c>
      <c r="V1496" t="b">
        <v>1</v>
      </c>
      <c r="W1496" t="b">
        <v>0</v>
      </c>
      <c r="X1496" t="s">
        <v>349</v>
      </c>
      <c r="Y1496" s="1" t="s">
        <v>1252</v>
      </c>
      <c r="Z1496" t="s">
        <v>351</v>
      </c>
      <c r="AA1496" t="s">
        <v>33</v>
      </c>
    </row>
    <row r="1497" spans="1:27" ht="270" x14ac:dyDescent="0.25">
      <c r="A1497">
        <v>5261</v>
      </c>
      <c r="B1497" t="s">
        <v>1368</v>
      </c>
      <c r="C1497" t="s">
        <v>33</v>
      </c>
      <c r="E1497" t="s">
        <v>33</v>
      </c>
      <c r="F1497" t="s">
        <v>33</v>
      </c>
      <c r="H1497" t="s">
        <v>28</v>
      </c>
      <c r="I1497" t="s">
        <v>29</v>
      </c>
      <c r="J1497" t="s">
        <v>30</v>
      </c>
      <c r="K1497">
        <v>11</v>
      </c>
      <c r="L1497">
        <v>2009</v>
      </c>
      <c r="M1497">
        <v>0.3</v>
      </c>
      <c r="N1497">
        <v>4</v>
      </c>
      <c r="O1497">
        <v>25</v>
      </c>
      <c r="P1497">
        <v>0</v>
      </c>
      <c r="Q1497">
        <v>0</v>
      </c>
      <c r="R1497" t="s">
        <v>1422</v>
      </c>
      <c r="S1497" t="s">
        <v>32</v>
      </c>
      <c r="U1497" t="s">
        <v>33</v>
      </c>
      <c r="V1497" t="b">
        <v>1</v>
      </c>
      <c r="W1497" t="b">
        <v>0</v>
      </c>
      <c r="X1497" t="s">
        <v>349</v>
      </c>
      <c r="Y1497" s="1" t="s">
        <v>1252</v>
      </c>
      <c r="Z1497" t="s">
        <v>351</v>
      </c>
      <c r="AA1497" t="s">
        <v>33</v>
      </c>
    </row>
    <row r="1498" spans="1:27" ht="270" x14ac:dyDescent="0.25">
      <c r="A1498">
        <v>5271</v>
      </c>
      <c r="B1498" t="s">
        <v>1369</v>
      </c>
      <c r="C1498" t="s">
        <v>33</v>
      </c>
      <c r="E1498" t="s">
        <v>33</v>
      </c>
      <c r="F1498" t="s">
        <v>33</v>
      </c>
      <c r="H1498" t="s">
        <v>28</v>
      </c>
      <c r="I1498" t="s">
        <v>29</v>
      </c>
      <c r="J1498" t="s">
        <v>30</v>
      </c>
      <c r="K1498">
        <v>12</v>
      </c>
      <c r="L1498">
        <v>2009</v>
      </c>
      <c r="M1498">
        <v>0.3</v>
      </c>
      <c r="N1498">
        <v>4</v>
      </c>
      <c r="O1498">
        <v>24</v>
      </c>
      <c r="P1498">
        <v>0</v>
      </c>
      <c r="Q1498">
        <v>0</v>
      </c>
      <c r="R1498" t="s">
        <v>1422</v>
      </c>
      <c r="S1498" t="s">
        <v>32</v>
      </c>
      <c r="U1498" t="s">
        <v>33</v>
      </c>
      <c r="V1498" t="b">
        <v>1</v>
      </c>
      <c r="W1498" t="b">
        <v>0</v>
      </c>
      <c r="X1498" t="s">
        <v>349</v>
      </c>
      <c r="Y1498" s="1" t="s">
        <v>1252</v>
      </c>
      <c r="Z1498" t="s">
        <v>351</v>
      </c>
      <c r="AA1498" t="s">
        <v>33</v>
      </c>
    </row>
    <row r="1499" spans="1:27" ht="270" x14ac:dyDescent="0.25">
      <c r="A1499">
        <v>5281</v>
      </c>
      <c r="B1499" t="s">
        <v>1370</v>
      </c>
      <c r="C1499" t="s">
        <v>33</v>
      </c>
      <c r="E1499" t="s">
        <v>33</v>
      </c>
      <c r="F1499" t="s">
        <v>33</v>
      </c>
      <c r="H1499" t="s">
        <v>28</v>
      </c>
      <c r="I1499" t="s">
        <v>29</v>
      </c>
      <c r="J1499" t="s">
        <v>30</v>
      </c>
      <c r="K1499">
        <v>12</v>
      </c>
      <c r="L1499">
        <v>2009</v>
      </c>
      <c r="M1499">
        <v>0.4</v>
      </c>
      <c r="N1499">
        <v>4</v>
      </c>
      <c r="O1499">
        <v>25</v>
      </c>
      <c r="P1499">
        <v>1</v>
      </c>
      <c r="Q1499">
        <v>0.04</v>
      </c>
      <c r="R1499" t="s">
        <v>1422</v>
      </c>
      <c r="S1499" t="s">
        <v>32</v>
      </c>
      <c r="U1499" t="s">
        <v>33</v>
      </c>
      <c r="V1499" t="b">
        <v>1</v>
      </c>
      <c r="W1499" t="b">
        <v>0</v>
      </c>
      <c r="X1499" t="s">
        <v>349</v>
      </c>
      <c r="Y1499" s="1" t="s">
        <v>1252</v>
      </c>
      <c r="Z1499" t="s">
        <v>351</v>
      </c>
      <c r="AA1499" t="s">
        <v>33</v>
      </c>
    </row>
    <row r="1500" spans="1:27" ht="270" x14ac:dyDescent="0.25">
      <c r="A1500">
        <v>5291</v>
      </c>
      <c r="B1500" t="s">
        <v>1371</v>
      </c>
      <c r="C1500" t="s">
        <v>33</v>
      </c>
      <c r="E1500" t="s">
        <v>33</v>
      </c>
      <c r="F1500" t="s">
        <v>33</v>
      </c>
      <c r="H1500" t="s">
        <v>28</v>
      </c>
      <c r="I1500" t="s">
        <v>29</v>
      </c>
      <c r="J1500" t="s">
        <v>30</v>
      </c>
      <c r="K1500">
        <v>12</v>
      </c>
      <c r="L1500">
        <v>2009</v>
      </c>
      <c r="M1500">
        <v>0.2</v>
      </c>
      <c r="N1500">
        <v>4</v>
      </c>
      <c r="O1500">
        <v>22</v>
      </c>
      <c r="P1500">
        <v>0</v>
      </c>
      <c r="Q1500">
        <v>0</v>
      </c>
      <c r="R1500" t="s">
        <v>1422</v>
      </c>
      <c r="S1500" t="s">
        <v>32</v>
      </c>
      <c r="U1500" t="s">
        <v>33</v>
      </c>
      <c r="V1500" t="b">
        <v>1</v>
      </c>
      <c r="W1500" t="b">
        <v>0</v>
      </c>
      <c r="X1500" t="s">
        <v>349</v>
      </c>
      <c r="Y1500" s="1" t="s">
        <v>1252</v>
      </c>
      <c r="Z1500" t="s">
        <v>351</v>
      </c>
      <c r="AA1500" t="s">
        <v>33</v>
      </c>
    </row>
    <row r="1501" spans="1:27" ht="270" x14ac:dyDescent="0.25">
      <c r="A1501">
        <v>5301</v>
      </c>
      <c r="B1501" t="s">
        <v>1372</v>
      </c>
      <c r="C1501" t="s">
        <v>33</v>
      </c>
      <c r="E1501" t="s">
        <v>33</v>
      </c>
      <c r="F1501" t="s">
        <v>33</v>
      </c>
      <c r="H1501" t="s">
        <v>28</v>
      </c>
      <c r="I1501" t="s">
        <v>29</v>
      </c>
      <c r="J1501" t="s">
        <v>30</v>
      </c>
      <c r="K1501">
        <v>12</v>
      </c>
      <c r="L1501">
        <v>2009</v>
      </c>
      <c r="M1501">
        <v>0.5</v>
      </c>
      <c r="N1501">
        <v>4</v>
      </c>
      <c r="O1501">
        <v>23</v>
      </c>
      <c r="P1501">
        <v>0</v>
      </c>
      <c r="Q1501">
        <v>0</v>
      </c>
      <c r="R1501" t="s">
        <v>1422</v>
      </c>
      <c r="S1501" t="s">
        <v>32</v>
      </c>
      <c r="U1501" t="s">
        <v>33</v>
      </c>
      <c r="V1501" t="b">
        <v>1</v>
      </c>
      <c r="W1501" t="b">
        <v>0</v>
      </c>
      <c r="X1501" t="s">
        <v>349</v>
      </c>
      <c r="Y1501" s="1" t="s">
        <v>1252</v>
      </c>
      <c r="Z1501" t="s">
        <v>351</v>
      </c>
      <c r="AA1501" t="s">
        <v>33</v>
      </c>
    </row>
    <row r="1502" spans="1:27" ht="270" x14ac:dyDescent="0.25">
      <c r="A1502">
        <v>5311</v>
      </c>
      <c r="B1502" t="s">
        <v>1373</v>
      </c>
      <c r="C1502" t="s">
        <v>33</v>
      </c>
      <c r="E1502" t="s">
        <v>33</v>
      </c>
      <c r="F1502" t="s">
        <v>33</v>
      </c>
      <c r="H1502" t="s">
        <v>28</v>
      </c>
      <c r="I1502" t="s">
        <v>29</v>
      </c>
      <c r="J1502" t="s">
        <v>30</v>
      </c>
      <c r="K1502">
        <v>12</v>
      </c>
      <c r="L1502">
        <v>2009</v>
      </c>
      <c r="M1502">
        <v>0.3</v>
      </c>
      <c r="N1502">
        <v>5</v>
      </c>
      <c r="O1502">
        <v>35</v>
      </c>
      <c r="P1502">
        <v>2</v>
      </c>
      <c r="Q1502">
        <v>5.7099999999999998E-2</v>
      </c>
      <c r="R1502" t="s">
        <v>1422</v>
      </c>
      <c r="S1502" t="s">
        <v>32</v>
      </c>
      <c r="U1502" t="s">
        <v>33</v>
      </c>
      <c r="V1502" t="b">
        <v>1</v>
      </c>
      <c r="W1502" t="b">
        <v>0</v>
      </c>
      <c r="X1502" t="s">
        <v>349</v>
      </c>
      <c r="Y1502" s="1" t="s">
        <v>1252</v>
      </c>
      <c r="Z1502" t="s">
        <v>351</v>
      </c>
      <c r="AA1502" t="s">
        <v>33</v>
      </c>
    </row>
    <row r="1503" spans="1:27" ht="270" x14ac:dyDescent="0.25">
      <c r="A1503">
        <v>5321</v>
      </c>
      <c r="B1503" t="s">
        <v>1374</v>
      </c>
      <c r="C1503" t="s">
        <v>33</v>
      </c>
      <c r="E1503" t="s">
        <v>33</v>
      </c>
      <c r="F1503" t="s">
        <v>33</v>
      </c>
      <c r="H1503" t="s">
        <v>28</v>
      </c>
      <c r="I1503" t="s">
        <v>29</v>
      </c>
      <c r="J1503" t="s">
        <v>30</v>
      </c>
      <c r="K1503">
        <v>12</v>
      </c>
      <c r="L1503">
        <v>2009</v>
      </c>
      <c r="M1503">
        <v>0.7</v>
      </c>
      <c r="N1503">
        <v>4</v>
      </c>
      <c r="O1503">
        <v>35</v>
      </c>
      <c r="P1503">
        <v>0</v>
      </c>
      <c r="Q1503">
        <v>0</v>
      </c>
      <c r="R1503" t="s">
        <v>1422</v>
      </c>
      <c r="S1503" t="s">
        <v>32</v>
      </c>
      <c r="U1503" t="s">
        <v>33</v>
      </c>
      <c r="V1503" t="b">
        <v>1</v>
      </c>
      <c r="W1503" t="b">
        <v>0</v>
      </c>
      <c r="X1503" t="s">
        <v>349</v>
      </c>
      <c r="Y1503" s="1" t="s">
        <v>1252</v>
      </c>
      <c r="Z1503" t="s">
        <v>351</v>
      </c>
      <c r="AA1503" t="s">
        <v>33</v>
      </c>
    </row>
    <row r="1504" spans="1:27" ht="270" x14ac:dyDescent="0.25">
      <c r="A1504">
        <v>5331</v>
      </c>
      <c r="B1504" t="s">
        <v>1375</v>
      </c>
      <c r="C1504" t="s">
        <v>33</v>
      </c>
      <c r="E1504" t="s">
        <v>33</v>
      </c>
      <c r="F1504" t="s">
        <v>33</v>
      </c>
      <c r="H1504" t="s">
        <v>28</v>
      </c>
      <c r="I1504" t="s">
        <v>29</v>
      </c>
      <c r="J1504" t="s">
        <v>30</v>
      </c>
      <c r="K1504">
        <v>12</v>
      </c>
      <c r="L1504">
        <v>2009</v>
      </c>
      <c r="M1504">
        <v>0.1</v>
      </c>
      <c r="N1504">
        <v>4</v>
      </c>
      <c r="O1504">
        <v>28</v>
      </c>
      <c r="P1504">
        <v>0</v>
      </c>
      <c r="Q1504">
        <v>0</v>
      </c>
      <c r="R1504" t="s">
        <v>1422</v>
      </c>
      <c r="S1504" t="s">
        <v>32</v>
      </c>
      <c r="U1504" t="s">
        <v>33</v>
      </c>
      <c r="V1504" t="b">
        <v>1</v>
      </c>
      <c r="W1504" t="b">
        <v>0</v>
      </c>
      <c r="X1504" t="s">
        <v>349</v>
      </c>
      <c r="Y1504" s="1" t="s">
        <v>1252</v>
      </c>
      <c r="Z1504" t="s">
        <v>351</v>
      </c>
      <c r="AA1504" t="s">
        <v>33</v>
      </c>
    </row>
    <row r="1505" spans="1:27" ht="270" x14ac:dyDescent="0.25">
      <c r="A1505">
        <v>5341</v>
      </c>
      <c r="B1505" t="s">
        <v>1376</v>
      </c>
      <c r="C1505" t="s">
        <v>33</v>
      </c>
      <c r="E1505" t="s">
        <v>33</v>
      </c>
      <c r="F1505" t="s">
        <v>33</v>
      </c>
      <c r="H1505" t="s">
        <v>28</v>
      </c>
      <c r="I1505" t="s">
        <v>29</v>
      </c>
      <c r="J1505" t="s">
        <v>30</v>
      </c>
      <c r="K1505">
        <v>11</v>
      </c>
      <c r="L1505">
        <v>2009</v>
      </c>
      <c r="M1505">
        <v>0.1</v>
      </c>
      <c r="N1505">
        <v>4</v>
      </c>
      <c r="O1505">
        <v>18</v>
      </c>
      <c r="P1505">
        <v>0</v>
      </c>
      <c r="Q1505">
        <v>0</v>
      </c>
      <c r="R1505" t="s">
        <v>1422</v>
      </c>
      <c r="S1505" t="s">
        <v>32</v>
      </c>
      <c r="U1505" t="s">
        <v>33</v>
      </c>
      <c r="V1505" t="b">
        <v>1</v>
      </c>
      <c r="W1505" t="b">
        <v>0</v>
      </c>
      <c r="X1505" t="s">
        <v>349</v>
      </c>
      <c r="Y1505" s="1" t="s">
        <v>1252</v>
      </c>
      <c r="Z1505" t="s">
        <v>351</v>
      </c>
      <c r="AA1505" t="s">
        <v>33</v>
      </c>
    </row>
    <row r="1506" spans="1:27" ht="270" x14ac:dyDescent="0.25">
      <c r="A1506">
        <v>5351</v>
      </c>
      <c r="B1506" t="s">
        <v>1377</v>
      </c>
      <c r="C1506" t="s">
        <v>33</v>
      </c>
      <c r="E1506" t="s">
        <v>33</v>
      </c>
      <c r="F1506" t="s">
        <v>33</v>
      </c>
      <c r="H1506" t="s">
        <v>28</v>
      </c>
      <c r="I1506" t="s">
        <v>29</v>
      </c>
      <c r="J1506" t="s">
        <v>30</v>
      </c>
      <c r="K1506">
        <v>11</v>
      </c>
      <c r="L1506">
        <v>2009</v>
      </c>
      <c r="M1506">
        <v>0.1</v>
      </c>
      <c r="N1506">
        <v>4</v>
      </c>
      <c r="O1506">
        <v>22</v>
      </c>
      <c r="P1506">
        <v>0</v>
      </c>
      <c r="Q1506">
        <v>0</v>
      </c>
      <c r="R1506" t="s">
        <v>1422</v>
      </c>
      <c r="S1506" t="s">
        <v>32</v>
      </c>
      <c r="U1506" t="s">
        <v>33</v>
      </c>
      <c r="V1506" t="b">
        <v>1</v>
      </c>
      <c r="W1506" t="b">
        <v>0</v>
      </c>
      <c r="X1506" t="s">
        <v>349</v>
      </c>
      <c r="Y1506" s="1" t="s">
        <v>1252</v>
      </c>
      <c r="Z1506" t="s">
        <v>351</v>
      </c>
      <c r="AA1506" t="s">
        <v>33</v>
      </c>
    </row>
    <row r="1507" spans="1:27" ht="270" x14ac:dyDescent="0.25">
      <c r="A1507">
        <v>5361</v>
      </c>
      <c r="B1507" t="s">
        <v>1378</v>
      </c>
      <c r="C1507" t="s">
        <v>33</v>
      </c>
      <c r="E1507" t="s">
        <v>33</v>
      </c>
      <c r="F1507" t="s">
        <v>33</v>
      </c>
      <c r="H1507" t="s">
        <v>28</v>
      </c>
      <c r="I1507" t="s">
        <v>29</v>
      </c>
      <c r="J1507" t="s">
        <v>30</v>
      </c>
      <c r="K1507">
        <v>11</v>
      </c>
      <c r="L1507">
        <v>2009</v>
      </c>
      <c r="M1507">
        <v>0.2</v>
      </c>
      <c r="N1507">
        <v>4</v>
      </c>
      <c r="O1507">
        <v>29</v>
      </c>
      <c r="P1507">
        <v>0</v>
      </c>
      <c r="Q1507">
        <v>0</v>
      </c>
      <c r="R1507" t="s">
        <v>1422</v>
      </c>
      <c r="S1507" t="s">
        <v>32</v>
      </c>
      <c r="U1507" t="s">
        <v>33</v>
      </c>
      <c r="V1507" t="b">
        <v>1</v>
      </c>
      <c r="W1507" t="b">
        <v>0</v>
      </c>
      <c r="X1507" t="s">
        <v>349</v>
      </c>
      <c r="Y1507" s="1" t="s">
        <v>1252</v>
      </c>
      <c r="Z1507" t="s">
        <v>351</v>
      </c>
      <c r="AA1507" t="s">
        <v>33</v>
      </c>
    </row>
    <row r="1508" spans="1:27" ht="270" x14ac:dyDescent="0.25">
      <c r="A1508">
        <v>5371</v>
      </c>
      <c r="B1508" t="s">
        <v>1379</v>
      </c>
      <c r="C1508" t="s">
        <v>33</v>
      </c>
      <c r="E1508" t="s">
        <v>33</v>
      </c>
      <c r="F1508" t="s">
        <v>33</v>
      </c>
      <c r="H1508" t="s">
        <v>28</v>
      </c>
      <c r="I1508" t="s">
        <v>29</v>
      </c>
      <c r="J1508" t="s">
        <v>30</v>
      </c>
      <c r="K1508">
        <v>11</v>
      </c>
      <c r="L1508">
        <v>2009</v>
      </c>
      <c r="M1508">
        <v>0.2</v>
      </c>
      <c r="N1508">
        <v>4</v>
      </c>
      <c r="O1508">
        <v>18</v>
      </c>
      <c r="P1508">
        <v>0</v>
      </c>
      <c r="Q1508">
        <v>0</v>
      </c>
      <c r="R1508" t="s">
        <v>1422</v>
      </c>
      <c r="S1508" t="s">
        <v>32</v>
      </c>
      <c r="U1508" t="s">
        <v>33</v>
      </c>
      <c r="V1508" t="b">
        <v>1</v>
      </c>
      <c r="W1508" t="b">
        <v>0</v>
      </c>
      <c r="X1508" t="s">
        <v>349</v>
      </c>
      <c r="Y1508" s="1" t="s">
        <v>1252</v>
      </c>
      <c r="Z1508" t="s">
        <v>351</v>
      </c>
      <c r="AA1508" t="s">
        <v>33</v>
      </c>
    </row>
    <row r="1509" spans="1:27" ht="270" x14ac:dyDescent="0.25">
      <c r="A1509">
        <v>5381</v>
      </c>
      <c r="B1509" t="s">
        <v>1380</v>
      </c>
      <c r="C1509" t="s">
        <v>33</v>
      </c>
      <c r="E1509" t="s">
        <v>33</v>
      </c>
      <c r="F1509" t="s">
        <v>33</v>
      </c>
      <c r="H1509" t="s">
        <v>28</v>
      </c>
      <c r="I1509" t="s">
        <v>29</v>
      </c>
      <c r="J1509" t="s">
        <v>30</v>
      </c>
      <c r="K1509">
        <v>11</v>
      </c>
      <c r="L1509">
        <v>2009</v>
      </c>
      <c r="M1509">
        <v>0.1</v>
      </c>
      <c r="N1509">
        <v>4</v>
      </c>
      <c r="O1509">
        <v>26</v>
      </c>
      <c r="P1509">
        <v>0</v>
      </c>
      <c r="Q1509">
        <v>0</v>
      </c>
      <c r="R1509" t="s">
        <v>1422</v>
      </c>
      <c r="S1509" t="s">
        <v>32</v>
      </c>
      <c r="U1509" t="s">
        <v>33</v>
      </c>
      <c r="V1509" t="b">
        <v>1</v>
      </c>
      <c r="W1509" t="b">
        <v>0</v>
      </c>
      <c r="X1509" t="s">
        <v>349</v>
      </c>
      <c r="Y1509" s="1" t="s">
        <v>1252</v>
      </c>
      <c r="Z1509" t="s">
        <v>351</v>
      </c>
      <c r="AA1509" t="s">
        <v>33</v>
      </c>
    </row>
    <row r="1510" spans="1:27" ht="270" x14ac:dyDescent="0.25">
      <c r="A1510">
        <v>5391</v>
      </c>
      <c r="B1510" t="s">
        <v>1381</v>
      </c>
      <c r="C1510" t="s">
        <v>33</v>
      </c>
      <c r="E1510" t="s">
        <v>33</v>
      </c>
      <c r="F1510" t="s">
        <v>33</v>
      </c>
      <c r="H1510" t="s">
        <v>28</v>
      </c>
      <c r="I1510" t="s">
        <v>29</v>
      </c>
      <c r="J1510" t="s">
        <v>30</v>
      </c>
      <c r="K1510">
        <v>12</v>
      </c>
      <c r="L1510">
        <v>2009</v>
      </c>
      <c r="M1510">
        <v>0.1</v>
      </c>
      <c r="N1510">
        <v>4</v>
      </c>
      <c r="O1510">
        <v>18</v>
      </c>
      <c r="P1510">
        <v>0</v>
      </c>
      <c r="Q1510">
        <v>0</v>
      </c>
      <c r="R1510" t="s">
        <v>1422</v>
      </c>
      <c r="S1510" t="s">
        <v>32</v>
      </c>
      <c r="U1510" t="s">
        <v>33</v>
      </c>
      <c r="V1510" t="b">
        <v>1</v>
      </c>
      <c r="W1510" t="b">
        <v>0</v>
      </c>
      <c r="X1510" t="s">
        <v>349</v>
      </c>
      <c r="Y1510" s="1" t="s">
        <v>1252</v>
      </c>
      <c r="Z1510" t="s">
        <v>351</v>
      </c>
      <c r="AA1510" t="s">
        <v>33</v>
      </c>
    </row>
    <row r="1511" spans="1:27" ht="270" x14ac:dyDescent="0.25">
      <c r="A1511">
        <v>5401</v>
      </c>
      <c r="B1511" t="s">
        <v>1382</v>
      </c>
      <c r="C1511" t="s">
        <v>33</v>
      </c>
      <c r="E1511" t="s">
        <v>33</v>
      </c>
      <c r="F1511" t="s">
        <v>33</v>
      </c>
      <c r="H1511" t="s">
        <v>28</v>
      </c>
      <c r="I1511" t="s">
        <v>29</v>
      </c>
      <c r="J1511" t="s">
        <v>30</v>
      </c>
      <c r="K1511">
        <v>11</v>
      </c>
      <c r="L1511">
        <v>2009</v>
      </c>
      <c r="M1511">
        <v>0.1</v>
      </c>
      <c r="N1511">
        <v>4</v>
      </c>
      <c r="O1511">
        <v>38</v>
      </c>
      <c r="P1511">
        <v>0</v>
      </c>
      <c r="Q1511">
        <v>0</v>
      </c>
      <c r="R1511" t="s">
        <v>1422</v>
      </c>
      <c r="S1511" t="s">
        <v>32</v>
      </c>
      <c r="U1511" t="s">
        <v>33</v>
      </c>
      <c r="V1511" t="b">
        <v>1</v>
      </c>
      <c r="W1511" t="b">
        <v>0</v>
      </c>
      <c r="X1511" t="s">
        <v>349</v>
      </c>
      <c r="Y1511" s="1" t="s">
        <v>1252</v>
      </c>
      <c r="Z1511" t="s">
        <v>351</v>
      </c>
      <c r="AA1511" t="s">
        <v>33</v>
      </c>
    </row>
    <row r="1512" spans="1:27" ht="270" x14ac:dyDescent="0.25">
      <c r="A1512">
        <v>5411</v>
      </c>
      <c r="B1512" t="s">
        <v>1383</v>
      </c>
      <c r="C1512" t="s">
        <v>33</v>
      </c>
      <c r="E1512" t="s">
        <v>33</v>
      </c>
      <c r="F1512" t="s">
        <v>33</v>
      </c>
      <c r="H1512" t="s">
        <v>28</v>
      </c>
      <c r="I1512" t="s">
        <v>29</v>
      </c>
      <c r="J1512" t="s">
        <v>30</v>
      </c>
      <c r="K1512">
        <v>11</v>
      </c>
      <c r="L1512">
        <v>2009</v>
      </c>
      <c r="M1512">
        <v>0.1</v>
      </c>
      <c r="N1512">
        <v>4</v>
      </c>
      <c r="O1512">
        <v>36</v>
      </c>
      <c r="P1512">
        <v>0</v>
      </c>
      <c r="Q1512">
        <v>0</v>
      </c>
      <c r="R1512" t="s">
        <v>1422</v>
      </c>
      <c r="S1512" t="s">
        <v>32</v>
      </c>
      <c r="U1512" t="s">
        <v>33</v>
      </c>
      <c r="V1512" t="b">
        <v>1</v>
      </c>
      <c r="W1512" t="b">
        <v>0</v>
      </c>
      <c r="X1512" t="s">
        <v>349</v>
      </c>
      <c r="Y1512" s="1" t="s">
        <v>1252</v>
      </c>
      <c r="Z1512" t="s">
        <v>351</v>
      </c>
      <c r="AA1512" t="s">
        <v>33</v>
      </c>
    </row>
    <row r="1513" spans="1:27" ht="270" x14ac:dyDescent="0.25">
      <c r="A1513">
        <v>5421</v>
      </c>
      <c r="B1513" t="s">
        <v>1384</v>
      </c>
      <c r="C1513" t="s">
        <v>33</v>
      </c>
      <c r="E1513" t="s">
        <v>33</v>
      </c>
      <c r="F1513" t="s">
        <v>33</v>
      </c>
      <c r="H1513" t="s">
        <v>28</v>
      </c>
      <c r="I1513" t="s">
        <v>29</v>
      </c>
      <c r="J1513" t="s">
        <v>30</v>
      </c>
      <c r="K1513">
        <v>11</v>
      </c>
      <c r="L1513">
        <v>2009</v>
      </c>
      <c r="M1513">
        <v>0.3</v>
      </c>
      <c r="N1513">
        <v>4</v>
      </c>
      <c r="O1513">
        <v>19</v>
      </c>
      <c r="P1513">
        <v>0</v>
      </c>
      <c r="Q1513">
        <v>0</v>
      </c>
      <c r="R1513" t="s">
        <v>1422</v>
      </c>
      <c r="S1513" t="s">
        <v>32</v>
      </c>
      <c r="U1513" t="s">
        <v>33</v>
      </c>
      <c r="V1513" t="b">
        <v>1</v>
      </c>
      <c r="W1513" t="b">
        <v>0</v>
      </c>
      <c r="X1513" t="s">
        <v>349</v>
      </c>
      <c r="Y1513" s="1" t="s">
        <v>1252</v>
      </c>
      <c r="Z1513" t="s">
        <v>351</v>
      </c>
      <c r="AA1513" t="s">
        <v>33</v>
      </c>
    </row>
    <row r="1514" spans="1:27" ht="270" x14ac:dyDescent="0.25">
      <c r="A1514">
        <v>5431</v>
      </c>
      <c r="B1514" t="s">
        <v>1385</v>
      </c>
      <c r="C1514" t="s">
        <v>33</v>
      </c>
      <c r="E1514" t="s">
        <v>33</v>
      </c>
      <c r="F1514" t="s">
        <v>33</v>
      </c>
      <c r="H1514" t="s">
        <v>28</v>
      </c>
      <c r="I1514" t="s">
        <v>29</v>
      </c>
      <c r="J1514" t="s">
        <v>30</v>
      </c>
      <c r="K1514">
        <v>11</v>
      </c>
      <c r="L1514">
        <v>2009</v>
      </c>
      <c r="M1514">
        <v>0.5</v>
      </c>
      <c r="N1514">
        <v>4</v>
      </c>
      <c r="O1514">
        <v>37</v>
      </c>
      <c r="P1514">
        <v>0</v>
      </c>
      <c r="Q1514">
        <v>0</v>
      </c>
      <c r="R1514" t="s">
        <v>1422</v>
      </c>
      <c r="S1514" t="s">
        <v>32</v>
      </c>
      <c r="U1514" t="s">
        <v>33</v>
      </c>
      <c r="V1514" t="b">
        <v>1</v>
      </c>
      <c r="W1514" t="b">
        <v>0</v>
      </c>
      <c r="X1514" t="s">
        <v>349</v>
      </c>
      <c r="Y1514" s="1" t="s">
        <v>1252</v>
      </c>
      <c r="Z1514" t="s">
        <v>351</v>
      </c>
      <c r="AA1514" t="s">
        <v>33</v>
      </c>
    </row>
    <row r="1515" spans="1:27" ht="270" x14ac:dyDescent="0.25">
      <c r="A1515">
        <v>5441</v>
      </c>
      <c r="B1515" t="s">
        <v>1386</v>
      </c>
      <c r="C1515" t="s">
        <v>33</v>
      </c>
      <c r="E1515" t="s">
        <v>33</v>
      </c>
      <c r="F1515" t="s">
        <v>33</v>
      </c>
      <c r="H1515" t="s">
        <v>28</v>
      </c>
      <c r="I1515" t="s">
        <v>29</v>
      </c>
      <c r="J1515" t="s">
        <v>30</v>
      </c>
      <c r="K1515">
        <v>11</v>
      </c>
      <c r="L1515">
        <v>2009</v>
      </c>
      <c r="M1515">
        <v>0.3</v>
      </c>
      <c r="N1515">
        <v>5</v>
      </c>
      <c r="O1515">
        <v>27</v>
      </c>
      <c r="P1515">
        <v>0</v>
      </c>
      <c r="Q1515">
        <v>0</v>
      </c>
      <c r="R1515" t="s">
        <v>1422</v>
      </c>
      <c r="S1515" t="s">
        <v>32</v>
      </c>
      <c r="U1515" t="s">
        <v>33</v>
      </c>
      <c r="V1515" t="b">
        <v>1</v>
      </c>
      <c r="W1515" t="b">
        <v>0</v>
      </c>
      <c r="X1515" t="s">
        <v>349</v>
      </c>
      <c r="Y1515" s="1" t="s">
        <v>1252</v>
      </c>
      <c r="Z1515" t="s">
        <v>351</v>
      </c>
      <c r="AA1515" t="s">
        <v>33</v>
      </c>
    </row>
    <row r="1516" spans="1:27" ht="270" x14ac:dyDescent="0.25">
      <c r="A1516">
        <v>5451</v>
      </c>
      <c r="B1516" t="s">
        <v>1387</v>
      </c>
      <c r="C1516" t="s">
        <v>33</v>
      </c>
      <c r="E1516" t="s">
        <v>33</v>
      </c>
      <c r="F1516" t="s">
        <v>33</v>
      </c>
      <c r="H1516" t="s">
        <v>28</v>
      </c>
      <c r="I1516" t="s">
        <v>29</v>
      </c>
      <c r="J1516" t="s">
        <v>30</v>
      </c>
      <c r="K1516">
        <v>12</v>
      </c>
      <c r="L1516">
        <v>2009</v>
      </c>
      <c r="M1516">
        <v>0</v>
      </c>
      <c r="N1516">
        <v>4</v>
      </c>
      <c r="O1516">
        <v>13</v>
      </c>
      <c r="P1516">
        <v>0</v>
      </c>
      <c r="Q1516">
        <v>0</v>
      </c>
      <c r="R1516" t="s">
        <v>1422</v>
      </c>
      <c r="S1516" t="s">
        <v>32</v>
      </c>
      <c r="U1516" t="s">
        <v>33</v>
      </c>
      <c r="V1516" t="b">
        <v>1</v>
      </c>
      <c r="W1516" t="b">
        <v>0</v>
      </c>
      <c r="X1516" t="s">
        <v>349</v>
      </c>
      <c r="Y1516" s="1" t="s">
        <v>1252</v>
      </c>
      <c r="Z1516" t="s">
        <v>351</v>
      </c>
      <c r="AA1516" t="s">
        <v>33</v>
      </c>
    </row>
    <row r="1517" spans="1:27" ht="270" x14ac:dyDescent="0.25">
      <c r="A1517">
        <v>5461</v>
      </c>
      <c r="B1517" t="s">
        <v>1388</v>
      </c>
      <c r="C1517" t="s">
        <v>33</v>
      </c>
      <c r="E1517" t="s">
        <v>33</v>
      </c>
      <c r="F1517" t="s">
        <v>33</v>
      </c>
      <c r="H1517" t="s">
        <v>28</v>
      </c>
      <c r="I1517" t="s">
        <v>29</v>
      </c>
      <c r="J1517" t="s">
        <v>30</v>
      </c>
      <c r="K1517">
        <v>12</v>
      </c>
      <c r="L1517">
        <v>2009</v>
      </c>
      <c r="M1517">
        <v>1.2</v>
      </c>
      <c r="N1517">
        <v>2</v>
      </c>
      <c r="O1517">
        <v>7</v>
      </c>
      <c r="P1517">
        <v>0</v>
      </c>
      <c r="Q1517">
        <v>0</v>
      </c>
      <c r="R1517" t="s">
        <v>1422</v>
      </c>
      <c r="S1517" t="s">
        <v>32</v>
      </c>
      <c r="U1517" t="s">
        <v>33</v>
      </c>
      <c r="V1517" t="b">
        <v>1</v>
      </c>
      <c r="W1517" t="b">
        <v>0</v>
      </c>
      <c r="X1517" t="s">
        <v>349</v>
      </c>
      <c r="Y1517" s="1" t="s">
        <v>1252</v>
      </c>
      <c r="Z1517" t="s">
        <v>351</v>
      </c>
      <c r="AA1517" t="s">
        <v>33</v>
      </c>
    </row>
    <row r="1518" spans="1:27" ht="270" x14ac:dyDescent="0.25">
      <c r="A1518">
        <v>5471</v>
      </c>
      <c r="B1518" t="s">
        <v>1389</v>
      </c>
      <c r="C1518" t="s">
        <v>33</v>
      </c>
      <c r="E1518" t="s">
        <v>33</v>
      </c>
      <c r="F1518" t="s">
        <v>33</v>
      </c>
      <c r="H1518" t="s">
        <v>28</v>
      </c>
      <c r="I1518" t="s">
        <v>29</v>
      </c>
      <c r="J1518" t="s">
        <v>30</v>
      </c>
      <c r="K1518">
        <v>12</v>
      </c>
      <c r="L1518">
        <v>2009</v>
      </c>
      <c r="M1518">
        <v>0.6</v>
      </c>
      <c r="N1518">
        <v>5</v>
      </c>
      <c r="O1518">
        <v>14</v>
      </c>
      <c r="P1518">
        <v>0</v>
      </c>
      <c r="Q1518">
        <v>0</v>
      </c>
      <c r="R1518" t="s">
        <v>1422</v>
      </c>
      <c r="S1518" t="s">
        <v>32</v>
      </c>
      <c r="U1518" t="s">
        <v>33</v>
      </c>
      <c r="V1518" t="b">
        <v>1</v>
      </c>
      <c r="W1518" t="b">
        <v>0</v>
      </c>
      <c r="X1518" t="s">
        <v>349</v>
      </c>
      <c r="Y1518" s="1" t="s">
        <v>1252</v>
      </c>
      <c r="Z1518" t="s">
        <v>351</v>
      </c>
      <c r="AA1518" t="s">
        <v>33</v>
      </c>
    </row>
    <row r="1519" spans="1:27" ht="270" x14ac:dyDescent="0.25">
      <c r="A1519">
        <v>5481</v>
      </c>
      <c r="B1519" t="s">
        <v>1390</v>
      </c>
      <c r="C1519" t="s">
        <v>33</v>
      </c>
      <c r="E1519" t="s">
        <v>33</v>
      </c>
      <c r="F1519" t="s">
        <v>33</v>
      </c>
      <c r="H1519" t="s">
        <v>28</v>
      </c>
      <c r="I1519" t="s">
        <v>29</v>
      </c>
      <c r="J1519" t="s">
        <v>30</v>
      </c>
      <c r="K1519">
        <v>12</v>
      </c>
      <c r="L1519">
        <v>2009</v>
      </c>
      <c r="M1519">
        <v>0.2</v>
      </c>
      <c r="N1519">
        <v>4</v>
      </c>
      <c r="O1519">
        <v>24</v>
      </c>
      <c r="P1519">
        <v>0</v>
      </c>
      <c r="Q1519">
        <v>0</v>
      </c>
      <c r="R1519" t="s">
        <v>1422</v>
      </c>
      <c r="S1519" t="s">
        <v>32</v>
      </c>
      <c r="U1519" t="s">
        <v>33</v>
      </c>
      <c r="V1519" t="b">
        <v>1</v>
      </c>
      <c r="W1519" t="b">
        <v>0</v>
      </c>
      <c r="X1519" t="s">
        <v>349</v>
      </c>
      <c r="Y1519" s="1" t="s">
        <v>1252</v>
      </c>
      <c r="Z1519" t="s">
        <v>351</v>
      </c>
      <c r="AA1519" t="s">
        <v>33</v>
      </c>
    </row>
    <row r="1520" spans="1:27" ht="270" x14ac:dyDescent="0.25">
      <c r="A1520">
        <v>5491</v>
      </c>
      <c r="B1520" t="s">
        <v>1391</v>
      </c>
      <c r="C1520" t="s">
        <v>33</v>
      </c>
      <c r="E1520" t="s">
        <v>33</v>
      </c>
      <c r="F1520" t="s">
        <v>33</v>
      </c>
      <c r="H1520" t="s">
        <v>28</v>
      </c>
      <c r="I1520" t="s">
        <v>29</v>
      </c>
      <c r="J1520" t="s">
        <v>30</v>
      </c>
      <c r="K1520">
        <v>12</v>
      </c>
      <c r="L1520">
        <v>2009</v>
      </c>
      <c r="M1520">
        <v>0.1</v>
      </c>
      <c r="N1520">
        <v>4</v>
      </c>
      <c r="O1520">
        <v>19</v>
      </c>
      <c r="P1520">
        <v>0</v>
      </c>
      <c r="Q1520">
        <v>0</v>
      </c>
      <c r="R1520" t="s">
        <v>1422</v>
      </c>
      <c r="S1520" t="s">
        <v>32</v>
      </c>
      <c r="U1520" t="s">
        <v>33</v>
      </c>
      <c r="V1520" t="b">
        <v>1</v>
      </c>
      <c r="W1520" t="b">
        <v>0</v>
      </c>
      <c r="X1520" t="s">
        <v>349</v>
      </c>
      <c r="Y1520" s="1" t="s">
        <v>1252</v>
      </c>
      <c r="Z1520" t="s">
        <v>351</v>
      </c>
      <c r="AA1520" t="s">
        <v>33</v>
      </c>
    </row>
    <row r="1521" spans="1:27" ht="270" x14ac:dyDescent="0.25">
      <c r="A1521">
        <v>5501</v>
      </c>
      <c r="B1521" t="s">
        <v>1392</v>
      </c>
      <c r="C1521" t="s">
        <v>33</v>
      </c>
      <c r="E1521" t="s">
        <v>33</v>
      </c>
      <c r="F1521" t="s">
        <v>33</v>
      </c>
      <c r="H1521" t="s">
        <v>28</v>
      </c>
      <c r="I1521" t="s">
        <v>29</v>
      </c>
      <c r="J1521" t="s">
        <v>30</v>
      </c>
      <c r="K1521">
        <v>11</v>
      </c>
      <c r="L1521">
        <v>2009</v>
      </c>
      <c r="M1521">
        <v>0.3</v>
      </c>
      <c r="N1521">
        <v>4</v>
      </c>
      <c r="O1521">
        <v>16</v>
      </c>
      <c r="P1521">
        <v>0</v>
      </c>
      <c r="Q1521">
        <v>0</v>
      </c>
      <c r="R1521" t="s">
        <v>1422</v>
      </c>
      <c r="S1521" t="s">
        <v>32</v>
      </c>
      <c r="U1521" t="s">
        <v>33</v>
      </c>
      <c r="V1521" t="b">
        <v>1</v>
      </c>
      <c r="W1521" t="b">
        <v>0</v>
      </c>
      <c r="X1521" t="s">
        <v>349</v>
      </c>
      <c r="Y1521" s="1" t="s">
        <v>1252</v>
      </c>
      <c r="Z1521" t="s">
        <v>351</v>
      </c>
      <c r="AA1521" t="s">
        <v>33</v>
      </c>
    </row>
    <row r="1522" spans="1:27" ht="270" x14ac:dyDescent="0.25">
      <c r="A1522">
        <v>5511</v>
      </c>
      <c r="B1522" t="s">
        <v>1393</v>
      </c>
      <c r="C1522" t="s">
        <v>33</v>
      </c>
      <c r="E1522" t="s">
        <v>33</v>
      </c>
      <c r="F1522" t="s">
        <v>33</v>
      </c>
      <c r="H1522" t="s">
        <v>28</v>
      </c>
      <c r="I1522" t="s">
        <v>29</v>
      </c>
      <c r="J1522" t="s">
        <v>30</v>
      </c>
      <c r="K1522">
        <v>11</v>
      </c>
      <c r="L1522">
        <v>2009</v>
      </c>
      <c r="M1522">
        <v>0.3</v>
      </c>
      <c r="N1522">
        <v>4</v>
      </c>
      <c r="O1522">
        <v>28</v>
      </c>
      <c r="P1522">
        <v>0</v>
      </c>
      <c r="Q1522">
        <v>0</v>
      </c>
      <c r="R1522" t="s">
        <v>1422</v>
      </c>
      <c r="S1522" t="s">
        <v>32</v>
      </c>
      <c r="U1522" t="s">
        <v>33</v>
      </c>
      <c r="V1522" t="b">
        <v>1</v>
      </c>
      <c r="W1522" t="b">
        <v>0</v>
      </c>
      <c r="X1522" t="s">
        <v>349</v>
      </c>
      <c r="Y1522" s="1" t="s">
        <v>1252</v>
      </c>
      <c r="Z1522" t="s">
        <v>351</v>
      </c>
      <c r="AA1522" t="s">
        <v>33</v>
      </c>
    </row>
    <row r="1523" spans="1:27" ht="270" x14ac:dyDescent="0.25">
      <c r="A1523">
        <v>5521</v>
      </c>
      <c r="B1523" t="s">
        <v>1394</v>
      </c>
      <c r="C1523" t="s">
        <v>33</v>
      </c>
      <c r="E1523" t="s">
        <v>33</v>
      </c>
      <c r="F1523" t="s">
        <v>33</v>
      </c>
      <c r="H1523" t="s">
        <v>28</v>
      </c>
      <c r="I1523" t="s">
        <v>29</v>
      </c>
      <c r="J1523" t="s">
        <v>30</v>
      </c>
      <c r="K1523">
        <v>11</v>
      </c>
      <c r="L1523">
        <v>2009</v>
      </c>
      <c r="M1523">
        <v>0.3</v>
      </c>
      <c r="N1523">
        <v>4</v>
      </c>
      <c r="O1523">
        <v>17</v>
      </c>
      <c r="P1523">
        <v>0</v>
      </c>
      <c r="Q1523">
        <v>0</v>
      </c>
      <c r="R1523" t="s">
        <v>1422</v>
      </c>
      <c r="S1523" t="s">
        <v>32</v>
      </c>
      <c r="U1523" t="s">
        <v>33</v>
      </c>
      <c r="V1523" t="b">
        <v>1</v>
      </c>
      <c r="W1523" t="b">
        <v>0</v>
      </c>
      <c r="X1523" t="s">
        <v>349</v>
      </c>
      <c r="Y1523" s="1" t="s">
        <v>1252</v>
      </c>
      <c r="Z1523" t="s">
        <v>351</v>
      </c>
      <c r="AA1523" t="s">
        <v>33</v>
      </c>
    </row>
    <row r="1524" spans="1:27" ht="270" x14ac:dyDescent="0.25">
      <c r="A1524">
        <v>5531</v>
      </c>
      <c r="B1524" t="s">
        <v>1395</v>
      </c>
      <c r="C1524" t="s">
        <v>33</v>
      </c>
      <c r="E1524" t="s">
        <v>33</v>
      </c>
      <c r="F1524" t="s">
        <v>33</v>
      </c>
      <c r="H1524" t="s">
        <v>28</v>
      </c>
      <c r="I1524" t="s">
        <v>29</v>
      </c>
      <c r="J1524" t="s">
        <v>30</v>
      </c>
      <c r="K1524">
        <v>11</v>
      </c>
      <c r="L1524">
        <v>2009</v>
      </c>
      <c r="M1524">
        <v>0.1</v>
      </c>
      <c r="N1524">
        <v>4</v>
      </c>
      <c r="O1524">
        <v>21</v>
      </c>
      <c r="P1524">
        <v>0</v>
      </c>
      <c r="Q1524">
        <v>0</v>
      </c>
      <c r="R1524" t="s">
        <v>1422</v>
      </c>
      <c r="S1524" t="s">
        <v>32</v>
      </c>
      <c r="U1524" t="s">
        <v>33</v>
      </c>
      <c r="V1524" t="b">
        <v>1</v>
      </c>
      <c r="W1524" t="b">
        <v>0</v>
      </c>
      <c r="X1524" t="s">
        <v>349</v>
      </c>
      <c r="Y1524" s="1" t="s">
        <v>1252</v>
      </c>
      <c r="Z1524" t="s">
        <v>351</v>
      </c>
      <c r="AA1524" t="s">
        <v>33</v>
      </c>
    </row>
    <row r="1525" spans="1:27" ht="270" x14ac:dyDescent="0.25">
      <c r="A1525">
        <v>5541</v>
      </c>
      <c r="B1525" t="s">
        <v>1396</v>
      </c>
      <c r="C1525" t="s">
        <v>33</v>
      </c>
      <c r="E1525" t="s">
        <v>33</v>
      </c>
      <c r="F1525" t="s">
        <v>33</v>
      </c>
      <c r="H1525" t="s">
        <v>28</v>
      </c>
      <c r="I1525" t="s">
        <v>29</v>
      </c>
      <c r="J1525" t="s">
        <v>30</v>
      </c>
      <c r="K1525">
        <v>11</v>
      </c>
      <c r="L1525">
        <v>2009</v>
      </c>
      <c r="M1525">
        <v>0.8</v>
      </c>
      <c r="N1525">
        <v>4</v>
      </c>
      <c r="O1525">
        <v>10</v>
      </c>
      <c r="P1525">
        <v>0</v>
      </c>
      <c r="Q1525">
        <v>0</v>
      </c>
      <c r="R1525" t="s">
        <v>1422</v>
      </c>
      <c r="S1525" t="s">
        <v>32</v>
      </c>
      <c r="U1525" t="s">
        <v>33</v>
      </c>
      <c r="V1525" t="b">
        <v>1</v>
      </c>
      <c r="W1525" t="b">
        <v>0</v>
      </c>
      <c r="X1525" t="s">
        <v>349</v>
      </c>
      <c r="Y1525" s="1" t="s">
        <v>1252</v>
      </c>
      <c r="Z1525" t="s">
        <v>351</v>
      </c>
      <c r="AA1525" t="s">
        <v>33</v>
      </c>
    </row>
    <row r="1526" spans="1:27" ht="270" x14ac:dyDescent="0.25">
      <c r="A1526">
        <v>5551</v>
      </c>
      <c r="B1526" t="s">
        <v>1397</v>
      </c>
      <c r="C1526" t="s">
        <v>33</v>
      </c>
      <c r="E1526" t="s">
        <v>33</v>
      </c>
      <c r="F1526" t="s">
        <v>33</v>
      </c>
      <c r="H1526" t="s">
        <v>28</v>
      </c>
      <c r="I1526" t="s">
        <v>29</v>
      </c>
      <c r="J1526" t="s">
        <v>30</v>
      </c>
      <c r="K1526">
        <v>11</v>
      </c>
      <c r="L1526">
        <v>2009</v>
      </c>
      <c r="M1526">
        <v>0.3</v>
      </c>
      <c r="N1526">
        <v>4</v>
      </c>
      <c r="O1526">
        <v>19</v>
      </c>
      <c r="P1526">
        <v>0</v>
      </c>
      <c r="Q1526">
        <v>0</v>
      </c>
      <c r="R1526" t="s">
        <v>1422</v>
      </c>
      <c r="S1526" t="s">
        <v>32</v>
      </c>
      <c r="U1526" t="s">
        <v>33</v>
      </c>
      <c r="V1526" t="b">
        <v>1</v>
      </c>
      <c r="W1526" t="b">
        <v>0</v>
      </c>
      <c r="X1526" t="s">
        <v>349</v>
      </c>
      <c r="Y1526" s="1" t="s">
        <v>1252</v>
      </c>
      <c r="Z1526" t="s">
        <v>351</v>
      </c>
      <c r="AA1526" t="s">
        <v>33</v>
      </c>
    </row>
    <row r="1527" spans="1:27" ht="270" x14ac:dyDescent="0.25">
      <c r="A1527">
        <v>5561</v>
      </c>
      <c r="B1527" t="s">
        <v>1398</v>
      </c>
      <c r="C1527" t="s">
        <v>33</v>
      </c>
      <c r="E1527" t="s">
        <v>33</v>
      </c>
      <c r="F1527" t="s">
        <v>33</v>
      </c>
      <c r="H1527" t="s">
        <v>28</v>
      </c>
      <c r="I1527" t="s">
        <v>29</v>
      </c>
      <c r="J1527" t="s">
        <v>30</v>
      </c>
      <c r="K1527">
        <v>11</v>
      </c>
      <c r="L1527">
        <v>2009</v>
      </c>
      <c r="M1527">
        <v>0.3</v>
      </c>
      <c r="N1527">
        <v>4</v>
      </c>
      <c r="O1527">
        <v>25</v>
      </c>
      <c r="P1527">
        <v>0</v>
      </c>
      <c r="Q1527">
        <v>0</v>
      </c>
      <c r="R1527" t="s">
        <v>1422</v>
      </c>
      <c r="S1527" t="s">
        <v>32</v>
      </c>
      <c r="U1527" t="s">
        <v>33</v>
      </c>
      <c r="V1527" t="b">
        <v>1</v>
      </c>
      <c r="W1527" t="b">
        <v>0</v>
      </c>
      <c r="X1527" t="s">
        <v>349</v>
      </c>
      <c r="Y1527" s="1" t="s">
        <v>1252</v>
      </c>
      <c r="Z1527" t="s">
        <v>351</v>
      </c>
      <c r="AA1527" t="s">
        <v>33</v>
      </c>
    </row>
    <row r="1528" spans="1:27" ht="270" x14ac:dyDescent="0.25">
      <c r="A1528">
        <v>5571</v>
      </c>
      <c r="B1528" t="s">
        <v>1399</v>
      </c>
      <c r="C1528" t="s">
        <v>33</v>
      </c>
      <c r="E1528" t="s">
        <v>33</v>
      </c>
      <c r="F1528" t="s">
        <v>33</v>
      </c>
      <c r="H1528" t="s">
        <v>28</v>
      </c>
      <c r="I1528" t="s">
        <v>29</v>
      </c>
      <c r="J1528" t="s">
        <v>30</v>
      </c>
      <c r="K1528">
        <v>11</v>
      </c>
      <c r="L1528">
        <v>2009</v>
      </c>
      <c r="M1528">
        <v>0.1</v>
      </c>
      <c r="N1528">
        <v>4</v>
      </c>
      <c r="O1528">
        <v>20</v>
      </c>
      <c r="P1528">
        <v>0</v>
      </c>
      <c r="Q1528">
        <v>0</v>
      </c>
      <c r="R1528" t="s">
        <v>1422</v>
      </c>
      <c r="S1528" t="s">
        <v>32</v>
      </c>
      <c r="U1528" t="s">
        <v>33</v>
      </c>
      <c r="V1528" t="b">
        <v>1</v>
      </c>
      <c r="W1528" t="b">
        <v>0</v>
      </c>
      <c r="X1528" t="s">
        <v>349</v>
      </c>
      <c r="Y1528" s="1" t="s">
        <v>1252</v>
      </c>
      <c r="Z1528" t="s">
        <v>351</v>
      </c>
      <c r="AA1528" t="s">
        <v>33</v>
      </c>
    </row>
    <row r="1529" spans="1:27" ht="270" x14ac:dyDescent="0.25">
      <c r="A1529">
        <v>5581</v>
      </c>
      <c r="B1529" t="s">
        <v>1400</v>
      </c>
      <c r="C1529" t="s">
        <v>33</v>
      </c>
      <c r="E1529" t="s">
        <v>33</v>
      </c>
      <c r="F1529" t="s">
        <v>33</v>
      </c>
      <c r="H1529" t="s">
        <v>28</v>
      </c>
      <c r="I1529" t="s">
        <v>29</v>
      </c>
      <c r="J1529" t="s">
        <v>30</v>
      </c>
      <c r="K1529">
        <v>11</v>
      </c>
      <c r="L1529">
        <v>2009</v>
      </c>
      <c r="M1529">
        <v>0.3</v>
      </c>
      <c r="N1529">
        <v>4</v>
      </c>
      <c r="O1529">
        <v>20</v>
      </c>
      <c r="P1529">
        <v>0</v>
      </c>
      <c r="Q1529">
        <v>0</v>
      </c>
      <c r="R1529" t="s">
        <v>1422</v>
      </c>
      <c r="S1529" t="s">
        <v>32</v>
      </c>
      <c r="U1529" t="s">
        <v>33</v>
      </c>
      <c r="V1529" t="b">
        <v>1</v>
      </c>
      <c r="W1529" t="b">
        <v>0</v>
      </c>
      <c r="X1529" t="s">
        <v>349</v>
      </c>
      <c r="Y1529" s="1" t="s">
        <v>1252</v>
      </c>
      <c r="Z1529" t="s">
        <v>351</v>
      </c>
      <c r="AA1529" t="s">
        <v>33</v>
      </c>
    </row>
    <row r="1530" spans="1:27" ht="270" x14ac:dyDescent="0.25">
      <c r="A1530">
        <v>5591</v>
      </c>
      <c r="B1530" t="s">
        <v>1401</v>
      </c>
      <c r="C1530" t="s">
        <v>33</v>
      </c>
      <c r="E1530" t="s">
        <v>33</v>
      </c>
      <c r="F1530" t="s">
        <v>33</v>
      </c>
      <c r="H1530" t="s">
        <v>28</v>
      </c>
      <c r="I1530" t="s">
        <v>29</v>
      </c>
      <c r="J1530" t="s">
        <v>30</v>
      </c>
      <c r="K1530">
        <v>12</v>
      </c>
      <c r="L1530">
        <v>2009</v>
      </c>
      <c r="M1530">
        <v>0.1</v>
      </c>
      <c r="N1530">
        <v>4</v>
      </c>
      <c r="O1530">
        <v>16</v>
      </c>
      <c r="P1530">
        <v>0</v>
      </c>
      <c r="Q1530">
        <v>0</v>
      </c>
      <c r="R1530" t="s">
        <v>1422</v>
      </c>
      <c r="S1530" t="s">
        <v>32</v>
      </c>
      <c r="U1530" t="s">
        <v>33</v>
      </c>
      <c r="V1530" t="b">
        <v>1</v>
      </c>
      <c r="W1530" t="b">
        <v>0</v>
      </c>
      <c r="X1530" t="s">
        <v>349</v>
      </c>
      <c r="Y1530" s="1" t="s">
        <v>1252</v>
      </c>
      <c r="Z1530" t="s">
        <v>351</v>
      </c>
      <c r="AA1530" t="s">
        <v>33</v>
      </c>
    </row>
    <row r="1531" spans="1:27" ht="270" x14ac:dyDescent="0.25">
      <c r="A1531">
        <v>5601</v>
      </c>
      <c r="B1531" t="s">
        <v>1402</v>
      </c>
      <c r="C1531" t="s">
        <v>33</v>
      </c>
      <c r="E1531" t="s">
        <v>33</v>
      </c>
      <c r="F1531" t="s">
        <v>33</v>
      </c>
      <c r="H1531" t="s">
        <v>28</v>
      </c>
      <c r="I1531" t="s">
        <v>29</v>
      </c>
      <c r="J1531" t="s">
        <v>30</v>
      </c>
      <c r="K1531">
        <v>12</v>
      </c>
      <c r="L1531">
        <v>2009</v>
      </c>
      <c r="M1531">
        <v>0.3</v>
      </c>
      <c r="N1531">
        <v>4</v>
      </c>
      <c r="O1531">
        <v>20</v>
      </c>
      <c r="P1531">
        <v>0</v>
      </c>
      <c r="Q1531">
        <v>0</v>
      </c>
      <c r="R1531" t="s">
        <v>1422</v>
      </c>
      <c r="S1531" t="s">
        <v>32</v>
      </c>
      <c r="U1531" t="s">
        <v>33</v>
      </c>
      <c r="V1531" t="b">
        <v>1</v>
      </c>
      <c r="W1531" t="b">
        <v>0</v>
      </c>
      <c r="X1531" t="s">
        <v>349</v>
      </c>
      <c r="Y1531" s="1" t="s">
        <v>1252</v>
      </c>
      <c r="Z1531" t="s">
        <v>351</v>
      </c>
      <c r="AA1531" t="s">
        <v>33</v>
      </c>
    </row>
    <row r="1532" spans="1:27" ht="270" x14ac:dyDescent="0.25">
      <c r="A1532">
        <v>5611</v>
      </c>
      <c r="B1532" t="s">
        <v>1403</v>
      </c>
      <c r="C1532" t="s">
        <v>33</v>
      </c>
      <c r="E1532" t="s">
        <v>33</v>
      </c>
      <c r="F1532" t="s">
        <v>33</v>
      </c>
      <c r="H1532" t="s">
        <v>28</v>
      </c>
      <c r="I1532" t="s">
        <v>29</v>
      </c>
      <c r="J1532" t="s">
        <v>30</v>
      </c>
      <c r="K1532">
        <v>11</v>
      </c>
      <c r="L1532">
        <v>2009</v>
      </c>
      <c r="M1532">
        <v>0.5</v>
      </c>
      <c r="N1532">
        <v>4</v>
      </c>
      <c r="O1532">
        <v>11</v>
      </c>
      <c r="P1532">
        <v>0</v>
      </c>
      <c r="Q1532">
        <v>0</v>
      </c>
      <c r="R1532" t="s">
        <v>1422</v>
      </c>
      <c r="S1532" t="s">
        <v>32</v>
      </c>
      <c r="U1532" t="s">
        <v>33</v>
      </c>
      <c r="V1532" t="b">
        <v>1</v>
      </c>
      <c r="W1532" t="b">
        <v>0</v>
      </c>
      <c r="X1532" t="s">
        <v>349</v>
      </c>
      <c r="Y1532" s="1" t="s">
        <v>1252</v>
      </c>
      <c r="Z1532" t="s">
        <v>351</v>
      </c>
      <c r="AA1532" t="s">
        <v>33</v>
      </c>
    </row>
    <row r="1533" spans="1:27" ht="270" x14ac:dyDescent="0.25">
      <c r="A1533">
        <v>5621</v>
      </c>
      <c r="B1533" t="s">
        <v>1404</v>
      </c>
      <c r="C1533" t="s">
        <v>33</v>
      </c>
      <c r="E1533" t="s">
        <v>33</v>
      </c>
      <c r="F1533" t="s">
        <v>33</v>
      </c>
      <c r="H1533" t="s">
        <v>28</v>
      </c>
      <c r="I1533" t="s">
        <v>29</v>
      </c>
      <c r="J1533" t="s">
        <v>30</v>
      </c>
      <c r="K1533">
        <v>12</v>
      </c>
      <c r="L1533">
        <v>2009</v>
      </c>
      <c r="M1533">
        <v>0.1</v>
      </c>
      <c r="N1533">
        <v>4</v>
      </c>
      <c r="O1533">
        <v>26</v>
      </c>
      <c r="P1533">
        <v>0</v>
      </c>
      <c r="Q1533">
        <v>0</v>
      </c>
      <c r="R1533" t="s">
        <v>1422</v>
      </c>
      <c r="S1533" t="s">
        <v>32</v>
      </c>
      <c r="U1533" t="s">
        <v>33</v>
      </c>
      <c r="V1533" t="b">
        <v>1</v>
      </c>
      <c r="W1533" t="b">
        <v>0</v>
      </c>
      <c r="X1533" t="s">
        <v>349</v>
      </c>
      <c r="Y1533" s="1" t="s">
        <v>1252</v>
      </c>
      <c r="Z1533" t="s">
        <v>351</v>
      </c>
      <c r="AA1533" t="s">
        <v>33</v>
      </c>
    </row>
    <row r="1534" spans="1:27" ht="270" x14ac:dyDescent="0.25">
      <c r="A1534">
        <v>5631</v>
      </c>
      <c r="B1534" t="s">
        <v>1405</v>
      </c>
      <c r="C1534" t="s">
        <v>33</v>
      </c>
      <c r="E1534" t="s">
        <v>33</v>
      </c>
      <c r="F1534" t="s">
        <v>33</v>
      </c>
      <c r="H1534" t="s">
        <v>28</v>
      </c>
      <c r="I1534" t="s">
        <v>29</v>
      </c>
      <c r="J1534" t="s">
        <v>30</v>
      </c>
      <c r="K1534">
        <v>11</v>
      </c>
      <c r="L1534">
        <v>2009</v>
      </c>
      <c r="M1534">
        <v>0</v>
      </c>
      <c r="N1534">
        <v>4</v>
      </c>
      <c r="O1534">
        <v>22</v>
      </c>
      <c r="P1534">
        <v>0</v>
      </c>
      <c r="Q1534">
        <v>0</v>
      </c>
      <c r="R1534" t="s">
        <v>1422</v>
      </c>
      <c r="S1534" t="s">
        <v>32</v>
      </c>
      <c r="U1534" t="s">
        <v>33</v>
      </c>
      <c r="V1534" t="b">
        <v>1</v>
      </c>
      <c r="W1534" t="b">
        <v>0</v>
      </c>
      <c r="X1534" t="s">
        <v>349</v>
      </c>
      <c r="Y1534" s="1" t="s">
        <v>1252</v>
      </c>
      <c r="Z1534" t="s">
        <v>351</v>
      </c>
      <c r="AA1534" t="s">
        <v>33</v>
      </c>
    </row>
    <row r="1535" spans="1:27" ht="270" x14ac:dyDescent="0.25">
      <c r="A1535">
        <v>5641</v>
      </c>
      <c r="B1535" t="s">
        <v>1406</v>
      </c>
      <c r="C1535" t="s">
        <v>33</v>
      </c>
      <c r="E1535" t="s">
        <v>33</v>
      </c>
      <c r="F1535" t="s">
        <v>33</v>
      </c>
      <c r="H1535" t="s">
        <v>28</v>
      </c>
      <c r="I1535" t="s">
        <v>29</v>
      </c>
      <c r="J1535" t="s">
        <v>30</v>
      </c>
      <c r="K1535">
        <v>11</v>
      </c>
      <c r="L1535">
        <v>2009</v>
      </c>
      <c r="M1535">
        <v>0.1</v>
      </c>
      <c r="N1535">
        <v>4</v>
      </c>
      <c r="O1535">
        <v>32</v>
      </c>
      <c r="P1535">
        <v>1</v>
      </c>
      <c r="Q1535">
        <v>3.1199999999999999E-2</v>
      </c>
      <c r="R1535" t="s">
        <v>1422</v>
      </c>
      <c r="S1535" t="s">
        <v>32</v>
      </c>
      <c r="U1535" t="s">
        <v>33</v>
      </c>
      <c r="V1535" t="b">
        <v>1</v>
      </c>
      <c r="W1535" t="b">
        <v>0</v>
      </c>
      <c r="X1535" t="s">
        <v>349</v>
      </c>
      <c r="Y1535" s="1" t="s">
        <v>1252</v>
      </c>
      <c r="Z1535" t="s">
        <v>351</v>
      </c>
      <c r="AA1535" t="s">
        <v>33</v>
      </c>
    </row>
    <row r="1536" spans="1:27" ht="270" x14ac:dyDescent="0.25">
      <c r="A1536">
        <v>5651</v>
      </c>
      <c r="B1536" t="s">
        <v>1407</v>
      </c>
      <c r="C1536" t="s">
        <v>33</v>
      </c>
      <c r="E1536" t="s">
        <v>33</v>
      </c>
      <c r="F1536" t="s">
        <v>33</v>
      </c>
      <c r="H1536" t="s">
        <v>28</v>
      </c>
      <c r="I1536" t="s">
        <v>29</v>
      </c>
      <c r="J1536" t="s">
        <v>30</v>
      </c>
      <c r="K1536">
        <v>12</v>
      </c>
      <c r="L1536">
        <v>2009</v>
      </c>
      <c r="M1536">
        <v>0</v>
      </c>
      <c r="N1536">
        <v>4</v>
      </c>
      <c r="O1536">
        <v>33</v>
      </c>
      <c r="P1536">
        <v>0</v>
      </c>
      <c r="Q1536">
        <v>0</v>
      </c>
      <c r="R1536" t="s">
        <v>1422</v>
      </c>
      <c r="S1536" t="s">
        <v>32</v>
      </c>
      <c r="U1536" t="s">
        <v>33</v>
      </c>
      <c r="V1536" t="b">
        <v>1</v>
      </c>
      <c r="W1536" t="b">
        <v>0</v>
      </c>
      <c r="X1536" t="s">
        <v>349</v>
      </c>
      <c r="Y1536" s="1" t="s">
        <v>1252</v>
      </c>
      <c r="Z1536" t="s">
        <v>351</v>
      </c>
      <c r="AA1536" t="s">
        <v>33</v>
      </c>
    </row>
    <row r="1537" spans="1:27" ht="270" x14ac:dyDescent="0.25">
      <c r="A1537">
        <v>5661</v>
      </c>
      <c r="B1537" t="s">
        <v>1408</v>
      </c>
      <c r="C1537" t="s">
        <v>33</v>
      </c>
      <c r="E1537" t="s">
        <v>33</v>
      </c>
      <c r="F1537" t="s">
        <v>33</v>
      </c>
      <c r="H1537" t="s">
        <v>28</v>
      </c>
      <c r="I1537" t="s">
        <v>29</v>
      </c>
      <c r="J1537" t="s">
        <v>30</v>
      </c>
      <c r="K1537">
        <v>11</v>
      </c>
      <c r="L1537">
        <v>2009</v>
      </c>
      <c r="M1537">
        <v>0.3</v>
      </c>
      <c r="N1537">
        <v>4</v>
      </c>
      <c r="O1537">
        <v>38</v>
      </c>
      <c r="P1537">
        <v>1</v>
      </c>
      <c r="Q1537">
        <v>2.63E-2</v>
      </c>
      <c r="R1537" t="s">
        <v>1422</v>
      </c>
      <c r="S1537" t="s">
        <v>32</v>
      </c>
      <c r="U1537" t="s">
        <v>33</v>
      </c>
      <c r="V1537" t="b">
        <v>1</v>
      </c>
      <c r="W1537" t="b">
        <v>0</v>
      </c>
      <c r="X1537" t="s">
        <v>349</v>
      </c>
      <c r="Y1537" s="1" t="s">
        <v>1252</v>
      </c>
      <c r="Z1537" t="s">
        <v>351</v>
      </c>
      <c r="AA1537" t="s">
        <v>33</v>
      </c>
    </row>
    <row r="1538" spans="1:27" ht="270" x14ac:dyDescent="0.25">
      <c r="A1538">
        <v>5671</v>
      </c>
      <c r="B1538" t="s">
        <v>1409</v>
      </c>
      <c r="C1538" t="s">
        <v>33</v>
      </c>
      <c r="E1538" t="s">
        <v>33</v>
      </c>
      <c r="F1538" t="s">
        <v>33</v>
      </c>
      <c r="H1538" t="s">
        <v>28</v>
      </c>
      <c r="I1538" t="s">
        <v>29</v>
      </c>
      <c r="J1538" t="s">
        <v>30</v>
      </c>
      <c r="K1538">
        <v>12</v>
      </c>
      <c r="L1538">
        <v>2009</v>
      </c>
      <c r="M1538">
        <v>0.3</v>
      </c>
      <c r="N1538">
        <v>4</v>
      </c>
      <c r="O1538">
        <v>20</v>
      </c>
      <c r="P1538">
        <v>1</v>
      </c>
      <c r="Q1538">
        <v>0.05</v>
      </c>
      <c r="R1538" t="s">
        <v>1422</v>
      </c>
      <c r="S1538" t="s">
        <v>32</v>
      </c>
      <c r="U1538" t="s">
        <v>33</v>
      </c>
      <c r="V1538" t="b">
        <v>1</v>
      </c>
      <c r="W1538" t="b">
        <v>0</v>
      </c>
      <c r="X1538" t="s">
        <v>349</v>
      </c>
      <c r="Y1538" s="1" t="s">
        <v>1252</v>
      </c>
      <c r="Z1538" t="s">
        <v>351</v>
      </c>
      <c r="AA1538" t="s">
        <v>33</v>
      </c>
    </row>
    <row r="1539" spans="1:27" ht="270" x14ac:dyDescent="0.25">
      <c r="A1539">
        <v>5681</v>
      </c>
      <c r="B1539" t="s">
        <v>1410</v>
      </c>
      <c r="C1539" t="s">
        <v>33</v>
      </c>
      <c r="E1539" t="s">
        <v>33</v>
      </c>
      <c r="F1539" t="s">
        <v>33</v>
      </c>
      <c r="H1539" t="s">
        <v>28</v>
      </c>
      <c r="I1539" t="s">
        <v>29</v>
      </c>
      <c r="J1539" t="s">
        <v>30</v>
      </c>
      <c r="K1539">
        <v>11</v>
      </c>
      <c r="L1539">
        <v>2009</v>
      </c>
      <c r="M1539">
        <v>0.1</v>
      </c>
      <c r="N1539">
        <v>4</v>
      </c>
      <c r="O1539">
        <v>22</v>
      </c>
      <c r="P1539">
        <v>0</v>
      </c>
      <c r="Q1539">
        <v>0</v>
      </c>
      <c r="R1539" t="s">
        <v>1422</v>
      </c>
      <c r="S1539" t="s">
        <v>32</v>
      </c>
      <c r="U1539" t="s">
        <v>33</v>
      </c>
      <c r="V1539" t="b">
        <v>1</v>
      </c>
      <c r="W1539" t="b">
        <v>0</v>
      </c>
      <c r="X1539" t="s">
        <v>349</v>
      </c>
      <c r="Y1539" s="1" t="s">
        <v>1252</v>
      </c>
      <c r="Z1539" t="s">
        <v>351</v>
      </c>
      <c r="AA1539" t="s">
        <v>33</v>
      </c>
    </row>
    <row r="1540" spans="1:27" ht="270" x14ac:dyDescent="0.25">
      <c r="A1540">
        <v>5691</v>
      </c>
      <c r="B1540" t="s">
        <v>1411</v>
      </c>
      <c r="C1540" t="s">
        <v>33</v>
      </c>
      <c r="E1540" t="s">
        <v>33</v>
      </c>
      <c r="F1540" t="s">
        <v>33</v>
      </c>
      <c r="H1540" t="s">
        <v>28</v>
      </c>
      <c r="I1540" t="s">
        <v>29</v>
      </c>
      <c r="J1540" t="s">
        <v>30</v>
      </c>
      <c r="K1540">
        <v>11</v>
      </c>
      <c r="L1540">
        <v>2009</v>
      </c>
      <c r="M1540">
        <v>0.4</v>
      </c>
      <c r="N1540">
        <v>4</v>
      </c>
      <c r="O1540">
        <v>30</v>
      </c>
      <c r="P1540">
        <v>0</v>
      </c>
      <c r="Q1540">
        <v>0</v>
      </c>
      <c r="R1540" t="s">
        <v>1422</v>
      </c>
      <c r="S1540" t="s">
        <v>32</v>
      </c>
      <c r="U1540" t="s">
        <v>33</v>
      </c>
      <c r="V1540" t="b">
        <v>1</v>
      </c>
      <c r="W1540" t="b">
        <v>0</v>
      </c>
      <c r="X1540" t="s">
        <v>349</v>
      </c>
      <c r="Y1540" s="1" t="s">
        <v>1252</v>
      </c>
      <c r="Z1540" t="s">
        <v>351</v>
      </c>
      <c r="AA1540" t="s">
        <v>33</v>
      </c>
    </row>
    <row r="1541" spans="1:27" ht="270" x14ac:dyDescent="0.25">
      <c r="A1541">
        <v>5701</v>
      </c>
      <c r="B1541" t="s">
        <v>1412</v>
      </c>
      <c r="C1541" t="s">
        <v>33</v>
      </c>
      <c r="E1541" t="s">
        <v>33</v>
      </c>
      <c r="F1541" t="s">
        <v>33</v>
      </c>
      <c r="H1541" t="s">
        <v>28</v>
      </c>
      <c r="I1541" t="s">
        <v>29</v>
      </c>
      <c r="J1541" t="s">
        <v>30</v>
      </c>
      <c r="K1541">
        <v>11</v>
      </c>
      <c r="L1541">
        <v>2009</v>
      </c>
      <c r="M1541">
        <v>0.6</v>
      </c>
      <c r="N1541">
        <v>4</v>
      </c>
      <c r="O1541">
        <v>28</v>
      </c>
      <c r="P1541">
        <v>0</v>
      </c>
      <c r="Q1541">
        <v>0</v>
      </c>
      <c r="R1541" t="s">
        <v>1422</v>
      </c>
      <c r="S1541" t="s">
        <v>32</v>
      </c>
      <c r="U1541" t="s">
        <v>33</v>
      </c>
      <c r="V1541" t="b">
        <v>1</v>
      </c>
      <c r="W1541" t="b">
        <v>0</v>
      </c>
      <c r="X1541" t="s">
        <v>349</v>
      </c>
      <c r="Y1541" s="1" t="s">
        <v>1252</v>
      </c>
      <c r="Z1541" t="s">
        <v>351</v>
      </c>
      <c r="AA1541" t="s">
        <v>33</v>
      </c>
    </row>
    <row r="1542" spans="1:27" ht="270" x14ac:dyDescent="0.25">
      <c r="A1542">
        <v>5711</v>
      </c>
      <c r="B1542" t="s">
        <v>1413</v>
      </c>
      <c r="C1542" t="s">
        <v>33</v>
      </c>
      <c r="E1542" t="s">
        <v>33</v>
      </c>
      <c r="F1542" t="s">
        <v>33</v>
      </c>
      <c r="H1542" t="s">
        <v>28</v>
      </c>
      <c r="I1542" t="s">
        <v>29</v>
      </c>
      <c r="J1542" t="s">
        <v>30</v>
      </c>
      <c r="K1542">
        <v>11</v>
      </c>
      <c r="L1542">
        <v>2009</v>
      </c>
      <c r="M1542">
        <v>0.7</v>
      </c>
      <c r="N1542">
        <v>4</v>
      </c>
      <c r="O1542">
        <v>21</v>
      </c>
      <c r="P1542">
        <v>0</v>
      </c>
      <c r="Q1542">
        <v>0</v>
      </c>
      <c r="R1542" t="s">
        <v>1422</v>
      </c>
      <c r="S1542" t="s">
        <v>32</v>
      </c>
      <c r="U1542" t="s">
        <v>33</v>
      </c>
      <c r="V1542" t="b">
        <v>1</v>
      </c>
      <c r="W1542" t="b">
        <v>0</v>
      </c>
      <c r="X1542" t="s">
        <v>349</v>
      </c>
      <c r="Y1542" s="1" t="s">
        <v>1252</v>
      </c>
      <c r="Z1542" t="s">
        <v>351</v>
      </c>
      <c r="AA1542" t="s">
        <v>33</v>
      </c>
    </row>
    <row r="1543" spans="1:27" ht="270" x14ac:dyDescent="0.25">
      <c r="A1543">
        <v>5721</v>
      </c>
      <c r="B1543" t="s">
        <v>1414</v>
      </c>
      <c r="C1543" t="s">
        <v>33</v>
      </c>
      <c r="E1543" t="s">
        <v>33</v>
      </c>
      <c r="F1543" t="s">
        <v>33</v>
      </c>
      <c r="H1543" t="s">
        <v>28</v>
      </c>
      <c r="I1543" t="s">
        <v>29</v>
      </c>
      <c r="J1543" t="s">
        <v>30</v>
      </c>
      <c r="K1543">
        <v>11</v>
      </c>
      <c r="L1543">
        <v>2009</v>
      </c>
      <c r="M1543">
        <v>0.5</v>
      </c>
      <c r="N1543">
        <v>4</v>
      </c>
      <c r="O1543">
        <v>32</v>
      </c>
      <c r="P1543">
        <v>0</v>
      </c>
      <c r="Q1543">
        <v>0</v>
      </c>
      <c r="R1543" t="s">
        <v>1422</v>
      </c>
      <c r="S1543" t="s">
        <v>32</v>
      </c>
      <c r="U1543" t="s">
        <v>33</v>
      </c>
      <c r="V1543" t="b">
        <v>1</v>
      </c>
      <c r="W1543" t="b">
        <v>0</v>
      </c>
      <c r="X1543" t="s">
        <v>349</v>
      </c>
      <c r="Y1543" s="1" t="s">
        <v>1252</v>
      </c>
      <c r="Z1543" t="s">
        <v>351</v>
      </c>
      <c r="AA1543" t="s">
        <v>33</v>
      </c>
    </row>
    <row r="1544" spans="1:27" ht="270" x14ac:dyDescent="0.25">
      <c r="A1544">
        <v>5731</v>
      </c>
      <c r="B1544" t="s">
        <v>1415</v>
      </c>
      <c r="C1544" t="s">
        <v>33</v>
      </c>
      <c r="E1544" t="s">
        <v>33</v>
      </c>
      <c r="F1544" t="s">
        <v>33</v>
      </c>
      <c r="H1544" t="s">
        <v>28</v>
      </c>
      <c r="I1544" t="s">
        <v>29</v>
      </c>
      <c r="J1544" t="s">
        <v>30</v>
      </c>
      <c r="K1544">
        <v>12</v>
      </c>
      <c r="L1544">
        <v>2009</v>
      </c>
      <c r="M1544">
        <v>0.3</v>
      </c>
      <c r="N1544">
        <v>4</v>
      </c>
      <c r="O1544">
        <v>25</v>
      </c>
      <c r="P1544">
        <v>0</v>
      </c>
      <c r="Q1544">
        <v>0</v>
      </c>
      <c r="R1544" t="s">
        <v>1422</v>
      </c>
      <c r="S1544" t="s">
        <v>32</v>
      </c>
      <c r="U1544" t="s">
        <v>33</v>
      </c>
      <c r="V1544" t="b">
        <v>1</v>
      </c>
      <c r="W1544" t="b">
        <v>0</v>
      </c>
      <c r="X1544" t="s">
        <v>349</v>
      </c>
      <c r="Y1544" s="1" t="s">
        <v>1252</v>
      </c>
      <c r="Z1544" t="s">
        <v>351</v>
      </c>
      <c r="AA1544" t="s">
        <v>33</v>
      </c>
    </row>
    <row r="1545" spans="1:27" ht="270" x14ac:dyDescent="0.25">
      <c r="A1545">
        <v>5741</v>
      </c>
      <c r="B1545" t="s">
        <v>1416</v>
      </c>
      <c r="C1545" t="s">
        <v>33</v>
      </c>
      <c r="E1545" t="s">
        <v>33</v>
      </c>
      <c r="F1545" t="s">
        <v>33</v>
      </c>
      <c r="H1545" t="s">
        <v>28</v>
      </c>
      <c r="I1545" t="s">
        <v>29</v>
      </c>
      <c r="J1545" t="s">
        <v>30</v>
      </c>
      <c r="K1545">
        <v>12</v>
      </c>
      <c r="L1545">
        <v>2009</v>
      </c>
      <c r="M1545">
        <v>0.4</v>
      </c>
      <c r="N1545">
        <v>4</v>
      </c>
      <c r="O1545">
        <v>41</v>
      </c>
      <c r="P1545">
        <v>0</v>
      </c>
      <c r="Q1545">
        <v>0</v>
      </c>
      <c r="R1545" t="s">
        <v>1422</v>
      </c>
      <c r="S1545" t="s">
        <v>32</v>
      </c>
      <c r="U1545" t="s">
        <v>33</v>
      </c>
      <c r="V1545" t="b">
        <v>1</v>
      </c>
      <c r="W1545" t="b">
        <v>0</v>
      </c>
      <c r="X1545" t="s">
        <v>349</v>
      </c>
      <c r="Y1545" s="1" t="s">
        <v>1252</v>
      </c>
      <c r="Z1545" t="s">
        <v>351</v>
      </c>
      <c r="AA1545" t="s">
        <v>33</v>
      </c>
    </row>
    <row r="1546" spans="1:27" ht="270" x14ac:dyDescent="0.25">
      <c r="A1546">
        <v>5751</v>
      </c>
      <c r="B1546" t="s">
        <v>1417</v>
      </c>
      <c r="C1546" t="s">
        <v>33</v>
      </c>
      <c r="E1546" t="s">
        <v>33</v>
      </c>
      <c r="F1546" t="s">
        <v>33</v>
      </c>
      <c r="H1546" t="s">
        <v>28</v>
      </c>
      <c r="I1546" t="s">
        <v>29</v>
      </c>
      <c r="J1546" t="s">
        <v>30</v>
      </c>
      <c r="K1546">
        <v>12</v>
      </c>
      <c r="L1546">
        <v>2009</v>
      </c>
      <c r="M1546">
        <v>0.3</v>
      </c>
      <c r="N1546">
        <v>4</v>
      </c>
      <c r="O1546">
        <v>35</v>
      </c>
      <c r="P1546">
        <v>0</v>
      </c>
      <c r="Q1546">
        <v>0</v>
      </c>
      <c r="R1546" t="s">
        <v>1422</v>
      </c>
      <c r="S1546" t="s">
        <v>32</v>
      </c>
      <c r="U1546" t="s">
        <v>33</v>
      </c>
      <c r="V1546" t="b">
        <v>1</v>
      </c>
      <c r="W1546" t="b">
        <v>0</v>
      </c>
      <c r="X1546" t="s">
        <v>349</v>
      </c>
      <c r="Y1546" s="1" t="s">
        <v>1252</v>
      </c>
      <c r="Z1546" t="s">
        <v>351</v>
      </c>
      <c r="AA1546" t="s">
        <v>33</v>
      </c>
    </row>
    <row r="1547" spans="1:27" ht="270" x14ac:dyDescent="0.25">
      <c r="A1547">
        <v>5761</v>
      </c>
      <c r="B1547" t="s">
        <v>1418</v>
      </c>
      <c r="C1547" t="s">
        <v>33</v>
      </c>
      <c r="E1547" t="s">
        <v>33</v>
      </c>
      <c r="F1547" t="s">
        <v>33</v>
      </c>
      <c r="H1547" t="s">
        <v>28</v>
      </c>
      <c r="I1547" t="s">
        <v>29</v>
      </c>
      <c r="J1547" t="s">
        <v>30</v>
      </c>
      <c r="K1547">
        <v>12</v>
      </c>
      <c r="L1547">
        <v>2009</v>
      </c>
      <c r="M1547">
        <v>0.1</v>
      </c>
      <c r="N1547">
        <v>4</v>
      </c>
      <c r="O1547">
        <v>24</v>
      </c>
      <c r="P1547">
        <v>0</v>
      </c>
      <c r="Q1547">
        <v>0</v>
      </c>
      <c r="R1547" t="s">
        <v>1422</v>
      </c>
      <c r="S1547" t="s">
        <v>32</v>
      </c>
      <c r="U1547" t="s">
        <v>33</v>
      </c>
      <c r="V1547" t="b">
        <v>1</v>
      </c>
      <c r="W1547" t="b">
        <v>0</v>
      </c>
      <c r="X1547" t="s">
        <v>349</v>
      </c>
      <c r="Y1547" s="1" t="s">
        <v>1252</v>
      </c>
      <c r="Z1547" t="s">
        <v>351</v>
      </c>
      <c r="AA1547" t="s">
        <v>33</v>
      </c>
    </row>
    <row r="1548" spans="1:27" ht="270" x14ac:dyDescent="0.25">
      <c r="A1548">
        <v>5771</v>
      </c>
      <c r="B1548" t="s">
        <v>1419</v>
      </c>
      <c r="C1548" t="s">
        <v>33</v>
      </c>
      <c r="E1548" t="s">
        <v>33</v>
      </c>
      <c r="F1548" t="s">
        <v>33</v>
      </c>
      <c r="H1548" t="s">
        <v>28</v>
      </c>
      <c r="I1548" t="s">
        <v>29</v>
      </c>
      <c r="J1548" t="s">
        <v>30</v>
      </c>
      <c r="K1548">
        <v>11</v>
      </c>
      <c r="L1548">
        <v>2009</v>
      </c>
      <c r="M1548">
        <v>0.1</v>
      </c>
      <c r="N1548">
        <v>4</v>
      </c>
      <c r="O1548">
        <v>35</v>
      </c>
      <c r="P1548">
        <v>0</v>
      </c>
      <c r="Q1548">
        <v>0</v>
      </c>
      <c r="R1548" t="s">
        <v>1422</v>
      </c>
      <c r="S1548" t="s">
        <v>32</v>
      </c>
      <c r="U1548" t="s">
        <v>33</v>
      </c>
      <c r="V1548" t="b">
        <v>1</v>
      </c>
      <c r="W1548" t="b">
        <v>0</v>
      </c>
      <c r="X1548" t="s">
        <v>349</v>
      </c>
      <c r="Y1548" s="1" t="s">
        <v>1252</v>
      </c>
      <c r="Z1548" t="s">
        <v>351</v>
      </c>
      <c r="AA1548" t="s">
        <v>33</v>
      </c>
    </row>
    <row r="1549" spans="1:27" ht="270" x14ac:dyDescent="0.25">
      <c r="A1549">
        <v>5781</v>
      </c>
      <c r="B1549" t="s">
        <v>1420</v>
      </c>
      <c r="C1549" t="s">
        <v>33</v>
      </c>
      <c r="E1549" t="s">
        <v>33</v>
      </c>
      <c r="F1549" t="s">
        <v>33</v>
      </c>
      <c r="H1549" t="s">
        <v>28</v>
      </c>
      <c r="I1549" t="s">
        <v>29</v>
      </c>
      <c r="J1549" t="s">
        <v>30</v>
      </c>
      <c r="K1549">
        <v>11</v>
      </c>
      <c r="L1549">
        <v>2009</v>
      </c>
      <c r="M1549">
        <v>0.1</v>
      </c>
      <c r="N1549">
        <v>4</v>
      </c>
      <c r="O1549">
        <v>38</v>
      </c>
      <c r="P1549">
        <v>0</v>
      </c>
      <c r="Q1549">
        <v>0</v>
      </c>
      <c r="R1549" t="s">
        <v>1422</v>
      </c>
      <c r="S1549" t="s">
        <v>32</v>
      </c>
      <c r="U1549" t="s">
        <v>33</v>
      </c>
      <c r="V1549" t="b">
        <v>1</v>
      </c>
      <c r="W1549" t="b">
        <v>0</v>
      </c>
      <c r="X1549" t="s">
        <v>349</v>
      </c>
      <c r="Y1549" s="1" t="s">
        <v>1252</v>
      </c>
      <c r="Z1549" t="s">
        <v>351</v>
      </c>
      <c r="AA1549" t="s">
        <v>33</v>
      </c>
    </row>
    <row r="1550" spans="1:27" ht="270" x14ac:dyDescent="0.25">
      <c r="A1550">
        <v>5791</v>
      </c>
      <c r="B1550" t="s">
        <v>1421</v>
      </c>
      <c r="C1550" t="s">
        <v>33</v>
      </c>
      <c r="E1550" t="s">
        <v>33</v>
      </c>
      <c r="F1550" t="s">
        <v>33</v>
      </c>
      <c r="H1550" t="s">
        <v>28</v>
      </c>
      <c r="I1550" t="s">
        <v>29</v>
      </c>
      <c r="J1550" t="s">
        <v>30</v>
      </c>
      <c r="K1550">
        <v>12</v>
      </c>
      <c r="L1550">
        <v>2009</v>
      </c>
      <c r="M1550">
        <v>0.6</v>
      </c>
      <c r="N1550">
        <v>4</v>
      </c>
      <c r="O1550">
        <v>33</v>
      </c>
      <c r="P1550">
        <v>0</v>
      </c>
      <c r="Q1550">
        <v>0</v>
      </c>
      <c r="R1550" t="s">
        <v>1422</v>
      </c>
      <c r="S1550" t="s">
        <v>32</v>
      </c>
      <c r="U1550" t="s">
        <v>33</v>
      </c>
      <c r="V1550" t="b">
        <v>1</v>
      </c>
      <c r="W1550" t="b">
        <v>0</v>
      </c>
      <c r="X1550" t="s">
        <v>349</v>
      </c>
      <c r="Y1550" s="1" t="s">
        <v>1252</v>
      </c>
      <c r="Z1550" t="s">
        <v>351</v>
      </c>
      <c r="AA1550" t="s">
        <v>33</v>
      </c>
    </row>
    <row r="1551" spans="1:27" x14ac:dyDescent="0.25">
      <c r="A1551">
        <v>9</v>
      </c>
      <c r="C1551">
        <v>18244</v>
      </c>
      <c r="D1551" t="s">
        <v>1423</v>
      </c>
      <c r="E1551">
        <v>-0.85450000000000004</v>
      </c>
      <c r="F1551">
        <v>30.004799999999999</v>
      </c>
      <c r="G1551" t="s">
        <v>27</v>
      </c>
      <c r="H1551" t="s">
        <v>28</v>
      </c>
      <c r="I1551" t="s">
        <v>29</v>
      </c>
      <c r="J1551" t="s">
        <v>30</v>
      </c>
      <c r="K1551" t="s">
        <v>33</v>
      </c>
      <c r="L1551" t="s">
        <v>33</v>
      </c>
      <c r="M1551" t="s">
        <v>33</v>
      </c>
      <c r="N1551" t="s">
        <v>33</v>
      </c>
      <c r="O1551" t="s">
        <v>33</v>
      </c>
      <c r="P1551" t="s">
        <v>33</v>
      </c>
      <c r="Q1551" t="s">
        <v>33</v>
      </c>
      <c r="R1551" t="s">
        <v>1424</v>
      </c>
      <c r="S1551" t="s">
        <v>77</v>
      </c>
      <c r="T1551" t="s">
        <v>78</v>
      </c>
      <c r="U1551" t="s">
        <v>33</v>
      </c>
      <c r="V1551" t="b">
        <v>0</v>
      </c>
      <c r="W1551" t="b">
        <v>1</v>
      </c>
      <c r="X1551" t="s">
        <v>1425</v>
      </c>
      <c r="Y1551" t="s">
        <v>1426</v>
      </c>
      <c r="Z1551" t="s">
        <v>1427</v>
      </c>
      <c r="AA1551" t="s">
        <v>33</v>
      </c>
    </row>
    <row r="1552" spans="1:27" x14ac:dyDescent="0.25">
      <c r="A1552">
        <v>14</v>
      </c>
      <c r="C1552">
        <v>18720</v>
      </c>
      <c r="D1552" t="s">
        <v>1423</v>
      </c>
      <c r="E1552">
        <v>-1.3090999999999999</v>
      </c>
      <c r="F1552">
        <v>29.8931</v>
      </c>
      <c r="G1552" t="s">
        <v>27</v>
      </c>
      <c r="H1552" t="s">
        <v>28</v>
      </c>
      <c r="I1552" t="s">
        <v>29</v>
      </c>
      <c r="J1552" t="s">
        <v>30</v>
      </c>
      <c r="K1552" t="s">
        <v>33</v>
      </c>
      <c r="L1552" t="s">
        <v>33</v>
      </c>
      <c r="M1552" t="s">
        <v>33</v>
      </c>
      <c r="N1552" t="s">
        <v>33</v>
      </c>
      <c r="O1552" t="s">
        <v>33</v>
      </c>
      <c r="P1552" t="s">
        <v>33</v>
      </c>
      <c r="Q1552" t="s">
        <v>33</v>
      </c>
      <c r="R1552" t="s">
        <v>1424</v>
      </c>
      <c r="S1552" t="s">
        <v>77</v>
      </c>
      <c r="T1552" t="s">
        <v>78</v>
      </c>
      <c r="U1552" t="s">
        <v>33</v>
      </c>
      <c r="V1552" t="b">
        <v>0</v>
      </c>
      <c r="W1552" t="b">
        <v>1</v>
      </c>
      <c r="X1552" t="s">
        <v>1425</v>
      </c>
      <c r="Y1552" t="s">
        <v>1426</v>
      </c>
      <c r="Z1552" t="s">
        <v>1427</v>
      </c>
      <c r="AA1552" t="s">
        <v>33</v>
      </c>
    </row>
    <row r="1553" spans="1:27" x14ac:dyDescent="0.25">
      <c r="A1553">
        <v>22</v>
      </c>
      <c r="C1553">
        <v>21869</v>
      </c>
      <c r="D1553" t="s">
        <v>1428</v>
      </c>
      <c r="E1553">
        <v>-0.85519999999999996</v>
      </c>
      <c r="F1553">
        <v>30.015000000000001</v>
      </c>
      <c r="G1553" t="s">
        <v>27</v>
      </c>
      <c r="H1553" t="s">
        <v>28</v>
      </c>
      <c r="I1553" t="s">
        <v>29</v>
      </c>
      <c r="J1553" t="s">
        <v>30</v>
      </c>
      <c r="K1553" t="s">
        <v>33</v>
      </c>
      <c r="L1553" t="s">
        <v>33</v>
      </c>
      <c r="M1553" t="s">
        <v>33</v>
      </c>
      <c r="N1553" t="s">
        <v>33</v>
      </c>
      <c r="O1553" t="s">
        <v>33</v>
      </c>
      <c r="P1553" t="s">
        <v>33</v>
      </c>
      <c r="Q1553" t="s">
        <v>33</v>
      </c>
      <c r="R1553" t="s">
        <v>1424</v>
      </c>
      <c r="S1553" t="s">
        <v>77</v>
      </c>
      <c r="T1553" t="s">
        <v>78</v>
      </c>
      <c r="U1553" t="s">
        <v>33</v>
      </c>
      <c r="V1553" t="b">
        <v>0</v>
      </c>
      <c r="W1553" t="b">
        <v>1</v>
      </c>
      <c r="X1553" t="s">
        <v>1425</v>
      </c>
      <c r="Y1553" t="s">
        <v>1426</v>
      </c>
      <c r="Z1553" t="s">
        <v>1427</v>
      </c>
      <c r="AA1553" t="s">
        <v>33</v>
      </c>
    </row>
    <row r="1554" spans="1:27" x14ac:dyDescent="0.25">
      <c r="A1554">
        <v>23</v>
      </c>
      <c r="C1554">
        <v>7975</v>
      </c>
      <c r="D1554" t="s">
        <v>1429</v>
      </c>
      <c r="E1554">
        <v>-1.3095000000000001</v>
      </c>
      <c r="F1554">
        <v>29.8718</v>
      </c>
      <c r="G1554" t="s">
        <v>27</v>
      </c>
      <c r="H1554" t="s">
        <v>28</v>
      </c>
      <c r="I1554" t="s">
        <v>29</v>
      </c>
      <c r="J1554" t="s">
        <v>30</v>
      </c>
      <c r="K1554" t="s">
        <v>33</v>
      </c>
      <c r="L1554" t="s">
        <v>33</v>
      </c>
      <c r="M1554" t="s">
        <v>33</v>
      </c>
      <c r="N1554" t="s">
        <v>33</v>
      </c>
      <c r="O1554" t="s">
        <v>33</v>
      </c>
      <c r="P1554" t="s">
        <v>33</v>
      </c>
      <c r="Q1554" t="s">
        <v>33</v>
      </c>
      <c r="R1554" t="s">
        <v>1424</v>
      </c>
      <c r="S1554" t="s">
        <v>77</v>
      </c>
      <c r="T1554" t="s">
        <v>78</v>
      </c>
      <c r="U1554" t="s">
        <v>33</v>
      </c>
      <c r="V1554" t="b">
        <v>0</v>
      </c>
      <c r="W1554" t="b">
        <v>1</v>
      </c>
      <c r="X1554" t="s">
        <v>1425</v>
      </c>
      <c r="Y1554" t="s">
        <v>1426</v>
      </c>
      <c r="Z1554" t="s">
        <v>1427</v>
      </c>
      <c r="AA1554" t="s">
        <v>33</v>
      </c>
    </row>
    <row r="1555" spans="1:27" x14ac:dyDescent="0.25">
      <c r="A1555">
        <v>49</v>
      </c>
      <c r="C1555">
        <v>10322</v>
      </c>
      <c r="D1555" t="s">
        <v>1430</v>
      </c>
      <c r="E1555">
        <v>-1.3105</v>
      </c>
      <c r="F1555">
        <v>29.889600000000002</v>
      </c>
      <c r="G1555" t="s">
        <v>27</v>
      </c>
      <c r="H1555" t="s">
        <v>28</v>
      </c>
      <c r="I1555" t="s">
        <v>29</v>
      </c>
      <c r="J1555" t="s">
        <v>30</v>
      </c>
      <c r="K1555" t="s">
        <v>33</v>
      </c>
      <c r="L1555" t="s">
        <v>33</v>
      </c>
      <c r="M1555" t="s">
        <v>33</v>
      </c>
      <c r="N1555" t="s">
        <v>33</v>
      </c>
      <c r="O1555" t="s">
        <v>33</v>
      </c>
      <c r="P1555" t="s">
        <v>33</v>
      </c>
      <c r="Q1555" t="s">
        <v>33</v>
      </c>
      <c r="R1555" t="s">
        <v>1424</v>
      </c>
      <c r="S1555" t="s">
        <v>77</v>
      </c>
      <c r="T1555" t="s">
        <v>78</v>
      </c>
      <c r="U1555" t="s">
        <v>33</v>
      </c>
      <c r="V1555" t="b">
        <v>0</v>
      </c>
      <c r="W1555" t="b">
        <v>1</v>
      </c>
      <c r="X1555" t="s">
        <v>1425</v>
      </c>
      <c r="Y1555" t="s">
        <v>1426</v>
      </c>
      <c r="Z1555" t="s">
        <v>1427</v>
      </c>
      <c r="AA1555" t="s">
        <v>33</v>
      </c>
    </row>
    <row r="1556" spans="1:27" x14ac:dyDescent="0.25">
      <c r="A1556">
        <v>62</v>
      </c>
      <c r="C1556">
        <v>22103</v>
      </c>
      <c r="D1556" t="s">
        <v>1431</v>
      </c>
      <c r="E1556">
        <v>-0.85309999999999997</v>
      </c>
      <c r="F1556">
        <v>30.025200000000002</v>
      </c>
      <c r="G1556" t="s">
        <v>27</v>
      </c>
      <c r="H1556" t="s">
        <v>28</v>
      </c>
      <c r="I1556" t="s">
        <v>29</v>
      </c>
      <c r="J1556" t="s">
        <v>30</v>
      </c>
      <c r="K1556" t="s">
        <v>33</v>
      </c>
      <c r="L1556" t="s">
        <v>33</v>
      </c>
      <c r="M1556" t="s">
        <v>33</v>
      </c>
      <c r="N1556" t="s">
        <v>33</v>
      </c>
      <c r="O1556" t="s">
        <v>33</v>
      </c>
      <c r="P1556" t="s">
        <v>33</v>
      </c>
      <c r="Q1556" t="s">
        <v>33</v>
      </c>
      <c r="R1556" t="s">
        <v>1424</v>
      </c>
      <c r="S1556" t="s">
        <v>77</v>
      </c>
      <c r="T1556" t="s">
        <v>78</v>
      </c>
      <c r="U1556" t="s">
        <v>33</v>
      </c>
      <c r="V1556" t="b">
        <v>0</v>
      </c>
      <c r="W1556" t="b">
        <v>1</v>
      </c>
      <c r="X1556" t="s">
        <v>1425</v>
      </c>
      <c r="Y1556" t="s">
        <v>1426</v>
      </c>
      <c r="Z1556" t="s">
        <v>1427</v>
      </c>
      <c r="AA1556" t="s">
        <v>33</v>
      </c>
    </row>
    <row r="1557" spans="1:27" x14ac:dyDescent="0.25">
      <c r="A1557">
        <v>80</v>
      </c>
      <c r="C1557">
        <v>9008</v>
      </c>
      <c r="D1557" t="s">
        <v>1432</v>
      </c>
      <c r="E1557">
        <v>-1.2902</v>
      </c>
      <c r="F1557">
        <v>29.863800000000001</v>
      </c>
      <c r="G1557" t="s">
        <v>27</v>
      </c>
      <c r="H1557" t="s">
        <v>28</v>
      </c>
      <c r="I1557" t="s">
        <v>29</v>
      </c>
      <c r="J1557" t="s">
        <v>30</v>
      </c>
      <c r="K1557" t="s">
        <v>33</v>
      </c>
      <c r="L1557" t="s">
        <v>33</v>
      </c>
      <c r="M1557" t="s">
        <v>33</v>
      </c>
      <c r="N1557" t="s">
        <v>33</v>
      </c>
      <c r="O1557" t="s">
        <v>33</v>
      </c>
      <c r="P1557" t="s">
        <v>33</v>
      </c>
      <c r="Q1557" t="s">
        <v>33</v>
      </c>
      <c r="R1557" t="s">
        <v>1424</v>
      </c>
      <c r="S1557" t="s">
        <v>77</v>
      </c>
      <c r="T1557" t="s">
        <v>78</v>
      </c>
      <c r="U1557" t="s">
        <v>33</v>
      </c>
      <c r="V1557" t="b">
        <v>0</v>
      </c>
      <c r="W1557" t="b">
        <v>1</v>
      </c>
      <c r="X1557" t="s">
        <v>1425</v>
      </c>
      <c r="Y1557" t="s">
        <v>1426</v>
      </c>
      <c r="Z1557" t="s">
        <v>1427</v>
      </c>
      <c r="AA1557" t="s">
        <v>33</v>
      </c>
    </row>
    <row r="1558" spans="1:27" x14ac:dyDescent="0.25">
      <c r="A1558">
        <v>101</v>
      </c>
      <c r="C1558">
        <v>17311</v>
      </c>
      <c r="D1558" t="s">
        <v>1433</v>
      </c>
      <c r="E1558">
        <v>-0.85899999999999999</v>
      </c>
      <c r="F1558">
        <v>30.019100000000002</v>
      </c>
      <c r="G1558" t="s">
        <v>27</v>
      </c>
      <c r="H1558" t="s">
        <v>28</v>
      </c>
      <c r="I1558" t="s">
        <v>29</v>
      </c>
      <c r="J1558" t="s">
        <v>30</v>
      </c>
      <c r="K1558" t="s">
        <v>33</v>
      </c>
      <c r="L1558" t="s">
        <v>33</v>
      </c>
      <c r="M1558" t="s">
        <v>33</v>
      </c>
      <c r="N1558" t="s">
        <v>33</v>
      </c>
      <c r="O1558" t="s">
        <v>33</v>
      </c>
      <c r="P1558" t="s">
        <v>33</v>
      </c>
      <c r="Q1558" t="s">
        <v>33</v>
      </c>
      <c r="R1558" t="s">
        <v>1424</v>
      </c>
      <c r="S1558" t="s">
        <v>77</v>
      </c>
      <c r="T1558" t="s">
        <v>78</v>
      </c>
      <c r="U1558" t="s">
        <v>33</v>
      </c>
      <c r="V1558" t="b">
        <v>0</v>
      </c>
      <c r="W1558" t="b">
        <v>1</v>
      </c>
      <c r="X1558" t="s">
        <v>1425</v>
      </c>
      <c r="Y1558" t="s">
        <v>1426</v>
      </c>
      <c r="Z1558" t="s">
        <v>1427</v>
      </c>
      <c r="AA1558" t="s">
        <v>33</v>
      </c>
    </row>
    <row r="1559" spans="1:27" x14ac:dyDescent="0.25">
      <c r="A1559">
        <v>110</v>
      </c>
      <c r="C1559">
        <v>17720</v>
      </c>
      <c r="D1559" t="s">
        <v>1434</v>
      </c>
      <c r="E1559">
        <v>-0.83819999999999995</v>
      </c>
      <c r="F1559">
        <v>30.025500000000001</v>
      </c>
      <c r="G1559" t="s">
        <v>27</v>
      </c>
      <c r="H1559" t="s">
        <v>28</v>
      </c>
      <c r="I1559" t="s">
        <v>29</v>
      </c>
      <c r="J1559" t="s">
        <v>30</v>
      </c>
      <c r="K1559" t="s">
        <v>33</v>
      </c>
      <c r="L1559" t="s">
        <v>33</v>
      </c>
      <c r="M1559" t="s">
        <v>33</v>
      </c>
      <c r="N1559" t="s">
        <v>33</v>
      </c>
      <c r="O1559" t="s">
        <v>33</v>
      </c>
      <c r="P1559" t="s">
        <v>33</v>
      </c>
      <c r="Q1559" t="s">
        <v>33</v>
      </c>
      <c r="R1559" t="s">
        <v>1424</v>
      </c>
      <c r="S1559" t="s">
        <v>77</v>
      </c>
      <c r="T1559" t="s">
        <v>78</v>
      </c>
      <c r="U1559" t="s">
        <v>33</v>
      </c>
      <c r="V1559" t="b">
        <v>0</v>
      </c>
      <c r="W1559" t="b">
        <v>1</v>
      </c>
      <c r="X1559" t="s">
        <v>1425</v>
      </c>
      <c r="Y1559" t="s">
        <v>1426</v>
      </c>
      <c r="Z1559" t="s">
        <v>1427</v>
      </c>
      <c r="AA1559" t="s">
        <v>33</v>
      </c>
    </row>
    <row r="1560" spans="1:27" x14ac:dyDescent="0.25">
      <c r="A1560">
        <v>114</v>
      </c>
      <c r="C1560">
        <v>22137</v>
      </c>
      <c r="D1560" t="s">
        <v>1430</v>
      </c>
      <c r="E1560">
        <v>-0.85799999999999998</v>
      </c>
      <c r="F1560">
        <v>30.0076</v>
      </c>
      <c r="G1560" t="s">
        <v>27</v>
      </c>
      <c r="H1560" t="s">
        <v>28</v>
      </c>
      <c r="I1560" t="s">
        <v>29</v>
      </c>
      <c r="J1560" t="s">
        <v>30</v>
      </c>
      <c r="K1560" t="s">
        <v>33</v>
      </c>
      <c r="L1560" t="s">
        <v>33</v>
      </c>
      <c r="M1560" t="s">
        <v>33</v>
      </c>
      <c r="N1560" t="s">
        <v>33</v>
      </c>
      <c r="O1560" t="s">
        <v>33</v>
      </c>
      <c r="P1560" t="s">
        <v>33</v>
      </c>
      <c r="Q1560" t="s">
        <v>33</v>
      </c>
      <c r="R1560" t="s">
        <v>1424</v>
      </c>
      <c r="S1560" t="s">
        <v>77</v>
      </c>
      <c r="T1560" t="s">
        <v>78</v>
      </c>
      <c r="U1560" t="s">
        <v>33</v>
      </c>
      <c r="V1560" t="b">
        <v>0</v>
      </c>
      <c r="W1560" t="b">
        <v>1</v>
      </c>
      <c r="X1560" t="s">
        <v>1425</v>
      </c>
      <c r="Y1560" t="s">
        <v>1426</v>
      </c>
      <c r="Z1560" t="s">
        <v>1427</v>
      </c>
      <c r="AA1560" t="s">
        <v>33</v>
      </c>
    </row>
    <row r="1561" spans="1:27" x14ac:dyDescent="0.25">
      <c r="A1561">
        <v>136</v>
      </c>
      <c r="C1561">
        <v>5139</v>
      </c>
      <c r="D1561" t="s">
        <v>1435</v>
      </c>
      <c r="E1561">
        <v>1.7778</v>
      </c>
      <c r="F1561">
        <v>33.046399999999998</v>
      </c>
      <c r="G1561" t="s">
        <v>27</v>
      </c>
      <c r="H1561" t="s">
        <v>28</v>
      </c>
      <c r="I1561" t="s">
        <v>29</v>
      </c>
      <c r="J1561" t="s">
        <v>30</v>
      </c>
      <c r="K1561" t="s">
        <v>33</v>
      </c>
      <c r="L1561" t="s">
        <v>33</v>
      </c>
      <c r="M1561" t="s">
        <v>33</v>
      </c>
      <c r="N1561" t="s">
        <v>33</v>
      </c>
      <c r="O1561" t="s">
        <v>33</v>
      </c>
      <c r="P1561" t="s">
        <v>33</v>
      </c>
      <c r="Q1561" t="s">
        <v>33</v>
      </c>
      <c r="R1561" t="s">
        <v>1424</v>
      </c>
      <c r="S1561" t="s">
        <v>32</v>
      </c>
      <c r="U1561" t="s">
        <v>33</v>
      </c>
      <c r="V1561" t="b">
        <v>0</v>
      </c>
      <c r="W1561" t="b">
        <v>1</v>
      </c>
      <c r="X1561" t="s">
        <v>1425</v>
      </c>
      <c r="Y1561" t="s">
        <v>1436</v>
      </c>
      <c r="AA1561" t="s">
        <v>33</v>
      </c>
    </row>
    <row r="1562" spans="1:27" x14ac:dyDescent="0.25">
      <c r="A1562">
        <v>152</v>
      </c>
      <c r="C1562">
        <v>12887</v>
      </c>
      <c r="D1562" t="s">
        <v>1432</v>
      </c>
      <c r="E1562">
        <v>-0.85170000000000001</v>
      </c>
      <c r="F1562">
        <v>30.022400000000001</v>
      </c>
      <c r="G1562" t="s">
        <v>27</v>
      </c>
      <c r="H1562" t="s">
        <v>28</v>
      </c>
      <c r="I1562" t="s">
        <v>29</v>
      </c>
      <c r="J1562" t="s">
        <v>30</v>
      </c>
      <c r="K1562" t="s">
        <v>33</v>
      </c>
      <c r="L1562" t="s">
        <v>33</v>
      </c>
      <c r="M1562" t="s">
        <v>33</v>
      </c>
      <c r="N1562" t="s">
        <v>33</v>
      </c>
      <c r="O1562" t="s">
        <v>33</v>
      </c>
      <c r="P1562" t="s">
        <v>33</v>
      </c>
      <c r="Q1562" t="s">
        <v>33</v>
      </c>
      <c r="R1562" t="s">
        <v>1424</v>
      </c>
      <c r="S1562" t="s">
        <v>77</v>
      </c>
      <c r="T1562" t="s">
        <v>78</v>
      </c>
      <c r="U1562" t="s">
        <v>33</v>
      </c>
      <c r="V1562" t="b">
        <v>0</v>
      </c>
      <c r="W1562" t="b">
        <v>1</v>
      </c>
      <c r="X1562" t="s">
        <v>1425</v>
      </c>
      <c r="Y1562" t="s">
        <v>1426</v>
      </c>
      <c r="Z1562" t="s">
        <v>1427</v>
      </c>
      <c r="AA1562" t="s">
        <v>33</v>
      </c>
    </row>
    <row r="1563" spans="1:27" x14ac:dyDescent="0.25">
      <c r="A1563">
        <v>171</v>
      </c>
      <c r="C1563">
        <v>11461</v>
      </c>
      <c r="D1563" t="s">
        <v>1428</v>
      </c>
      <c r="E1563">
        <v>-1.3044</v>
      </c>
      <c r="F1563">
        <v>29.885999999999999</v>
      </c>
      <c r="G1563" t="s">
        <v>27</v>
      </c>
      <c r="H1563" t="s">
        <v>28</v>
      </c>
      <c r="I1563" t="s">
        <v>29</v>
      </c>
      <c r="J1563" t="s">
        <v>30</v>
      </c>
      <c r="K1563" t="s">
        <v>33</v>
      </c>
      <c r="L1563" t="s">
        <v>33</v>
      </c>
      <c r="M1563" t="s">
        <v>33</v>
      </c>
      <c r="N1563" t="s">
        <v>33</v>
      </c>
      <c r="O1563" t="s">
        <v>33</v>
      </c>
      <c r="P1563" t="s">
        <v>33</v>
      </c>
      <c r="Q1563" t="s">
        <v>33</v>
      </c>
      <c r="R1563" t="s">
        <v>1424</v>
      </c>
      <c r="S1563" t="s">
        <v>77</v>
      </c>
      <c r="T1563" t="s">
        <v>78</v>
      </c>
      <c r="U1563" t="s">
        <v>33</v>
      </c>
      <c r="V1563" t="b">
        <v>0</v>
      </c>
      <c r="W1563" t="b">
        <v>1</v>
      </c>
      <c r="X1563" t="s">
        <v>1425</v>
      </c>
      <c r="Y1563" t="s">
        <v>1426</v>
      </c>
      <c r="Z1563" t="s">
        <v>1427</v>
      </c>
      <c r="AA1563" t="s">
        <v>33</v>
      </c>
    </row>
    <row r="1564" spans="1:27" x14ac:dyDescent="0.25">
      <c r="A1564">
        <v>179</v>
      </c>
      <c r="C1564">
        <v>5965</v>
      </c>
      <c r="D1564" t="s">
        <v>1437</v>
      </c>
      <c r="E1564">
        <v>-1.3147</v>
      </c>
      <c r="F1564">
        <v>29.873200000000001</v>
      </c>
      <c r="G1564" t="s">
        <v>27</v>
      </c>
      <c r="H1564" t="s">
        <v>28</v>
      </c>
      <c r="I1564" t="s">
        <v>29</v>
      </c>
      <c r="J1564" t="s">
        <v>30</v>
      </c>
      <c r="K1564" t="s">
        <v>33</v>
      </c>
      <c r="L1564" t="s">
        <v>33</v>
      </c>
      <c r="M1564" t="s">
        <v>33</v>
      </c>
      <c r="N1564" t="s">
        <v>33</v>
      </c>
      <c r="O1564" t="s">
        <v>33</v>
      </c>
      <c r="P1564" t="s">
        <v>33</v>
      </c>
      <c r="Q1564" t="s">
        <v>33</v>
      </c>
      <c r="R1564" t="s">
        <v>1424</v>
      </c>
      <c r="S1564" t="s">
        <v>77</v>
      </c>
      <c r="T1564" t="s">
        <v>78</v>
      </c>
      <c r="U1564" t="s">
        <v>33</v>
      </c>
      <c r="V1564" t="b">
        <v>0</v>
      </c>
      <c r="W1564" t="b">
        <v>1</v>
      </c>
      <c r="X1564" t="s">
        <v>1425</v>
      </c>
      <c r="Y1564" t="s">
        <v>1426</v>
      </c>
      <c r="Z1564" t="s">
        <v>1427</v>
      </c>
      <c r="AA1564" t="s">
        <v>33</v>
      </c>
    </row>
    <row r="1565" spans="1:27" x14ac:dyDescent="0.25">
      <c r="A1565">
        <v>206</v>
      </c>
      <c r="C1565">
        <v>16545</v>
      </c>
      <c r="D1565" t="s">
        <v>1438</v>
      </c>
      <c r="E1565">
        <v>-1.3225</v>
      </c>
      <c r="F1565">
        <v>29.8736</v>
      </c>
      <c r="G1565" t="s">
        <v>27</v>
      </c>
      <c r="H1565" t="s">
        <v>28</v>
      </c>
      <c r="I1565" t="s">
        <v>29</v>
      </c>
      <c r="J1565" t="s">
        <v>30</v>
      </c>
      <c r="K1565" t="s">
        <v>33</v>
      </c>
      <c r="L1565" t="s">
        <v>33</v>
      </c>
      <c r="M1565" t="s">
        <v>33</v>
      </c>
      <c r="N1565" t="s">
        <v>33</v>
      </c>
      <c r="O1565" t="s">
        <v>33</v>
      </c>
      <c r="P1565" t="s">
        <v>33</v>
      </c>
      <c r="Q1565" t="s">
        <v>33</v>
      </c>
      <c r="R1565" t="s">
        <v>1424</v>
      </c>
      <c r="S1565" t="s">
        <v>77</v>
      </c>
      <c r="T1565" t="s">
        <v>78</v>
      </c>
      <c r="U1565" t="s">
        <v>33</v>
      </c>
      <c r="V1565" t="b">
        <v>0</v>
      </c>
      <c r="W1565" t="b">
        <v>1</v>
      </c>
      <c r="X1565" t="s">
        <v>1425</v>
      </c>
      <c r="Y1565" t="s">
        <v>1426</v>
      </c>
      <c r="Z1565" t="s">
        <v>1427</v>
      </c>
      <c r="AA1565" t="s">
        <v>33</v>
      </c>
    </row>
    <row r="1566" spans="1:27" x14ac:dyDescent="0.25">
      <c r="A1566">
        <v>209</v>
      </c>
      <c r="C1566">
        <v>17180</v>
      </c>
      <c r="D1566" t="s">
        <v>1439</v>
      </c>
      <c r="E1566">
        <v>0.77480000000000004</v>
      </c>
      <c r="F1566">
        <v>34.018300000000004</v>
      </c>
      <c r="G1566" t="s">
        <v>27</v>
      </c>
      <c r="H1566" t="s">
        <v>28</v>
      </c>
      <c r="I1566" t="s">
        <v>29</v>
      </c>
      <c r="J1566" t="s">
        <v>30</v>
      </c>
      <c r="K1566" t="s">
        <v>33</v>
      </c>
      <c r="L1566" t="s">
        <v>33</v>
      </c>
      <c r="M1566" t="s">
        <v>33</v>
      </c>
      <c r="N1566" t="s">
        <v>33</v>
      </c>
      <c r="O1566" t="s">
        <v>33</v>
      </c>
      <c r="P1566" t="s">
        <v>33</v>
      </c>
      <c r="Q1566" t="s">
        <v>33</v>
      </c>
      <c r="R1566" t="s">
        <v>1424</v>
      </c>
      <c r="S1566" t="s">
        <v>32</v>
      </c>
      <c r="U1566" t="s">
        <v>33</v>
      </c>
      <c r="V1566" t="b">
        <v>0</v>
      </c>
      <c r="W1566" t="b">
        <v>1</v>
      </c>
      <c r="X1566" t="s">
        <v>1425</v>
      </c>
      <c r="Y1566" t="s">
        <v>1440</v>
      </c>
      <c r="AA1566" t="s">
        <v>33</v>
      </c>
    </row>
    <row r="1567" spans="1:27" x14ac:dyDescent="0.25">
      <c r="A1567">
        <v>218</v>
      </c>
      <c r="C1567">
        <v>682</v>
      </c>
      <c r="D1567" t="s">
        <v>1441</v>
      </c>
      <c r="E1567">
        <v>-0.8417</v>
      </c>
      <c r="F1567">
        <v>30.023199999999999</v>
      </c>
      <c r="G1567" t="s">
        <v>27</v>
      </c>
      <c r="H1567" t="s">
        <v>28</v>
      </c>
      <c r="I1567" t="s">
        <v>29</v>
      </c>
      <c r="J1567" t="s">
        <v>30</v>
      </c>
      <c r="K1567" t="s">
        <v>33</v>
      </c>
      <c r="L1567" t="s">
        <v>33</v>
      </c>
      <c r="M1567" t="s">
        <v>33</v>
      </c>
      <c r="N1567" t="s">
        <v>33</v>
      </c>
      <c r="O1567" t="s">
        <v>33</v>
      </c>
      <c r="P1567" t="s">
        <v>33</v>
      </c>
      <c r="Q1567" t="s">
        <v>33</v>
      </c>
      <c r="R1567" t="s">
        <v>1424</v>
      </c>
      <c r="S1567" t="s">
        <v>77</v>
      </c>
      <c r="T1567" t="s">
        <v>78</v>
      </c>
      <c r="U1567" t="s">
        <v>33</v>
      </c>
      <c r="V1567" t="b">
        <v>0</v>
      </c>
      <c r="W1567" t="b">
        <v>1</v>
      </c>
      <c r="X1567" t="s">
        <v>1425</v>
      </c>
      <c r="Y1567" t="s">
        <v>1426</v>
      </c>
      <c r="Z1567" t="s">
        <v>1427</v>
      </c>
      <c r="AA1567" t="s">
        <v>33</v>
      </c>
    </row>
    <row r="1568" spans="1:27" x14ac:dyDescent="0.25">
      <c r="A1568">
        <v>231</v>
      </c>
      <c r="C1568">
        <v>19679</v>
      </c>
      <c r="D1568" t="s">
        <v>1442</v>
      </c>
      <c r="E1568">
        <v>1.7607999999999999</v>
      </c>
      <c r="F1568">
        <v>33.0184</v>
      </c>
      <c r="G1568" t="s">
        <v>27</v>
      </c>
      <c r="H1568" t="s">
        <v>28</v>
      </c>
      <c r="I1568" t="s">
        <v>29</v>
      </c>
      <c r="J1568" t="s">
        <v>30</v>
      </c>
      <c r="K1568" t="s">
        <v>33</v>
      </c>
      <c r="L1568" t="s">
        <v>33</v>
      </c>
      <c r="M1568" t="s">
        <v>33</v>
      </c>
      <c r="N1568" t="s">
        <v>33</v>
      </c>
      <c r="O1568" t="s">
        <v>33</v>
      </c>
      <c r="P1568" t="s">
        <v>33</v>
      </c>
      <c r="Q1568" t="s">
        <v>33</v>
      </c>
      <c r="R1568" t="s">
        <v>1424</v>
      </c>
      <c r="S1568" t="s">
        <v>32</v>
      </c>
      <c r="U1568" t="s">
        <v>33</v>
      </c>
      <c r="V1568" t="b">
        <v>0</v>
      </c>
      <c r="W1568" t="b">
        <v>1</v>
      </c>
      <c r="X1568" t="s">
        <v>1425</v>
      </c>
      <c r="Y1568" t="s">
        <v>1436</v>
      </c>
      <c r="AA1568" t="s">
        <v>33</v>
      </c>
    </row>
    <row r="1569" spans="1:27" x14ac:dyDescent="0.25">
      <c r="A1569">
        <v>240</v>
      </c>
      <c r="C1569">
        <v>16376</v>
      </c>
      <c r="D1569" t="s">
        <v>1443</v>
      </c>
      <c r="E1569">
        <v>1.7701</v>
      </c>
      <c r="F1569">
        <v>33.0291</v>
      </c>
      <c r="G1569" t="s">
        <v>27</v>
      </c>
      <c r="H1569" t="s">
        <v>28</v>
      </c>
      <c r="I1569" t="s">
        <v>29</v>
      </c>
      <c r="J1569" t="s">
        <v>30</v>
      </c>
      <c r="K1569" t="s">
        <v>33</v>
      </c>
      <c r="L1569" t="s">
        <v>33</v>
      </c>
      <c r="M1569" t="s">
        <v>33</v>
      </c>
      <c r="N1569" t="s">
        <v>33</v>
      </c>
      <c r="O1569" t="s">
        <v>33</v>
      </c>
      <c r="P1569" t="s">
        <v>33</v>
      </c>
      <c r="Q1569" t="s">
        <v>33</v>
      </c>
      <c r="R1569" t="s">
        <v>1424</v>
      </c>
      <c r="S1569" t="s">
        <v>32</v>
      </c>
      <c r="U1569" t="s">
        <v>33</v>
      </c>
      <c r="V1569" t="b">
        <v>0</v>
      </c>
      <c r="W1569" t="b">
        <v>1</v>
      </c>
      <c r="X1569" t="s">
        <v>1425</v>
      </c>
      <c r="Y1569" t="s">
        <v>1436</v>
      </c>
      <c r="AA1569" t="s">
        <v>33</v>
      </c>
    </row>
    <row r="1570" spans="1:27" x14ac:dyDescent="0.25">
      <c r="A1570">
        <v>243</v>
      </c>
      <c r="C1570">
        <v>16187</v>
      </c>
      <c r="D1570" t="s">
        <v>1438</v>
      </c>
      <c r="E1570">
        <v>-0.88280000000000003</v>
      </c>
      <c r="F1570">
        <v>30.024100000000001</v>
      </c>
      <c r="G1570" t="s">
        <v>27</v>
      </c>
      <c r="H1570" t="s">
        <v>28</v>
      </c>
      <c r="I1570" t="s">
        <v>29</v>
      </c>
      <c r="J1570" t="s">
        <v>30</v>
      </c>
      <c r="K1570" t="s">
        <v>33</v>
      </c>
      <c r="L1570" t="s">
        <v>33</v>
      </c>
      <c r="M1570" t="s">
        <v>33</v>
      </c>
      <c r="N1570" t="s">
        <v>33</v>
      </c>
      <c r="O1570" t="s">
        <v>33</v>
      </c>
      <c r="P1570" t="s">
        <v>33</v>
      </c>
      <c r="Q1570" t="s">
        <v>33</v>
      </c>
      <c r="R1570" t="s">
        <v>1424</v>
      </c>
      <c r="S1570" t="s">
        <v>77</v>
      </c>
      <c r="T1570" t="s">
        <v>78</v>
      </c>
      <c r="U1570" t="s">
        <v>33</v>
      </c>
      <c r="V1570" t="b">
        <v>0</v>
      </c>
      <c r="W1570" t="b">
        <v>1</v>
      </c>
      <c r="X1570" t="s">
        <v>1425</v>
      </c>
      <c r="Y1570" t="s">
        <v>1426</v>
      </c>
      <c r="Z1570" t="s">
        <v>1427</v>
      </c>
      <c r="AA1570" t="s">
        <v>33</v>
      </c>
    </row>
    <row r="1571" spans="1:27" x14ac:dyDescent="0.25">
      <c r="A1571">
        <v>244</v>
      </c>
      <c r="C1571">
        <v>16731</v>
      </c>
      <c r="D1571" t="s">
        <v>1444</v>
      </c>
      <c r="E1571">
        <v>1.7736000000000001</v>
      </c>
      <c r="F1571">
        <v>33.017099999999999</v>
      </c>
      <c r="G1571" t="s">
        <v>27</v>
      </c>
      <c r="H1571" t="s">
        <v>28</v>
      </c>
      <c r="I1571" t="s">
        <v>29</v>
      </c>
      <c r="J1571" t="s">
        <v>30</v>
      </c>
      <c r="K1571" t="s">
        <v>33</v>
      </c>
      <c r="L1571" t="s">
        <v>33</v>
      </c>
      <c r="M1571" t="s">
        <v>33</v>
      </c>
      <c r="N1571" t="s">
        <v>33</v>
      </c>
      <c r="O1571" t="s">
        <v>33</v>
      </c>
      <c r="P1571" t="s">
        <v>33</v>
      </c>
      <c r="Q1571" t="s">
        <v>33</v>
      </c>
      <c r="R1571" t="s">
        <v>1424</v>
      </c>
      <c r="S1571" t="s">
        <v>32</v>
      </c>
      <c r="U1571" t="s">
        <v>33</v>
      </c>
      <c r="V1571" t="b">
        <v>0</v>
      </c>
      <c r="W1571" t="b">
        <v>1</v>
      </c>
      <c r="X1571" t="s">
        <v>1425</v>
      </c>
      <c r="Y1571" t="s">
        <v>1436</v>
      </c>
      <c r="AA1571" t="s">
        <v>33</v>
      </c>
    </row>
    <row r="1572" spans="1:27" x14ac:dyDescent="0.25">
      <c r="A1572">
        <v>245</v>
      </c>
      <c r="C1572">
        <v>7366</v>
      </c>
      <c r="D1572" t="s">
        <v>1437</v>
      </c>
      <c r="E1572">
        <v>-0.86650000000000005</v>
      </c>
      <c r="F1572">
        <v>30.046099999999999</v>
      </c>
      <c r="G1572" t="s">
        <v>27</v>
      </c>
      <c r="H1572" t="s">
        <v>28</v>
      </c>
      <c r="I1572" t="s">
        <v>29</v>
      </c>
      <c r="J1572" t="s">
        <v>30</v>
      </c>
      <c r="K1572" t="s">
        <v>33</v>
      </c>
      <c r="L1572" t="s">
        <v>33</v>
      </c>
      <c r="M1572" t="s">
        <v>33</v>
      </c>
      <c r="N1572" t="s">
        <v>33</v>
      </c>
      <c r="O1572" t="s">
        <v>33</v>
      </c>
      <c r="P1572" t="s">
        <v>33</v>
      </c>
      <c r="Q1572" t="s">
        <v>33</v>
      </c>
      <c r="R1572" t="s">
        <v>1424</v>
      </c>
      <c r="S1572" t="s">
        <v>77</v>
      </c>
      <c r="T1572" t="s">
        <v>78</v>
      </c>
      <c r="U1572" t="s">
        <v>33</v>
      </c>
      <c r="V1572" t="b">
        <v>0</v>
      </c>
      <c r="W1572" t="b">
        <v>1</v>
      </c>
      <c r="X1572" t="s">
        <v>1425</v>
      </c>
      <c r="Y1572" t="s">
        <v>1426</v>
      </c>
      <c r="Z1572" t="s">
        <v>1427</v>
      </c>
      <c r="AA1572" t="s">
        <v>33</v>
      </c>
    </row>
    <row r="1573" spans="1:27" x14ac:dyDescent="0.25">
      <c r="A1573">
        <v>246</v>
      </c>
      <c r="C1573">
        <v>1244</v>
      </c>
      <c r="D1573" t="s">
        <v>1445</v>
      </c>
      <c r="E1573">
        <v>1.7921</v>
      </c>
      <c r="F1573">
        <v>33.041400000000003</v>
      </c>
      <c r="G1573" t="s">
        <v>27</v>
      </c>
      <c r="H1573" t="s">
        <v>28</v>
      </c>
      <c r="I1573" t="s">
        <v>29</v>
      </c>
      <c r="J1573" t="s">
        <v>30</v>
      </c>
      <c r="K1573" t="s">
        <v>33</v>
      </c>
      <c r="L1573" t="s">
        <v>33</v>
      </c>
      <c r="M1573" t="s">
        <v>33</v>
      </c>
      <c r="N1573" t="s">
        <v>33</v>
      </c>
      <c r="O1573" t="s">
        <v>33</v>
      </c>
      <c r="P1573" t="s">
        <v>33</v>
      </c>
      <c r="Q1573" t="s">
        <v>33</v>
      </c>
      <c r="R1573" t="s">
        <v>1424</v>
      </c>
      <c r="S1573" t="s">
        <v>32</v>
      </c>
      <c r="U1573" t="s">
        <v>33</v>
      </c>
      <c r="V1573" t="b">
        <v>0</v>
      </c>
      <c r="W1573" t="b">
        <v>1</v>
      </c>
      <c r="X1573" t="s">
        <v>1425</v>
      </c>
      <c r="Y1573" t="s">
        <v>1436</v>
      </c>
      <c r="AA1573" t="s">
        <v>33</v>
      </c>
    </row>
    <row r="1574" spans="1:27" x14ac:dyDescent="0.25">
      <c r="A1574">
        <v>248</v>
      </c>
      <c r="C1574">
        <v>2535</v>
      </c>
      <c r="D1574" t="s">
        <v>1446</v>
      </c>
      <c r="E1574">
        <v>0.76959999999999995</v>
      </c>
      <c r="F1574">
        <v>34.0242</v>
      </c>
      <c r="G1574" t="s">
        <v>27</v>
      </c>
      <c r="H1574" t="s">
        <v>28</v>
      </c>
      <c r="I1574" t="s">
        <v>29</v>
      </c>
      <c r="J1574" t="s">
        <v>30</v>
      </c>
      <c r="K1574" t="s">
        <v>33</v>
      </c>
      <c r="L1574" t="s">
        <v>33</v>
      </c>
      <c r="M1574" t="s">
        <v>33</v>
      </c>
      <c r="N1574" t="s">
        <v>33</v>
      </c>
      <c r="O1574" t="s">
        <v>33</v>
      </c>
      <c r="P1574" t="s">
        <v>33</v>
      </c>
      <c r="Q1574" t="s">
        <v>33</v>
      </c>
      <c r="R1574" t="s">
        <v>1424</v>
      </c>
      <c r="S1574" t="s">
        <v>32</v>
      </c>
      <c r="U1574" t="s">
        <v>33</v>
      </c>
      <c r="V1574" t="b">
        <v>0</v>
      </c>
      <c r="W1574" t="b">
        <v>1</v>
      </c>
      <c r="X1574" t="s">
        <v>1425</v>
      </c>
      <c r="Y1574" t="s">
        <v>1440</v>
      </c>
      <c r="AA1574" t="s">
        <v>33</v>
      </c>
    </row>
    <row r="1575" spans="1:27" x14ac:dyDescent="0.25">
      <c r="A1575">
        <v>251</v>
      </c>
      <c r="C1575">
        <v>15289</v>
      </c>
      <c r="D1575" t="s">
        <v>1447</v>
      </c>
      <c r="E1575">
        <v>1.7576000000000001</v>
      </c>
      <c r="F1575">
        <v>33.000599999999999</v>
      </c>
      <c r="G1575" t="s">
        <v>27</v>
      </c>
      <c r="H1575" t="s">
        <v>28</v>
      </c>
      <c r="I1575" t="s">
        <v>29</v>
      </c>
      <c r="J1575" t="s">
        <v>30</v>
      </c>
      <c r="K1575" t="s">
        <v>33</v>
      </c>
      <c r="L1575" t="s">
        <v>33</v>
      </c>
      <c r="M1575" t="s">
        <v>33</v>
      </c>
      <c r="N1575" t="s">
        <v>33</v>
      </c>
      <c r="O1575" t="s">
        <v>33</v>
      </c>
      <c r="P1575" t="s">
        <v>33</v>
      </c>
      <c r="Q1575" t="s">
        <v>33</v>
      </c>
      <c r="R1575" t="s">
        <v>1424</v>
      </c>
      <c r="S1575" t="s">
        <v>32</v>
      </c>
      <c r="U1575" t="s">
        <v>33</v>
      </c>
      <c r="V1575" t="b">
        <v>0</v>
      </c>
      <c r="W1575" t="b">
        <v>1</v>
      </c>
      <c r="X1575" t="s">
        <v>1425</v>
      </c>
      <c r="Y1575" t="s">
        <v>1436</v>
      </c>
      <c r="AA1575" t="s">
        <v>33</v>
      </c>
    </row>
    <row r="1576" spans="1:27" x14ac:dyDescent="0.25">
      <c r="A1576">
        <v>257</v>
      </c>
      <c r="C1576">
        <v>11682</v>
      </c>
      <c r="D1576" t="s">
        <v>1448</v>
      </c>
      <c r="E1576">
        <v>1.7713000000000001</v>
      </c>
      <c r="F1576">
        <v>33.004399999999997</v>
      </c>
      <c r="G1576" t="s">
        <v>27</v>
      </c>
      <c r="H1576" t="s">
        <v>28</v>
      </c>
      <c r="I1576" t="s">
        <v>29</v>
      </c>
      <c r="J1576" t="s">
        <v>30</v>
      </c>
      <c r="K1576" t="s">
        <v>33</v>
      </c>
      <c r="L1576" t="s">
        <v>33</v>
      </c>
      <c r="M1576" t="s">
        <v>33</v>
      </c>
      <c r="N1576" t="s">
        <v>33</v>
      </c>
      <c r="O1576" t="s">
        <v>33</v>
      </c>
      <c r="P1576" t="s">
        <v>33</v>
      </c>
      <c r="Q1576" t="s">
        <v>33</v>
      </c>
      <c r="R1576" t="s">
        <v>1424</v>
      </c>
      <c r="S1576" t="s">
        <v>32</v>
      </c>
      <c r="U1576" t="s">
        <v>33</v>
      </c>
      <c r="V1576" t="b">
        <v>0</v>
      </c>
      <c r="W1576" t="b">
        <v>1</v>
      </c>
      <c r="X1576" t="s">
        <v>1425</v>
      </c>
      <c r="Y1576" t="s">
        <v>1436</v>
      </c>
      <c r="AA1576" t="s">
        <v>33</v>
      </c>
    </row>
    <row r="1577" spans="1:27" x14ac:dyDescent="0.25">
      <c r="A1577">
        <v>258</v>
      </c>
      <c r="C1577">
        <v>612</v>
      </c>
      <c r="D1577" t="s">
        <v>1434</v>
      </c>
      <c r="E1577">
        <v>-1.2730999999999999</v>
      </c>
      <c r="F1577">
        <v>29.855399999999999</v>
      </c>
      <c r="G1577" t="s">
        <v>27</v>
      </c>
      <c r="H1577" t="s">
        <v>28</v>
      </c>
      <c r="I1577" t="s">
        <v>29</v>
      </c>
      <c r="J1577" t="s">
        <v>30</v>
      </c>
      <c r="K1577" t="s">
        <v>33</v>
      </c>
      <c r="L1577" t="s">
        <v>33</v>
      </c>
      <c r="M1577" t="s">
        <v>33</v>
      </c>
      <c r="N1577" t="s">
        <v>33</v>
      </c>
      <c r="O1577" t="s">
        <v>33</v>
      </c>
      <c r="P1577" t="s">
        <v>33</v>
      </c>
      <c r="Q1577" t="s">
        <v>33</v>
      </c>
      <c r="R1577" t="s">
        <v>1424</v>
      </c>
      <c r="S1577" t="s">
        <v>77</v>
      </c>
      <c r="T1577" t="s">
        <v>78</v>
      </c>
      <c r="U1577" t="s">
        <v>33</v>
      </c>
      <c r="V1577" t="b">
        <v>0</v>
      </c>
      <c r="W1577" t="b">
        <v>1</v>
      </c>
      <c r="X1577" t="s">
        <v>1425</v>
      </c>
      <c r="Y1577" t="s">
        <v>1426</v>
      </c>
      <c r="Z1577" t="s">
        <v>1427</v>
      </c>
      <c r="AA1577" t="s">
        <v>33</v>
      </c>
    </row>
    <row r="1578" spans="1:27" x14ac:dyDescent="0.25">
      <c r="A1578">
        <v>259</v>
      </c>
      <c r="C1578">
        <v>19422</v>
      </c>
      <c r="D1578" t="s">
        <v>1441</v>
      </c>
      <c r="E1578">
        <v>-1.2757000000000001</v>
      </c>
      <c r="F1578">
        <v>29.852399999999999</v>
      </c>
      <c r="G1578" t="s">
        <v>27</v>
      </c>
      <c r="H1578" t="s">
        <v>28</v>
      </c>
      <c r="I1578" t="s">
        <v>29</v>
      </c>
      <c r="J1578" t="s">
        <v>30</v>
      </c>
      <c r="K1578" t="s">
        <v>33</v>
      </c>
      <c r="L1578" t="s">
        <v>33</v>
      </c>
      <c r="M1578" t="s">
        <v>33</v>
      </c>
      <c r="N1578" t="s">
        <v>33</v>
      </c>
      <c r="O1578" t="s">
        <v>33</v>
      </c>
      <c r="P1578" t="s">
        <v>33</v>
      </c>
      <c r="Q1578" t="s">
        <v>33</v>
      </c>
      <c r="R1578" t="s">
        <v>1424</v>
      </c>
      <c r="S1578" t="s">
        <v>77</v>
      </c>
      <c r="T1578" t="s">
        <v>78</v>
      </c>
      <c r="U1578" t="s">
        <v>33</v>
      </c>
      <c r="V1578" t="b">
        <v>0</v>
      </c>
      <c r="W1578" t="b">
        <v>1</v>
      </c>
      <c r="X1578" t="s">
        <v>1425</v>
      </c>
      <c r="Y1578" t="s">
        <v>1426</v>
      </c>
      <c r="Z1578" t="s">
        <v>1427</v>
      </c>
      <c r="AA1578" t="s">
        <v>33</v>
      </c>
    </row>
    <row r="1579" spans="1:27" x14ac:dyDescent="0.25">
      <c r="A1579">
        <v>267</v>
      </c>
      <c r="C1579">
        <v>15852</v>
      </c>
      <c r="D1579" t="s">
        <v>1433</v>
      </c>
      <c r="E1579">
        <v>-1.2985</v>
      </c>
      <c r="F1579">
        <v>29.883900000000001</v>
      </c>
      <c r="G1579" t="s">
        <v>27</v>
      </c>
      <c r="H1579" t="s">
        <v>28</v>
      </c>
      <c r="I1579" t="s">
        <v>29</v>
      </c>
      <c r="J1579" t="s">
        <v>30</v>
      </c>
      <c r="K1579" t="s">
        <v>33</v>
      </c>
      <c r="L1579" t="s">
        <v>33</v>
      </c>
      <c r="M1579" t="s">
        <v>33</v>
      </c>
      <c r="N1579" t="s">
        <v>33</v>
      </c>
      <c r="O1579" t="s">
        <v>33</v>
      </c>
      <c r="P1579" t="s">
        <v>33</v>
      </c>
      <c r="Q1579" t="s">
        <v>33</v>
      </c>
      <c r="R1579" t="s">
        <v>1424</v>
      </c>
      <c r="S1579" t="s">
        <v>77</v>
      </c>
      <c r="T1579" t="s">
        <v>78</v>
      </c>
      <c r="U1579" t="s">
        <v>33</v>
      </c>
      <c r="V1579" t="b">
        <v>0</v>
      </c>
      <c r="W1579" t="b">
        <v>1</v>
      </c>
      <c r="X1579" t="s">
        <v>1425</v>
      </c>
      <c r="Y1579" t="s">
        <v>1426</v>
      </c>
      <c r="Z1579" t="s">
        <v>1427</v>
      </c>
      <c r="AA1579" t="s">
        <v>33</v>
      </c>
    </row>
    <row r="1580" spans="1:27" x14ac:dyDescent="0.25">
      <c r="A1580">
        <v>271</v>
      </c>
      <c r="C1580">
        <v>9770</v>
      </c>
      <c r="D1580" t="s">
        <v>1449</v>
      </c>
      <c r="E1580">
        <v>-0.88170000000000004</v>
      </c>
      <c r="F1580">
        <v>30.032499999999999</v>
      </c>
      <c r="G1580" t="s">
        <v>27</v>
      </c>
      <c r="H1580" t="s">
        <v>28</v>
      </c>
      <c r="I1580" t="s">
        <v>29</v>
      </c>
      <c r="J1580" t="s">
        <v>30</v>
      </c>
      <c r="K1580" t="s">
        <v>33</v>
      </c>
      <c r="L1580" t="s">
        <v>33</v>
      </c>
      <c r="M1580" t="s">
        <v>33</v>
      </c>
      <c r="N1580" t="s">
        <v>33</v>
      </c>
      <c r="O1580" t="s">
        <v>33</v>
      </c>
      <c r="P1580" t="s">
        <v>33</v>
      </c>
      <c r="Q1580" t="s">
        <v>33</v>
      </c>
      <c r="R1580" t="s">
        <v>1424</v>
      </c>
      <c r="S1580" t="s">
        <v>77</v>
      </c>
      <c r="T1580" t="s">
        <v>78</v>
      </c>
      <c r="U1580" t="s">
        <v>33</v>
      </c>
      <c r="V1580" t="b">
        <v>0</v>
      </c>
      <c r="W1580" t="b">
        <v>1</v>
      </c>
      <c r="X1580" t="s">
        <v>1425</v>
      </c>
      <c r="Y1580" t="s">
        <v>1426</v>
      </c>
      <c r="Z1580" t="s">
        <v>1427</v>
      </c>
      <c r="AA1580" t="s">
        <v>33</v>
      </c>
    </row>
    <row r="1581" spans="1:27" x14ac:dyDescent="0.25">
      <c r="A1581">
        <v>276</v>
      </c>
      <c r="C1581">
        <v>4724</v>
      </c>
      <c r="D1581" t="s">
        <v>1431</v>
      </c>
      <c r="E1581">
        <v>-1.2949999999999999</v>
      </c>
      <c r="F1581">
        <v>29.865400000000001</v>
      </c>
      <c r="G1581" t="s">
        <v>27</v>
      </c>
      <c r="H1581" t="s">
        <v>28</v>
      </c>
      <c r="I1581" t="s">
        <v>29</v>
      </c>
      <c r="J1581" t="s">
        <v>30</v>
      </c>
      <c r="K1581" t="s">
        <v>33</v>
      </c>
      <c r="L1581" t="s">
        <v>33</v>
      </c>
      <c r="M1581" t="s">
        <v>33</v>
      </c>
      <c r="N1581" t="s">
        <v>33</v>
      </c>
      <c r="O1581" t="s">
        <v>33</v>
      </c>
      <c r="P1581" t="s">
        <v>33</v>
      </c>
      <c r="Q1581" t="s">
        <v>33</v>
      </c>
      <c r="R1581" t="s">
        <v>1424</v>
      </c>
      <c r="S1581" t="s">
        <v>77</v>
      </c>
      <c r="T1581" t="s">
        <v>78</v>
      </c>
      <c r="U1581" t="s">
        <v>33</v>
      </c>
      <c r="V1581" t="b">
        <v>0</v>
      </c>
      <c r="W1581" t="b">
        <v>1</v>
      </c>
      <c r="X1581" t="s">
        <v>1425</v>
      </c>
      <c r="Y1581" t="s">
        <v>1426</v>
      </c>
      <c r="Z1581" t="s">
        <v>1427</v>
      </c>
      <c r="AA1581" t="s">
        <v>33</v>
      </c>
    </row>
    <row r="1582" spans="1:27" x14ac:dyDescent="0.25">
      <c r="A1582">
        <v>311</v>
      </c>
      <c r="C1582">
        <v>12777</v>
      </c>
      <c r="D1582" t="s">
        <v>1429</v>
      </c>
      <c r="E1582">
        <v>-0.86309999999999998</v>
      </c>
      <c r="F1582">
        <v>30.039300000000001</v>
      </c>
      <c r="G1582" t="s">
        <v>27</v>
      </c>
      <c r="H1582" t="s">
        <v>28</v>
      </c>
      <c r="I1582" t="s">
        <v>29</v>
      </c>
      <c r="J1582" t="s">
        <v>30</v>
      </c>
      <c r="K1582" t="s">
        <v>33</v>
      </c>
      <c r="L1582" t="s">
        <v>33</v>
      </c>
      <c r="M1582" t="s">
        <v>33</v>
      </c>
      <c r="N1582" t="s">
        <v>33</v>
      </c>
      <c r="O1582" t="s">
        <v>33</v>
      </c>
      <c r="P1582" t="s">
        <v>33</v>
      </c>
      <c r="Q1582" t="s">
        <v>33</v>
      </c>
      <c r="R1582" t="s">
        <v>1424</v>
      </c>
      <c r="S1582" t="s">
        <v>77</v>
      </c>
      <c r="T1582" t="s">
        <v>78</v>
      </c>
      <c r="U1582" t="s">
        <v>33</v>
      </c>
      <c r="V1582" t="b">
        <v>0</v>
      </c>
      <c r="W1582" t="b">
        <v>1</v>
      </c>
      <c r="X1582" t="s">
        <v>1425</v>
      </c>
      <c r="Y1582" t="s">
        <v>1426</v>
      </c>
      <c r="Z1582" t="s">
        <v>1427</v>
      </c>
      <c r="AA1582" t="s">
        <v>33</v>
      </c>
    </row>
    <row r="1583" spans="1:27" x14ac:dyDescent="0.25">
      <c r="A1583">
        <v>333</v>
      </c>
      <c r="C1583">
        <v>64377</v>
      </c>
      <c r="D1583" t="s">
        <v>339</v>
      </c>
      <c r="E1583">
        <v>0.44259999999999999</v>
      </c>
      <c r="F1583">
        <v>33.2256</v>
      </c>
      <c r="G1583" t="s">
        <v>40</v>
      </c>
      <c r="H1583" t="s">
        <v>28</v>
      </c>
      <c r="I1583" t="s">
        <v>29</v>
      </c>
      <c r="J1583" t="s">
        <v>30</v>
      </c>
      <c r="K1583" t="s">
        <v>33</v>
      </c>
      <c r="L1583" t="s">
        <v>33</v>
      </c>
      <c r="M1583" t="s">
        <v>33</v>
      </c>
      <c r="N1583" t="s">
        <v>33</v>
      </c>
      <c r="O1583" t="s">
        <v>33</v>
      </c>
      <c r="P1583" t="s">
        <v>33</v>
      </c>
      <c r="Q1583" t="s">
        <v>33</v>
      </c>
      <c r="R1583" t="s">
        <v>1424</v>
      </c>
      <c r="S1583" t="s">
        <v>32</v>
      </c>
      <c r="U1583" t="s">
        <v>33</v>
      </c>
      <c r="V1583" t="b">
        <v>0</v>
      </c>
      <c r="W1583" t="b">
        <v>1</v>
      </c>
      <c r="X1583" t="s">
        <v>1425</v>
      </c>
      <c r="Y1583" t="s">
        <v>1450</v>
      </c>
      <c r="AA1583" t="s">
        <v>33</v>
      </c>
    </row>
    <row r="1584" spans="1:27" x14ac:dyDescent="0.25">
      <c r="A1584">
        <v>338</v>
      </c>
      <c r="C1584">
        <v>64410</v>
      </c>
      <c r="D1584" t="s">
        <v>331</v>
      </c>
      <c r="E1584">
        <v>-0.75090000000000001</v>
      </c>
      <c r="F1584">
        <v>29.701000000000001</v>
      </c>
      <c r="G1584" t="s">
        <v>40</v>
      </c>
      <c r="H1584" t="s">
        <v>28</v>
      </c>
      <c r="I1584" t="s">
        <v>29</v>
      </c>
      <c r="J1584" t="s">
        <v>30</v>
      </c>
      <c r="K1584" t="s">
        <v>33</v>
      </c>
      <c r="L1584" t="s">
        <v>33</v>
      </c>
      <c r="M1584" t="s">
        <v>33</v>
      </c>
      <c r="N1584" t="s">
        <v>33</v>
      </c>
      <c r="O1584" t="s">
        <v>33</v>
      </c>
      <c r="P1584" t="s">
        <v>33</v>
      </c>
      <c r="Q1584" t="s">
        <v>33</v>
      </c>
      <c r="R1584" t="s">
        <v>1424</v>
      </c>
      <c r="S1584" t="s">
        <v>32</v>
      </c>
      <c r="U1584" t="s">
        <v>33</v>
      </c>
      <c r="V1584" t="b">
        <v>0</v>
      </c>
      <c r="W1584" t="b">
        <v>1</v>
      </c>
      <c r="X1584" t="s">
        <v>1425</v>
      </c>
      <c r="Y1584" t="s">
        <v>1450</v>
      </c>
      <c r="AA1584" t="s">
        <v>33</v>
      </c>
    </row>
    <row r="1585" spans="1:27" x14ac:dyDescent="0.25">
      <c r="A1585">
        <v>341</v>
      </c>
      <c r="C1585">
        <v>64410</v>
      </c>
      <c r="D1585" t="s">
        <v>331</v>
      </c>
      <c r="E1585">
        <v>-0.75090000000000001</v>
      </c>
      <c r="F1585">
        <v>29.701000000000001</v>
      </c>
      <c r="G1585" t="s">
        <v>40</v>
      </c>
      <c r="H1585" t="s">
        <v>28</v>
      </c>
      <c r="I1585" t="s">
        <v>29</v>
      </c>
      <c r="J1585" t="s">
        <v>30</v>
      </c>
      <c r="K1585" t="s">
        <v>33</v>
      </c>
      <c r="L1585" t="s">
        <v>33</v>
      </c>
      <c r="M1585" t="s">
        <v>33</v>
      </c>
      <c r="N1585" t="s">
        <v>33</v>
      </c>
      <c r="O1585" t="s">
        <v>33</v>
      </c>
      <c r="P1585" t="s">
        <v>33</v>
      </c>
      <c r="Q1585" t="s">
        <v>33</v>
      </c>
      <c r="R1585" t="s">
        <v>1424</v>
      </c>
      <c r="S1585" t="s">
        <v>32</v>
      </c>
      <c r="U1585" t="s">
        <v>33</v>
      </c>
      <c r="V1585" t="b">
        <v>0</v>
      </c>
      <c r="W1585" t="b">
        <v>1</v>
      </c>
      <c r="X1585" t="s">
        <v>1425</v>
      </c>
      <c r="Y1585" t="s">
        <v>1451</v>
      </c>
      <c r="Z1585" t="s">
        <v>1450</v>
      </c>
      <c r="AA1585" t="s">
        <v>33</v>
      </c>
    </row>
    <row r="1586" spans="1:27" x14ac:dyDescent="0.25">
      <c r="A1586">
        <v>342</v>
      </c>
      <c r="C1586">
        <v>64377</v>
      </c>
      <c r="D1586" t="s">
        <v>339</v>
      </c>
      <c r="E1586">
        <v>0.44259999999999999</v>
      </c>
      <c r="F1586">
        <v>33.2256</v>
      </c>
      <c r="G1586" t="s">
        <v>40</v>
      </c>
      <c r="H1586" t="s">
        <v>28</v>
      </c>
      <c r="I1586" t="s">
        <v>29</v>
      </c>
      <c r="J1586" t="s">
        <v>30</v>
      </c>
      <c r="K1586" t="s">
        <v>33</v>
      </c>
      <c r="L1586" t="s">
        <v>33</v>
      </c>
      <c r="M1586" t="s">
        <v>33</v>
      </c>
      <c r="N1586" t="s">
        <v>33</v>
      </c>
      <c r="O1586" t="s">
        <v>33</v>
      </c>
      <c r="P1586" t="s">
        <v>33</v>
      </c>
      <c r="Q1586" t="s">
        <v>33</v>
      </c>
      <c r="R1586" t="s">
        <v>1424</v>
      </c>
      <c r="S1586" t="s">
        <v>32</v>
      </c>
      <c r="U1586" t="s">
        <v>33</v>
      </c>
      <c r="V1586" t="b">
        <v>0</v>
      </c>
      <c r="W1586" t="b">
        <v>1</v>
      </c>
      <c r="X1586" t="s">
        <v>1425</v>
      </c>
      <c r="Y1586" t="s">
        <v>1451</v>
      </c>
      <c r="Z1586" t="s">
        <v>1450</v>
      </c>
      <c r="AA1586" t="s">
        <v>33</v>
      </c>
    </row>
    <row r="1587" spans="1:27" x14ac:dyDescent="0.25">
      <c r="A1587">
        <v>344</v>
      </c>
      <c r="C1587">
        <v>64472</v>
      </c>
      <c r="D1587" t="s">
        <v>340</v>
      </c>
      <c r="E1587">
        <v>0.76959999999999995</v>
      </c>
      <c r="F1587">
        <v>34.0261</v>
      </c>
      <c r="G1587" t="s">
        <v>40</v>
      </c>
      <c r="H1587" t="s">
        <v>28</v>
      </c>
      <c r="I1587" t="s">
        <v>29</v>
      </c>
      <c r="J1587" t="s">
        <v>30</v>
      </c>
      <c r="K1587" t="s">
        <v>33</v>
      </c>
      <c r="L1587" t="s">
        <v>33</v>
      </c>
      <c r="M1587" t="s">
        <v>33</v>
      </c>
      <c r="N1587" t="s">
        <v>33</v>
      </c>
      <c r="O1587" t="s">
        <v>33</v>
      </c>
      <c r="P1587" t="s">
        <v>33</v>
      </c>
      <c r="Q1587" t="s">
        <v>33</v>
      </c>
      <c r="R1587" t="s">
        <v>1424</v>
      </c>
      <c r="S1587" t="s">
        <v>32</v>
      </c>
      <c r="U1587" t="s">
        <v>33</v>
      </c>
      <c r="V1587" t="b">
        <v>0</v>
      </c>
      <c r="W1587" t="b">
        <v>1</v>
      </c>
      <c r="X1587" t="s">
        <v>1425</v>
      </c>
      <c r="Y1587" t="s">
        <v>1450</v>
      </c>
      <c r="AA1587" t="s">
        <v>33</v>
      </c>
    </row>
    <row r="1588" spans="1:27" x14ac:dyDescent="0.25">
      <c r="A1588">
        <v>345</v>
      </c>
      <c r="C1588">
        <v>64472</v>
      </c>
      <c r="D1588" t="s">
        <v>340</v>
      </c>
      <c r="E1588">
        <v>0.76959999999999995</v>
      </c>
      <c r="F1588">
        <v>34.0261</v>
      </c>
      <c r="G1588" t="s">
        <v>40</v>
      </c>
      <c r="H1588" t="s">
        <v>28</v>
      </c>
      <c r="I1588" t="s">
        <v>29</v>
      </c>
      <c r="J1588" t="s">
        <v>30</v>
      </c>
      <c r="K1588" t="s">
        <v>33</v>
      </c>
      <c r="L1588" t="s">
        <v>33</v>
      </c>
      <c r="M1588" t="s">
        <v>33</v>
      </c>
      <c r="N1588" t="s">
        <v>33</v>
      </c>
      <c r="O1588" t="s">
        <v>33</v>
      </c>
      <c r="P1588" t="s">
        <v>33</v>
      </c>
      <c r="Q1588" t="s">
        <v>33</v>
      </c>
      <c r="R1588" t="s">
        <v>1424</v>
      </c>
      <c r="S1588" t="s">
        <v>32</v>
      </c>
      <c r="U1588" t="s">
        <v>33</v>
      </c>
      <c r="V1588" t="b">
        <v>0</v>
      </c>
      <c r="W1588" t="b">
        <v>1</v>
      </c>
      <c r="X1588" t="s">
        <v>1425</v>
      </c>
      <c r="Y1588" t="s">
        <v>1451</v>
      </c>
      <c r="Z1588" t="s">
        <v>1450</v>
      </c>
      <c r="AA1588" t="s">
        <v>33</v>
      </c>
    </row>
    <row r="1589" spans="1:27" x14ac:dyDescent="0.25">
      <c r="A1589">
        <v>347</v>
      </c>
      <c r="C1589">
        <v>84806</v>
      </c>
      <c r="D1589" t="s">
        <v>1452</v>
      </c>
      <c r="E1589">
        <v>-0.60329999999999995</v>
      </c>
      <c r="F1589">
        <v>30.661300000000001</v>
      </c>
      <c r="G1589" t="s">
        <v>27</v>
      </c>
      <c r="H1589" t="s">
        <v>28</v>
      </c>
      <c r="I1589" t="s">
        <v>29</v>
      </c>
      <c r="J1589" t="s">
        <v>30</v>
      </c>
      <c r="K1589" t="s">
        <v>33</v>
      </c>
      <c r="L1589" t="s">
        <v>33</v>
      </c>
      <c r="M1589" t="s">
        <v>33</v>
      </c>
      <c r="N1589" t="s">
        <v>33</v>
      </c>
      <c r="O1589" t="s">
        <v>33</v>
      </c>
      <c r="P1589" t="s">
        <v>33</v>
      </c>
      <c r="Q1589" t="s">
        <v>33</v>
      </c>
      <c r="R1589" t="s">
        <v>1424</v>
      </c>
      <c r="S1589" t="s">
        <v>32</v>
      </c>
      <c r="U1589" t="s">
        <v>33</v>
      </c>
      <c r="V1589" t="b">
        <v>0</v>
      </c>
      <c r="W1589" t="b">
        <v>1</v>
      </c>
      <c r="X1589" t="s">
        <v>1425</v>
      </c>
      <c r="Y1589" t="s">
        <v>1453</v>
      </c>
      <c r="Z1589" t="s">
        <v>1454</v>
      </c>
      <c r="AA1589" t="s">
        <v>33</v>
      </c>
    </row>
    <row r="1590" spans="1:27" x14ac:dyDescent="0.25">
      <c r="A1590">
        <v>348</v>
      </c>
      <c r="C1590">
        <v>84808</v>
      </c>
      <c r="D1590" t="s">
        <v>1455</v>
      </c>
      <c r="E1590">
        <v>-0.48899999999999999</v>
      </c>
      <c r="F1590">
        <v>30.2166</v>
      </c>
      <c r="G1590" t="s">
        <v>27</v>
      </c>
      <c r="H1590" t="s">
        <v>28</v>
      </c>
      <c r="I1590" t="s">
        <v>29</v>
      </c>
      <c r="J1590" t="s">
        <v>30</v>
      </c>
      <c r="K1590" t="s">
        <v>33</v>
      </c>
      <c r="L1590" t="s">
        <v>33</v>
      </c>
      <c r="M1590" t="s">
        <v>33</v>
      </c>
      <c r="N1590" t="s">
        <v>33</v>
      </c>
      <c r="O1590" t="s">
        <v>33</v>
      </c>
      <c r="P1590" t="s">
        <v>33</v>
      </c>
      <c r="Q1590" t="s">
        <v>33</v>
      </c>
      <c r="R1590" t="s">
        <v>1424</v>
      </c>
      <c r="S1590" t="s">
        <v>32</v>
      </c>
      <c r="U1590" t="s">
        <v>33</v>
      </c>
      <c r="V1590" t="b">
        <v>0</v>
      </c>
      <c r="W1590" t="b">
        <v>1</v>
      </c>
      <c r="X1590" t="s">
        <v>1425</v>
      </c>
      <c r="Y1590" t="s">
        <v>1453</v>
      </c>
      <c r="Z1590" t="s">
        <v>1454</v>
      </c>
      <c r="AA1590" t="s">
        <v>33</v>
      </c>
    </row>
    <row r="1591" spans="1:27" x14ac:dyDescent="0.25">
      <c r="A1591">
        <v>349</v>
      </c>
      <c r="C1591">
        <v>84809</v>
      </c>
      <c r="D1591" t="s">
        <v>1456</v>
      </c>
      <c r="E1591">
        <v>-0.53090000000000004</v>
      </c>
      <c r="F1591">
        <v>30.162800000000001</v>
      </c>
      <c r="G1591" t="s">
        <v>27</v>
      </c>
      <c r="H1591" t="s">
        <v>28</v>
      </c>
      <c r="I1591" t="s">
        <v>29</v>
      </c>
      <c r="J1591" t="s">
        <v>30</v>
      </c>
      <c r="K1591" t="s">
        <v>33</v>
      </c>
      <c r="L1591" t="s">
        <v>33</v>
      </c>
      <c r="M1591" t="s">
        <v>33</v>
      </c>
      <c r="N1591" t="s">
        <v>33</v>
      </c>
      <c r="O1591" t="s">
        <v>33</v>
      </c>
      <c r="P1591" t="s">
        <v>33</v>
      </c>
      <c r="Q1591" t="s">
        <v>33</v>
      </c>
      <c r="R1591" t="s">
        <v>1424</v>
      </c>
      <c r="S1591" t="s">
        <v>32</v>
      </c>
      <c r="U1591" t="s">
        <v>33</v>
      </c>
      <c r="V1591" t="b">
        <v>0</v>
      </c>
      <c r="W1591" t="b">
        <v>1</v>
      </c>
      <c r="X1591" t="s">
        <v>1425</v>
      </c>
      <c r="Y1591" t="s">
        <v>1453</v>
      </c>
      <c r="Z1591" t="s">
        <v>1454</v>
      </c>
      <c r="AA1591" t="s">
        <v>33</v>
      </c>
    </row>
    <row r="1592" spans="1:27" x14ac:dyDescent="0.25">
      <c r="A1592">
        <v>350</v>
      </c>
      <c r="C1592">
        <v>84810</v>
      </c>
      <c r="D1592" t="s">
        <v>1457</v>
      </c>
      <c r="E1592">
        <v>-0.46700000000000003</v>
      </c>
      <c r="F1592">
        <v>30.250399999999999</v>
      </c>
      <c r="G1592" t="s">
        <v>27</v>
      </c>
      <c r="H1592" t="s">
        <v>28</v>
      </c>
      <c r="I1592" t="s">
        <v>29</v>
      </c>
      <c r="J1592" t="s">
        <v>30</v>
      </c>
      <c r="K1592" t="s">
        <v>33</v>
      </c>
      <c r="L1592" t="s">
        <v>33</v>
      </c>
      <c r="M1592" t="s">
        <v>33</v>
      </c>
      <c r="N1592" t="s">
        <v>33</v>
      </c>
      <c r="O1592" t="s">
        <v>33</v>
      </c>
      <c r="P1592" t="s">
        <v>33</v>
      </c>
      <c r="Q1592" t="s">
        <v>33</v>
      </c>
      <c r="R1592" t="s">
        <v>1424</v>
      </c>
      <c r="S1592" t="s">
        <v>32</v>
      </c>
      <c r="U1592" t="s">
        <v>33</v>
      </c>
      <c r="V1592" t="b">
        <v>0</v>
      </c>
      <c r="W1592" t="b">
        <v>1</v>
      </c>
      <c r="X1592" t="s">
        <v>1425</v>
      </c>
      <c r="Y1592" t="s">
        <v>1453</v>
      </c>
      <c r="Z1592" t="s">
        <v>1454</v>
      </c>
      <c r="AA1592" t="s">
        <v>33</v>
      </c>
    </row>
    <row r="1593" spans="1:27" x14ac:dyDescent="0.25">
      <c r="A1593">
        <v>351</v>
      </c>
      <c r="C1593">
        <v>84811</v>
      </c>
      <c r="D1593" t="s">
        <v>1458</v>
      </c>
      <c r="E1593">
        <v>-0.52359999999999995</v>
      </c>
      <c r="F1593">
        <v>30.264099999999999</v>
      </c>
      <c r="G1593" t="s">
        <v>27</v>
      </c>
      <c r="H1593" t="s">
        <v>28</v>
      </c>
      <c r="I1593" t="s">
        <v>29</v>
      </c>
      <c r="J1593" t="s">
        <v>30</v>
      </c>
      <c r="K1593" t="s">
        <v>33</v>
      </c>
      <c r="L1593" t="s">
        <v>33</v>
      </c>
      <c r="M1593" t="s">
        <v>33</v>
      </c>
      <c r="N1593" t="s">
        <v>33</v>
      </c>
      <c r="O1593" t="s">
        <v>33</v>
      </c>
      <c r="P1593" t="s">
        <v>33</v>
      </c>
      <c r="Q1593" t="s">
        <v>33</v>
      </c>
      <c r="R1593" t="s">
        <v>1424</v>
      </c>
      <c r="S1593" t="s">
        <v>32</v>
      </c>
      <c r="U1593" t="s">
        <v>33</v>
      </c>
      <c r="V1593" t="b">
        <v>0</v>
      </c>
      <c r="W1593" t="b">
        <v>1</v>
      </c>
      <c r="X1593" t="s">
        <v>1425</v>
      </c>
      <c r="Y1593" t="s">
        <v>1453</v>
      </c>
      <c r="Z1593" t="s">
        <v>1454</v>
      </c>
      <c r="AA1593" t="s">
        <v>33</v>
      </c>
    </row>
    <row r="1594" spans="1:27" x14ac:dyDescent="0.25">
      <c r="A1594">
        <v>352</v>
      </c>
      <c r="C1594">
        <v>84812</v>
      </c>
      <c r="D1594" t="s">
        <v>1459</v>
      </c>
      <c r="E1594">
        <v>-0.43419999999999997</v>
      </c>
      <c r="F1594">
        <v>30.240300000000001</v>
      </c>
      <c r="G1594" t="s">
        <v>27</v>
      </c>
      <c r="H1594" t="s">
        <v>28</v>
      </c>
      <c r="I1594" t="s">
        <v>29</v>
      </c>
      <c r="J1594" t="s">
        <v>30</v>
      </c>
      <c r="K1594" t="s">
        <v>33</v>
      </c>
      <c r="L1594" t="s">
        <v>33</v>
      </c>
      <c r="M1594" t="s">
        <v>33</v>
      </c>
      <c r="N1594" t="s">
        <v>33</v>
      </c>
      <c r="O1594" t="s">
        <v>33</v>
      </c>
      <c r="P1594" t="s">
        <v>33</v>
      </c>
      <c r="Q1594" t="s">
        <v>33</v>
      </c>
      <c r="R1594" t="s">
        <v>1424</v>
      </c>
      <c r="S1594" t="s">
        <v>32</v>
      </c>
      <c r="U1594" t="s">
        <v>33</v>
      </c>
      <c r="V1594" t="b">
        <v>0</v>
      </c>
      <c r="W1594" t="b">
        <v>1</v>
      </c>
      <c r="X1594" t="s">
        <v>1425</v>
      </c>
      <c r="Y1594" t="s">
        <v>1453</v>
      </c>
      <c r="Z1594" t="s">
        <v>1454</v>
      </c>
      <c r="AA1594" t="s">
        <v>33</v>
      </c>
    </row>
    <row r="1595" spans="1:27" x14ac:dyDescent="0.25">
      <c r="A1595">
        <v>353</v>
      </c>
      <c r="C1595">
        <v>84813</v>
      </c>
      <c r="D1595" t="s">
        <v>1460</v>
      </c>
      <c r="E1595">
        <v>-0.64019999999999999</v>
      </c>
      <c r="F1595">
        <v>30.152000000000001</v>
      </c>
      <c r="G1595" t="s">
        <v>27</v>
      </c>
      <c r="H1595" t="s">
        <v>28</v>
      </c>
      <c r="I1595" t="s">
        <v>29</v>
      </c>
      <c r="J1595" t="s">
        <v>30</v>
      </c>
      <c r="K1595" t="s">
        <v>33</v>
      </c>
      <c r="L1595" t="s">
        <v>33</v>
      </c>
      <c r="M1595" t="s">
        <v>33</v>
      </c>
      <c r="N1595" t="s">
        <v>33</v>
      </c>
      <c r="O1595" t="s">
        <v>33</v>
      </c>
      <c r="P1595" t="s">
        <v>33</v>
      </c>
      <c r="Q1595" t="s">
        <v>33</v>
      </c>
      <c r="R1595" t="s">
        <v>1424</v>
      </c>
      <c r="S1595" t="s">
        <v>32</v>
      </c>
      <c r="U1595" t="s">
        <v>33</v>
      </c>
      <c r="V1595" t="b">
        <v>0</v>
      </c>
      <c r="W1595" t="b">
        <v>1</v>
      </c>
      <c r="X1595" t="s">
        <v>1425</v>
      </c>
      <c r="Y1595" t="s">
        <v>1453</v>
      </c>
      <c r="Z1595" t="s">
        <v>1454</v>
      </c>
      <c r="AA1595" t="s">
        <v>33</v>
      </c>
    </row>
    <row r="1596" spans="1:27" x14ac:dyDescent="0.25">
      <c r="A1596">
        <v>354</v>
      </c>
      <c r="C1596">
        <v>84814</v>
      </c>
      <c r="D1596" t="s">
        <v>1461</v>
      </c>
      <c r="E1596">
        <v>-0.62129999999999996</v>
      </c>
      <c r="F1596">
        <v>30.1938</v>
      </c>
      <c r="G1596" t="s">
        <v>27</v>
      </c>
      <c r="H1596" t="s">
        <v>28</v>
      </c>
      <c r="I1596" t="s">
        <v>29</v>
      </c>
      <c r="J1596" t="s">
        <v>30</v>
      </c>
      <c r="K1596" t="s">
        <v>33</v>
      </c>
      <c r="L1596" t="s">
        <v>33</v>
      </c>
      <c r="M1596" t="s">
        <v>33</v>
      </c>
      <c r="N1596" t="s">
        <v>33</v>
      </c>
      <c r="O1596" t="s">
        <v>33</v>
      </c>
      <c r="P1596" t="s">
        <v>33</v>
      </c>
      <c r="Q1596" t="s">
        <v>33</v>
      </c>
      <c r="R1596" t="s">
        <v>1424</v>
      </c>
      <c r="S1596" t="s">
        <v>32</v>
      </c>
      <c r="U1596" t="s">
        <v>33</v>
      </c>
      <c r="V1596" t="b">
        <v>0</v>
      </c>
      <c r="W1596" t="b">
        <v>1</v>
      </c>
      <c r="X1596" t="s">
        <v>1425</v>
      </c>
      <c r="Y1596" t="s">
        <v>1453</v>
      </c>
      <c r="Z1596" t="s">
        <v>1454</v>
      </c>
      <c r="AA1596" t="s">
        <v>33</v>
      </c>
    </row>
    <row r="1597" spans="1:27" x14ac:dyDescent="0.25">
      <c r="A1597">
        <v>355</v>
      </c>
      <c r="C1597">
        <v>84815</v>
      </c>
      <c r="D1597" t="s">
        <v>1462</v>
      </c>
      <c r="E1597">
        <v>-0.61129999999999995</v>
      </c>
      <c r="F1597">
        <v>30.151800000000001</v>
      </c>
      <c r="G1597" t="s">
        <v>27</v>
      </c>
      <c r="H1597" t="s">
        <v>28</v>
      </c>
      <c r="I1597" t="s">
        <v>29</v>
      </c>
      <c r="J1597" t="s">
        <v>30</v>
      </c>
      <c r="K1597" t="s">
        <v>33</v>
      </c>
      <c r="L1597" t="s">
        <v>33</v>
      </c>
      <c r="M1597" t="s">
        <v>33</v>
      </c>
      <c r="N1597" t="s">
        <v>33</v>
      </c>
      <c r="O1597" t="s">
        <v>33</v>
      </c>
      <c r="P1597" t="s">
        <v>33</v>
      </c>
      <c r="Q1597" t="s">
        <v>33</v>
      </c>
      <c r="R1597" t="s">
        <v>1424</v>
      </c>
      <c r="S1597" t="s">
        <v>32</v>
      </c>
      <c r="U1597" t="s">
        <v>33</v>
      </c>
      <c r="V1597" t="b">
        <v>0</v>
      </c>
      <c r="W1597" t="b">
        <v>1</v>
      </c>
      <c r="X1597" t="s">
        <v>1425</v>
      </c>
      <c r="Y1597" t="s">
        <v>1453</v>
      </c>
      <c r="Z1597" t="s">
        <v>1454</v>
      </c>
      <c r="AA1597" t="s">
        <v>33</v>
      </c>
    </row>
    <row r="1598" spans="1:27" x14ac:dyDescent="0.25">
      <c r="A1598">
        <v>356</v>
      </c>
      <c r="C1598">
        <v>84816</v>
      </c>
      <c r="D1598" t="s">
        <v>1463</v>
      </c>
      <c r="E1598">
        <v>-0.58299999999999996</v>
      </c>
      <c r="F1598">
        <v>30.279599999999999</v>
      </c>
      <c r="G1598" t="s">
        <v>27</v>
      </c>
      <c r="H1598" t="s">
        <v>28</v>
      </c>
      <c r="I1598" t="s">
        <v>29</v>
      </c>
      <c r="J1598" t="s">
        <v>30</v>
      </c>
      <c r="K1598" t="s">
        <v>33</v>
      </c>
      <c r="L1598" t="s">
        <v>33</v>
      </c>
      <c r="M1598" t="s">
        <v>33</v>
      </c>
      <c r="N1598" t="s">
        <v>33</v>
      </c>
      <c r="O1598" t="s">
        <v>33</v>
      </c>
      <c r="P1598" t="s">
        <v>33</v>
      </c>
      <c r="Q1598" t="s">
        <v>33</v>
      </c>
      <c r="R1598" t="s">
        <v>1424</v>
      </c>
      <c r="S1598" t="s">
        <v>32</v>
      </c>
      <c r="U1598" t="s">
        <v>33</v>
      </c>
      <c r="V1598" t="b">
        <v>0</v>
      </c>
      <c r="W1598" t="b">
        <v>1</v>
      </c>
      <c r="X1598" t="s">
        <v>1425</v>
      </c>
      <c r="Y1598" t="s">
        <v>1453</v>
      </c>
      <c r="Z1598" t="s">
        <v>1454</v>
      </c>
      <c r="AA1598" t="s">
        <v>33</v>
      </c>
    </row>
    <row r="1599" spans="1:27" x14ac:dyDescent="0.25">
      <c r="A1599">
        <v>357</v>
      </c>
      <c r="C1599">
        <v>84817</v>
      </c>
      <c r="D1599" t="s">
        <v>1464</v>
      </c>
      <c r="E1599">
        <v>-0.56740000000000002</v>
      </c>
      <c r="F1599">
        <v>30.283200000000001</v>
      </c>
      <c r="G1599" t="s">
        <v>27</v>
      </c>
      <c r="H1599" t="s">
        <v>28</v>
      </c>
      <c r="I1599" t="s">
        <v>29</v>
      </c>
      <c r="J1599" t="s">
        <v>30</v>
      </c>
      <c r="K1599" t="s">
        <v>33</v>
      </c>
      <c r="L1599" t="s">
        <v>33</v>
      </c>
      <c r="M1599" t="s">
        <v>33</v>
      </c>
      <c r="N1599" t="s">
        <v>33</v>
      </c>
      <c r="O1599" t="s">
        <v>33</v>
      </c>
      <c r="P1599" t="s">
        <v>33</v>
      </c>
      <c r="Q1599" t="s">
        <v>33</v>
      </c>
      <c r="R1599" t="s">
        <v>1424</v>
      </c>
      <c r="S1599" t="s">
        <v>32</v>
      </c>
      <c r="U1599" t="s">
        <v>33</v>
      </c>
      <c r="V1599" t="b">
        <v>0</v>
      </c>
      <c r="W1599" t="b">
        <v>1</v>
      </c>
      <c r="X1599" t="s">
        <v>1425</v>
      </c>
      <c r="Y1599" t="s">
        <v>1453</v>
      </c>
      <c r="Z1599" t="s">
        <v>1454</v>
      </c>
      <c r="AA1599" t="s">
        <v>33</v>
      </c>
    </row>
    <row r="1600" spans="1:27" x14ac:dyDescent="0.25">
      <c r="A1600">
        <v>358</v>
      </c>
      <c r="C1600">
        <v>84818</v>
      </c>
      <c r="D1600" t="s">
        <v>1465</v>
      </c>
      <c r="E1600">
        <v>-0.56110000000000004</v>
      </c>
      <c r="F1600">
        <v>30.0578</v>
      </c>
      <c r="G1600" t="s">
        <v>27</v>
      </c>
      <c r="H1600" t="s">
        <v>28</v>
      </c>
      <c r="I1600" t="s">
        <v>29</v>
      </c>
      <c r="J1600" t="s">
        <v>30</v>
      </c>
      <c r="K1600" t="s">
        <v>33</v>
      </c>
      <c r="L1600" t="s">
        <v>33</v>
      </c>
      <c r="M1600" t="s">
        <v>33</v>
      </c>
      <c r="N1600" t="s">
        <v>33</v>
      </c>
      <c r="O1600" t="s">
        <v>33</v>
      </c>
      <c r="P1600" t="s">
        <v>33</v>
      </c>
      <c r="Q1600" t="s">
        <v>33</v>
      </c>
      <c r="R1600" t="s">
        <v>1424</v>
      </c>
      <c r="S1600" t="s">
        <v>32</v>
      </c>
      <c r="U1600" t="s">
        <v>33</v>
      </c>
      <c r="V1600" t="b">
        <v>0</v>
      </c>
      <c r="W1600" t="b">
        <v>1</v>
      </c>
      <c r="X1600" t="s">
        <v>1425</v>
      </c>
      <c r="Y1600" t="s">
        <v>1453</v>
      </c>
      <c r="Z1600" t="s">
        <v>1454</v>
      </c>
      <c r="AA1600" t="s">
        <v>33</v>
      </c>
    </row>
    <row r="1601" spans="1:27" x14ac:dyDescent="0.25">
      <c r="A1601">
        <v>359</v>
      </c>
      <c r="C1601">
        <v>84819</v>
      </c>
      <c r="D1601" t="s">
        <v>1466</v>
      </c>
      <c r="E1601">
        <v>-0.55649999999999999</v>
      </c>
      <c r="F1601">
        <v>30.122599999999998</v>
      </c>
      <c r="G1601" t="s">
        <v>27</v>
      </c>
      <c r="H1601" t="s">
        <v>28</v>
      </c>
      <c r="I1601" t="s">
        <v>29</v>
      </c>
      <c r="J1601" t="s">
        <v>30</v>
      </c>
      <c r="K1601" t="s">
        <v>33</v>
      </c>
      <c r="L1601" t="s">
        <v>33</v>
      </c>
      <c r="M1601" t="s">
        <v>33</v>
      </c>
      <c r="N1601" t="s">
        <v>33</v>
      </c>
      <c r="O1601" t="s">
        <v>33</v>
      </c>
      <c r="P1601" t="s">
        <v>33</v>
      </c>
      <c r="Q1601" t="s">
        <v>33</v>
      </c>
      <c r="R1601" t="s">
        <v>1424</v>
      </c>
      <c r="S1601" t="s">
        <v>32</v>
      </c>
      <c r="U1601" t="s">
        <v>33</v>
      </c>
      <c r="V1601" t="b">
        <v>0</v>
      </c>
      <c r="W1601" t="b">
        <v>1</v>
      </c>
      <c r="X1601" t="s">
        <v>1425</v>
      </c>
      <c r="Y1601" t="s">
        <v>1453</v>
      </c>
      <c r="Z1601" t="s">
        <v>1454</v>
      </c>
      <c r="AA1601" t="s">
        <v>33</v>
      </c>
    </row>
    <row r="1602" spans="1:27" x14ac:dyDescent="0.25">
      <c r="A1602">
        <v>360</v>
      </c>
      <c r="C1602">
        <v>84820</v>
      </c>
      <c r="D1602" t="s">
        <v>1467</v>
      </c>
      <c r="E1602">
        <v>-0.51449999999999996</v>
      </c>
      <c r="F1602">
        <v>30.043199999999999</v>
      </c>
      <c r="G1602" t="s">
        <v>27</v>
      </c>
      <c r="H1602" t="s">
        <v>28</v>
      </c>
      <c r="I1602" t="s">
        <v>29</v>
      </c>
      <c r="J1602" t="s">
        <v>30</v>
      </c>
      <c r="K1602" t="s">
        <v>33</v>
      </c>
      <c r="L1602" t="s">
        <v>33</v>
      </c>
      <c r="M1602" t="s">
        <v>33</v>
      </c>
      <c r="N1602" t="s">
        <v>33</v>
      </c>
      <c r="O1602" t="s">
        <v>33</v>
      </c>
      <c r="P1602" t="s">
        <v>33</v>
      </c>
      <c r="Q1602" t="s">
        <v>33</v>
      </c>
      <c r="R1602" t="s">
        <v>1424</v>
      </c>
      <c r="S1602" t="s">
        <v>32</v>
      </c>
      <c r="U1602" t="s">
        <v>33</v>
      </c>
      <c r="V1602" t="b">
        <v>0</v>
      </c>
      <c r="W1602" t="b">
        <v>1</v>
      </c>
      <c r="X1602" t="s">
        <v>1425</v>
      </c>
      <c r="Y1602" t="s">
        <v>1453</v>
      </c>
      <c r="Z1602" t="s">
        <v>1454</v>
      </c>
      <c r="AA1602" t="s">
        <v>33</v>
      </c>
    </row>
    <row r="1603" spans="1:27" x14ac:dyDescent="0.25">
      <c r="A1603">
        <v>361</v>
      </c>
      <c r="C1603">
        <v>84821</v>
      </c>
      <c r="D1603" t="s">
        <v>1468</v>
      </c>
      <c r="E1603">
        <v>-0.4269</v>
      </c>
      <c r="F1603">
        <v>30.181000000000001</v>
      </c>
      <c r="G1603" t="s">
        <v>27</v>
      </c>
      <c r="H1603" t="s">
        <v>28</v>
      </c>
      <c r="I1603" t="s">
        <v>29</v>
      </c>
      <c r="J1603" t="s">
        <v>30</v>
      </c>
      <c r="K1603" t="s">
        <v>33</v>
      </c>
      <c r="L1603" t="s">
        <v>33</v>
      </c>
      <c r="M1603" t="s">
        <v>33</v>
      </c>
      <c r="N1603" t="s">
        <v>33</v>
      </c>
      <c r="O1603" t="s">
        <v>33</v>
      </c>
      <c r="P1603" t="s">
        <v>33</v>
      </c>
      <c r="Q1603" t="s">
        <v>33</v>
      </c>
      <c r="R1603" t="s">
        <v>1424</v>
      </c>
      <c r="S1603" t="s">
        <v>32</v>
      </c>
      <c r="U1603" t="s">
        <v>33</v>
      </c>
      <c r="V1603" t="b">
        <v>0</v>
      </c>
      <c r="W1603" t="b">
        <v>1</v>
      </c>
      <c r="X1603" t="s">
        <v>1425</v>
      </c>
      <c r="Y1603" t="s">
        <v>1453</v>
      </c>
      <c r="Z1603" t="s">
        <v>1454</v>
      </c>
      <c r="AA1603" t="s">
        <v>33</v>
      </c>
    </row>
    <row r="1604" spans="1:27" x14ac:dyDescent="0.25">
      <c r="A1604">
        <v>362</v>
      </c>
      <c r="C1604">
        <v>84822</v>
      </c>
      <c r="D1604" t="s">
        <v>1469</v>
      </c>
      <c r="E1604">
        <v>-0.48530000000000001</v>
      </c>
      <c r="F1604">
        <v>30.149100000000001</v>
      </c>
      <c r="G1604" t="s">
        <v>27</v>
      </c>
      <c r="H1604" t="s">
        <v>28</v>
      </c>
      <c r="I1604" t="s">
        <v>29</v>
      </c>
      <c r="J1604" t="s">
        <v>30</v>
      </c>
      <c r="K1604" t="s">
        <v>33</v>
      </c>
      <c r="L1604" t="s">
        <v>33</v>
      </c>
      <c r="M1604" t="s">
        <v>33</v>
      </c>
      <c r="N1604" t="s">
        <v>33</v>
      </c>
      <c r="O1604" t="s">
        <v>33</v>
      </c>
      <c r="P1604" t="s">
        <v>33</v>
      </c>
      <c r="Q1604" t="s">
        <v>33</v>
      </c>
      <c r="R1604" t="s">
        <v>1424</v>
      </c>
      <c r="S1604" t="s">
        <v>32</v>
      </c>
      <c r="U1604" t="s">
        <v>33</v>
      </c>
      <c r="V1604" t="b">
        <v>0</v>
      </c>
      <c r="W1604" t="b">
        <v>1</v>
      </c>
      <c r="X1604" t="s">
        <v>1425</v>
      </c>
      <c r="Y1604" t="s">
        <v>1453</v>
      </c>
      <c r="Z1604" t="s">
        <v>1454</v>
      </c>
      <c r="AA1604" t="s">
        <v>33</v>
      </c>
    </row>
    <row r="1605" spans="1:27" x14ac:dyDescent="0.25">
      <c r="A1605">
        <v>363</v>
      </c>
      <c r="C1605">
        <v>84823</v>
      </c>
      <c r="D1605" t="s">
        <v>1470</v>
      </c>
      <c r="E1605">
        <v>-0.37940000000000002</v>
      </c>
      <c r="F1605">
        <v>30.148199999999999</v>
      </c>
      <c r="G1605" t="s">
        <v>27</v>
      </c>
      <c r="H1605" t="s">
        <v>28</v>
      </c>
      <c r="I1605" t="s">
        <v>29</v>
      </c>
      <c r="J1605" t="s">
        <v>30</v>
      </c>
      <c r="K1605" t="s">
        <v>33</v>
      </c>
      <c r="L1605" t="s">
        <v>33</v>
      </c>
      <c r="M1605" t="s">
        <v>33</v>
      </c>
      <c r="N1605" t="s">
        <v>33</v>
      </c>
      <c r="O1605" t="s">
        <v>33</v>
      </c>
      <c r="P1605" t="s">
        <v>33</v>
      </c>
      <c r="Q1605" t="s">
        <v>33</v>
      </c>
      <c r="R1605" t="s">
        <v>1424</v>
      </c>
      <c r="S1605" t="s">
        <v>32</v>
      </c>
      <c r="U1605" t="s">
        <v>33</v>
      </c>
      <c r="V1605" t="b">
        <v>0</v>
      </c>
      <c r="W1605" t="b">
        <v>1</v>
      </c>
      <c r="X1605" t="s">
        <v>1425</v>
      </c>
      <c r="Y1605" t="s">
        <v>1453</v>
      </c>
      <c r="Z1605" t="s">
        <v>1454</v>
      </c>
      <c r="AA1605" t="s">
        <v>33</v>
      </c>
    </row>
    <row r="1606" spans="1:27" x14ac:dyDescent="0.25">
      <c r="A1606">
        <v>364</v>
      </c>
      <c r="C1606">
        <v>84824</v>
      </c>
      <c r="D1606" t="s">
        <v>1471</v>
      </c>
      <c r="E1606">
        <v>-0.43330000000000002</v>
      </c>
      <c r="F1606">
        <v>30.142700000000001</v>
      </c>
      <c r="G1606" t="s">
        <v>27</v>
      </c>
      <c r="H1606" t="s">
        <v>28</v>
      </c>
      <c r="I1606" t="s">
        <v>29</v>
      </c>
      <c r="J1606" t="s">
        <v>30</v>
      </c>
      <c r="K1606" t="s">
        <v>33</v>
      </c>
      <c r="L1606" t="s">
        <v>33</v>
      </c>
      <c r="M1606" t="s">
        <v>33</v>
      </c>
      <c r="N1606" t="s">
        <v>33</v>
      </c>
      <c r="O1606" t="s">
        <v>33</v>
      </c>
      <c r="P1606" t="s">
        <v>33</v>
      </c>
      <c r="Q1606" t="s">
        <v>33</v>
      </c>
      <c r="R1606" t="s">
        <v>1424</v>
      </c>
      <c r="S1606" t="s">
        <v>32</v>
      </c>
      <c r="U1606" t="s">
        <v>33</v>
      </c>
      <c r="V1606" t="b">
        <v>0</v>
      </c>
      <c r="W1606" t="b">
        <v>1</v>
      </c>
      <c r="X1606" t="s">
        <v>1425</v>
      </c>
      <c r="Y1606" t="s">
        <v>1453</v>
      </c>
      <c r="Z1606" t="s">
        <v>1454</v>
      </c>
      <c r="AA1606" t="s">
        <v>33</v>
      </c>
    </row>
    <row r="1607" spans="1:27" x14ac:dyDescent="0.25">
      <c r="A1607">
        <v>365</v>
      </c>
      <c r="C1607">
        <v>84825</v>
      </c>
      <c r="D1607" t="s">
        <v>1472</v>
      </c>
      <c r="E1607">
        <v>-0.55189999999999995</v>
      </c>
      <c r="F1607">
        <v>30.1938</v>
      </c>
      <c r="G1607" t="s">
        <v>27</v>
      </c>
      <c r="H1607" t="s">
        <v>28</v>
      </c>
      <c r="I1607" t="s">
        <v>29</v>
      </c>
      <c r="J1607" t="s">
        <v>30</v>
      </c>
      <c r="K1607" t="s">
        <v>33</v>
      </c>
      <c r="L1607" t="s">
        <v>33</v>
      </c>
      <c r="M1607" t="s">
        <v>33</v>
      </c>
      <c r="N1607" t="s">
        <v>33</v>
      </c>
      <c r="O1607" t="s">
        <v>33</v>
      </c>
      <c r="P1607" t="s">
        <v>33</v>
      </c>
      <c r="Q1607" t="s">
        <v>33</v>
      </c>
      <c r="R1607" t="s">
        <v>1424</v>
      </c>
      <c r="S1607" t="s">
        <v>32</v>
      </c>
      <c r="U1607" t="s">
        <v>33</v>
      </c>
      <c r="V1607" t="b">
        <v>0</v>
      </c>
      <c r="W1607" t="b">
        <v>1</v>
      </c>
      <c r="X1607" t="s">
        <v>1425</v>
      </c>
      <c r="Y1607" t="s">
        <v>1453</v>
      </c>
      <c r="Z1607" t="s">
        <v>1454</v>
      </c>
      <c r="AA1607" t="s">
        <v>33</v>
      </c>
    </row>
    <row r="1608" spans="1:27" x14ac:dyDescent="0.25">
      <c r="A1608">
        <v>366</v>
      </c>
      <c r="C1608">
        <v>84826</v>
      </c>
      <c r="D1608" t="s">
        <v>1473</v>
      </c>
      <c r="E1608">
        <v>-0.54100000000000004</v>
      </c>
      <c r="F1608">
        <v>30.165500000000002</v>
      </c>
      <c r="G1608" t="s">
        <v>27</v>
      </c>
      <c r="H1608" t="s">
        <v>28</v>
      </c>
      <c r="I1608" t="s">
        <v>29</v>
      </c>
      <c r="J1608" t="s">
        <v>30</v>
      </c>
      <c r="K1608" t="s">
        <v>33</v>
      </c>
      <c r="L1608" t="s">
        <v>33</v>
      </c>
      <c r="M1608" t="s">
        <v>33</v>
      </c>
      <c r="N1608" t="s">
        <v>33</v>
      </c>
      <c r="O1608" t="s">
        <v>33</v>
      </c>
      <c r="P1608" t="s">
        <v>33</v>
      </c>
      <c r="Q1608" t="s">
        <v>33</v>
      </c>
      <c r="R1608" t="s">
        <v>1424</v>
      </c>
      <c r="S1608" t="s">
        <v>32</v>
      </c>
      <c r="U1608" t="s">
        <v>33</v>
      </c>
      <c r="V1608" t="b">
        <v>0</v>
      </c>
      <c r="W1608" t="b">
        <v>1</v>
      </c>
      <c r="X1608" t="s">
        <v>1425</v>
      </c>
      <c r="Y1608" t="s">
        <v>1453</v>
      </c>
      <c r="Z1608" t="s">
        <v>1454</v>
      </c>
      <c r="AA1608" t="s">
        <v>33</v>
      </c>
    </row>
    <row r="1609" spans="1:27" x14ac:dyDescent="0.25">
      <c r="A1609">
        <v>367</v>
      </c>
      <c r="C1609">
        <v>84827</v>
      </c>
      <c r="D1609" t="s">
        <v>1474</v>
      </c>
      <c r="E1609">
        <v>-0.54659999999999997</v>
      </c>
      <c r="F1609">
        <v>30.1435</v>
      </c>
      <c r="G1609" t="s">
        <v>27</v>
      </c>
      <c r="H1609" t="s">
        <v>28</v>
      </c>
      <c r="I1609" t="s">
        <v>29</v>
      </c>
      <c r="J1609" t="s">
        <v>30</v>
      </c>
      <c r="K1609" t="s">
        <v>33</v>
      </c>
      <c r="L1609" t="s">
        <v>33</v>
      </c>
      <c r="M1609" t="s">
        <v>33</v>
      </c>
      <c r="N1609" t="s">
        <v>33</v>
      </c>
      <c r="O1609" t="s">
        <v>33</v>
      </c>
      <c r="P1609" t="s">
        <v>33</v>
      </c>
      <c r="Q1609" t="s">
        <v>33</v>
      </c>
      <c r="R1609" t="s">
        <v>1424</v>
      </c>
      <c r="S1609" t="s">
        <v>32</v>
      </c>
      <c r="U1609" t="s">
        <v>33</v>
      </c>
      <c r="V1609" t="b">
        <v>0</v>
      </c>
      <c r="W1609" t="b">
        <v>1</v>
      </c>
      <c r="X1609" t="s">
        <v>1425</v>
      </c>
      <c r="Y1609" t="s">
        <v>1453</v>
      </c>
      <c r="Z1609" t="s">
        <v>1454</v>
      </c>
      <c r="AA1609" t="s">
        <v>33</v>
      </c>
    </row>
    <row r="1610" spans="1:27" x14ac:dyDescent="0.25">
      <c r="A1610">
        <v>368</v>
      </c>
      <c r="C1610">
        <v>84828</v>
      </c>
      <c r="D1610" t="s">
        <v>1475</v>
      </c>
      <c r="E1610">
        <v>-0.69979999999999998</v>
      </c>
      <c r="F1610">
        <v>30.708600000000001</v>
      </c>
      <c r="G1610" t="s">
        <v>27</v>
      </c>
      <c r="H1610" t="s">
        <v>28</v>
      </c>
      <c r="I1610" t="s">
        <v>29</v>
      </c>
      <c r="J1610" t="s">
        <v>30</v>
      </c>
      <c r="K1610" t="s">
        <v>33</v>
      </c>
      <c r="L1610" t="s">
        <v>33</v>
      </c>
      <c r="M1610" t="s">
        <v>33</v>
      </c>
      <c r="N1610" t="s">
        <v>33</v>
      </c>
      <c r="O1610" t="s">
        <v>33</v>
      </c>
      <c r="P1610" t="s">
        <v>33</v>
      </c>
      <c r="Q1610" t="s">
        <v>33</v>
      </c>
      <c r="R1610" t="s">
        <v>1424</v>
      </c>
      <c r="S1610" t="s">
        <v>32</v>
      </c>
      <c r="U1610" t="s">
        <v>33</v>
      </c>
      <c r="V1610" t="b">
        <v>0</v>
      </c>
      <c r="W1610" t="b">
        <v>1</v>
      </c>
      <c r="X1610" t="s">
        <v>1425</v>
      </c>
      <c r="Y1610" t="s">
        <v>1453</v>
      </c>
      <c r="Z1610" t="s">
        <v>1454</v>
      </c>
      <c r="AA1610" t="s">
        <v>33</v>
      </c>
    </row>
    <row r="1611" spans="1:27" x14ac:dyDescent="0.25">
      <c r="A1611">
        <v>369</v>
      </c>
      <c r="C1611">
        <v>84829</v>
      </c>
      <c r="D1611" t="s">
        <v>1476</v>
      </c>
      <c r="E1611">
        <v>-0.91479999999999995</v>
      </c>
      <c r="F1611">
        <v>30.654499999999999</v>
      </c>
      <c r="G1611" t="s">
        <v>27</v>
      </c>
      <c r="H1611" t="s">
        <v>28</v>
      </c>
      <c r="I1611" t="s">
        <v>29</v>
      </c>
      <c r="J1611" t="s">
        <v>30</v>
      </c>
      <c r="K1611" t="s">
        <v>33</v>
      </c>
      <c r="L1611" t="s">
        <v>33</v>
      </c>
      <c r="M1611" t="s">
        <v>33</v>
      </c>
      <c r="N1611" t="s">
        <v>33</v>
      </c>
      <c r="O1611" t="s">
        <v>33</v>
      </c>
      <c r="P1611" t="s">
        <v>33</v>
      </c>
      <c r="Q1611" t="s">
        <v>33</v>
      </c>
      <c r="R1611" t="s">
        <v>1424</v>
      </c>
      <c r="S1611" t="s">
        <v>32</v>
      </c>
      <c r="U1611" t="s">
        <v>33</v>
      </c>
      <c r="V1611" t="b">
        <v>0</v>
      </c>
      <c r="W1611" t="b">
        <v>1</v>
      </c>
      <c r="X1611" t="s">
        <v>1425</v>
      </c>
      <c r="Y1611" t="s">
        <v>1453</v>
      </c>
      <c r="Z1611" t="s">
        <v>1454</v>
      </c>
      <c r="AA1611" t="s">
        <v>33</v>
      </c>
    </row>
    <row r="1612" spans="1:27" x14ac:dyDescent="0.25">
      <c r="A1612">
        <v>370</v>
      </c>
      <c r="C1612">
        <v>84830</v>
      </c>
      <c r="D1612" t="s">
        <v>1477</v>
      </c>
      <c r="E1612">
        <v>-0.65490000000000004</v>
      </c>
      <c r="F1612">
        <v>30.683399999999999</v>
      </c>
      <c r="G1612" t="s">
        <v>27</v>
      </c>
      <c r="H1612" t="s">
        <v>28</v>
      </c>
      <c r="I1612" t="s">
        <v>29</v>
      </c>
      <c r="J1612" t="s">
        <v>30</v>
      </c>
      <c r="K1612" t="s">
        <v>33</v>
      </c>
      <c r="L1612" t="s">
        <v>33</v>
      </c>
      <c r="M1612" t="s">
        <v>33</v>
      </c>
      <c r="N1612" t="s">
        <v>33</v>
      </c>
      <c r="O1612" t="s">
        <v>33</v>
      </c>
      <c r="P1612" t="s">
        <v>33</v>
      </c>
      <c r="Q1612" t="s">
        <v>33</v>
      </c>
      <c r="R1612" t="s">
        <v>1424</v>
      </c>
      <c r="S1612" t="s">
        <v>32</v>
      </c>
      <c r="U1612" t="s">
        <v>33</v>
      </c>
      <c r="V1612" t="b">
        <v>0</v>
      </c>
      <c r="W1612" t="b">
        <v>1</v>
      </c>
      <c r="X1612" t="s">
        <v>1425</v>
      </c>
      <c r="Y1612" t="s">
        <v>1453</v>
      </c>
      <c r="Z1612" t="s">
        <v>1454</v>
      </c>
      <c r="AA1612" t="s">
        <v>33</v>
      </c>
    </row>
    <row r="1613" spans="1:27" x14ac:dyDescent="0.25">
      <c r="A1613">
        <v>371</v>
      </c>
      <c r="C1613">
        <v>84831</v>
      </c>
      <c r="D1613" t="s">
        <v>1478</v>
      </c>
      <c r="E1613">
        <v>-0.65510000000000002</v>
      </c>
      <c r="F1613">
        <v>30.752400000000002</v>
      </c>
      <c r="G1613" t="s">
        <v>27</v>
      </c>
      <c r="H1613" t="s">
        <v>28</v>
      </c>
      <c r="I1613" t="s">
        <v>29</v>
      </c>
      <c r="J1613" t="s">
        <v>30</v>
      </c>
      <c r="K1613" t="s">
        <v>33</v>
      </c>
      <c r="L1613" t="s">
        <v>33</v>
      </c>
      <c r="M1613" t="s">
        <v>33</v>
      </c>
      <c r="N1613" t="s">
        <v>33</v>
      </c>
      <c r="O1613" t="s">
        <v>33</v>
      </c>
      <c r="P1613" t="s">
        <v>33</v>
      </c>
      <c r="Q1613" t="s">
        <v>33</v>
      </c>
      <c r="R1613" t="s">
        <v>1424</v>
      </c>
      <c r="S1613" t="s">
        <v>32</v>
      </c>
      <c r="U1613" t="s">
        <v>33</v>
      </c>
      <c r="V1613" t="b">
        <v>0</v>
      </c>
      <c r="W1613" t="b">
        <v>1</v>
      </c>
      <c r="X1613" t="s">
        <v>1425</v>
      </c>
      <c r="Y1613" t="s">
        <v>1453</v>
      </c>
      <c r="Z1613" t="s">
        <v>1454</v>
      </c>
      <c r="AA1613" t="s">
        <v>33</v>
      </c>
    </row>
    <row r="1614" spans="1:27" x14ac:dyDescent="0.25">
      <c r="A1614">
        <v>372</v>
      </c>
      <c r="C1614">
        <v>84832</v>
      </c>
      <c r="D1614" t="s">
        <v>1479</v>
      </c>
      <c r="E1614">
        <v>-0.7107</v>
      </c>
      <c r="F1614">
        <v>30.8674</v>
      </c>
      <c r="G1614" t="s">
        <v>27</v>
      </c>
      <c r="H1614" t="s">
        <v>28</v>
      </c>
      <c r="I1614" t="s">
        <v>29</v>
      </c>
      <c r="J1614" t="s">
        <v>30</v>
      </c>
      <c r="K1614" t="s">
        <v>33</v>
      </c>
      <c r="L1614" t="s">
        <v>33</v>
      </c>
      <c r="M1614" t="s">
        <v>33</v>
      </c>
      <c r="N1614" t="s">
        <v>33</v>
      </c>
      <c r="O1614" t="s">
        <v>33</v>
      </c>
      <c r="P1614" t="s">
        <v>33</v>
      </c>
      <c r="Q1614" t="s">
        <v>33</v>
      </c>
      <c r="R1614" t="s">
        <v>1424</v>
      </c>
      <c r="S1614" t="s">
        <v>32</v>
      </c>
      <c r="U1614" t="s">
        <v>33</v>
      </c>
      <c r="V1614" t="b">
        <v>0</v>
      </c>
      <c r="W1614" t="b">
        <v>1</v>
      </c>
      <c r="X1614" t="s">
        <v>1425</v>
      </c>
      <c r="Y1614" t="s">
        <v>1453</v>
      </c>
      <c r="Z1614" t="s">
        <v>1454</v>
      </c>
      <c r="AA1614" t="s">
        <v>33</v>
      </c>
    </row>
    <row r="1615" spans="1:27" x14ac:dyDescent="0.25">
      <c r="A1615">
        <v>373</v>
      </c>
      <c r="C1615">
        <v>84833</v>
      </c>
      <c r="D1615" t="s">
        <v>1480</v>
      </c>
      <c r="E1615">
        <v>-0.87319999999999998</v>
      </c>
      <c r="F1615">
        <v>31.148499999999999</v>
      </c>
      <c r="G1615" t="s">
        <v>27</v>
      </c>
      <c r="H1615" t="s">
        <v>28</v>
      </c>
      <c r="I1615" t="s">
        <v>29</v>
      </c>
      <c r="J1615" t="s">
        <v>30</v>
      </c>
      <c r="K1615" t="s">
        <v>33</v>
      </c>
      <c r="L1615" t="s">
        <v>33</v>
      </c>
      <c r="M1615" t="s">
        <v>33</v>
      </c>
      <c r="N1615" t="s">
        <v>33</v>
      </c>
      <c r="O1615" t="s">
        <v>33</v>
      </c>
      <c r="P1615" t="s">
        <v>33</v>
      </c>
      <c r="Q1615" t="s">
        <v>33</v>
      </c>
      <c r="R1615" t="s">
        <v>1424</v>
      </c>
      <c r="S1615" t="s">
        <v>32</v>
      </c>
      <c r="U1615" t="s">
        <v>33</v>
      </c>
      <c r="V1615" t="b">
        <v>0</v>
      </c>
      <c r="W1615" t="b">
        <v>1</v>
      </c>
      <c r="X1615" t="s">
        <v>1425</v>
      </c>
      <c r="Y1615" t="s">
        <v>1453</v>
      </c>
      <c r="Z1615" t="s">
        <v>1454</v>
      </c>
      <c r="AA1615" t="s">
        <v>33</v>
      </c>
    </row>
    <row r="1616" spans="1:27" x14ac:dyDescent="0.25">
      <c r="A1616">
        <v>374</v>
      </c>
      <c r="C1616">
        <v>84834</v>
      </c>
      <c r="D1616" t="s">
        <v>1481</v>
      </c>
      <c r="E1616">
        <v>-0.90059999999999996</v>
      </c>
      <c r="F1616">
        <v>31.1083</v>
      </c>
      <c r="G1616" t="s">
        <v>27</v>
      </c>
      <c r="H1616" t="s">
        <v>28</v>
      </c>
      <c r="I1616" t="s">
        <v>29</v>
      </c>
      <c r="J1616" t="s">
        <v>30</v>
      </c>
      <c r="K1616" t="s">
        <v>33</v>
      </c>
      <c r="L1616" t="s">
        <v>33</v>
      </c>
      <c r="M1616" t="s">
        <v>33</v>
      </c>
      <c r="N1616" t="s">
        <v>33</v>
      </c>
      <c r="O1616" t="s">
        <v>33</v>
      </c>
      <c r="P1616" t="s">
        <v>33</v>
      </c>
      <c r="Q1616" t="s">
        <v>33</v>
      </c>
      <c r="R1616" t="s">
        <v>1424</v>
      </c>
      <c r="S1616" t="s">
        <v>32</v>
      </c>
      <c r="U1616" t="s">
        <v>33</v>
      </c>
      <c r="V1616" t="b">
        <v>0</v>
      </c>
      <c r="W1616" t="b">
        <v>1</v>
      </c>
      <c r="X1616" t="s">
        <v>1425</v>
      </c>
      <c r="Y1616" t="s">
        <v>1453</v>
      </c>
      <c r="Z1616" t="s">
        <v>1454</v>
      </c>
      <c r="AA1616" t="s">
        <v>33</v>
      </c>
    </row>
    <row r="1617" spans="1:27" x14ac:dyDescent="0.25">
      <c r="A1617">
        <v>375</v>
      </c>
      <c r="C1617">
        <v>84835</v>
      </c>
      <c r="D1617" t="s">
        <v>1482</v>
      </c>
      <c r="E1617">
        <v>-0.7591</v>
      </c>
      <c r="F1617">
        <v>31.059000000000001</v>
      </c>
      <c r="G1617" t="s">
        <v>27</v>
      </c>
      <c r="H1617" t="s">
        <v>28</v>
      </c>
      <c r="I1617" t="s">
        <v>29</v>
      </c>
      <c r="J1617" t="s">
        <v>30</v>
      </c>
      <c r="K1617" t="s">
        <v>33</v>
      </c>
      <c r="L1617" t="s">
        <v>33</v>
      </c>
      <c r="M1617" t="s">
        <v>33</v>
      </c>
      <c r="N1617" t="s">
        <v>33</v>
      </c>
      <c r="O1617" t="s">
        <v>33</v>
      </c>
      <c r="P1617" t="s">
        <v>33</v>
      </c>
      <c r="Q1617" t="s">
        <v>33</v>
      </c>
      <c r="R1617" t="s">
        <v>1424</v>
      </c>
      <c r="S1617" t="s">
        <v>32</v>
      </c>
      <c r="U1617" t="s">
        <v>33</v>
      </c>
      <c r="V1617" t="b">
        <v>0</v>
      </c>
      <c r="W1617" t="b">
        <v>1</v>
      </c>
      <c r="X1617" t="s">
        <v>1425</v>
      </c>
      <c r="Y1617" t="s">
        <v>1453</v>
      </c>
      <c r="Z1617" t="s">
        <v>1454</v>
      </c>
      <c r="AA1617" t="s">
        <v>33</v>
      </c>
    </row>
    <row r="1618" spans="1:27" x14ac:dyDescent="0.25">
      <c r="A1618">
        <v>376</v>
      </c>
      <c r="C1618">
        <v>84836</v>
      </c>
      <c r="D1618" t="s">
        <v>1483</v>
      </c>
      <c r="E1618">
        <v>-0.91979999999999995</v>
      </c>
      <c r="F1618">
        <v>30.611799999999999</v>
      </c>
      <c r="G1618" t="s">
        <v>27</v>
      </c>
      <c r="H1618" t="s">
        <v>28</v>
      </c>
      <c r="I1618" t="s">
        <v>29</v>
      </c>
      <c r="J1618" t="s">
        <v>30</v>
      </c>
      <c r="K1618" t="s">
        <v>33</v>
      </c>
      <c r="L1618" t="s">
        <v>33</v>
      </c>
      <c r="M1618" t="s">
        <v>33</v>
      </c>
      <c r="N1618" t="s">
        <v>33</v>
      </c>
      <c r="O1618" t="s">
        <v>33</v>
      </c>
      <c r="P1618" t="s">
        <v>33</v>
      </c>
      <c r="Q1618" t="s">
        <v>33</v>
      </c>
      <c r="R1618" t="s">
        <v>1424</v>
      </c>
      <c r="S1618" t="s">
        <v>32</v>
      </c>
      <c r="U1618" t="s">
        <v>33</v>
      </c>
      <c r="V1618" t="b">
        <v>0</v>
      </c>
      <c r="W1618" t="b">
        <v>1</v>
      </c>
      <c r="X1618" t="s">
        <v>1425</v>
      </c>
      <c r="Y1618" t="s">
        <v>1453</v>
      </c>
      <c r="Z1618" t="s">
        <v>1454</v>
      </c>
      <c r="AA1618" t="s">
        <v>33</v>
      </c>
    </row>
    <row r="1619" spans="1:27" x14ac:dyDescent="0.25">
      <c r="A1619">
        <v>377</v>
      </c>
      <c r="C1619">
        <v>84837</v>
      </c>
      <c r="D1619" t="s">
        <v>1484</v>
      </c>
      <c r="E1619">
        <v>-0.105</v>
      </c>
      <c r="F1619">
        <v>30.6372</v>
      </c>
      <c r="G1619" t="s">
        <v>27</v>
      </c>
      <c r="H1619" t="s">
        <v>28</v>
      </c>
      <c r="I1619" t="s">
        <v>29</v>
      </c>
      <c r="J1619" t="s">
        <v>30</v>
      </c>
      <c r="K1619" t="s">
        <v>33</v>
      </c>
      <c r="L1619" t="s">
        <v>33</v>
      </c>
      <c r="M1619" t="s">
        <v>33</v>
      </c>
      <c r="N1619" t="s">
        <v>33</v>
      </c>
      <c r="O1619" t="s">
        <v>33</v>
      </c>
      <c r="P1619" t="s">
        <v>33</v>
      </c>
      <c r="Q1619" t="s">
        <v>33</v>
      </c>
      <c r="R1619" t="s">
        <v>1424</v>
      </c>
      <c r="S1619" t="s">
        <v>32</v>
      </c>
      <c r="U1619" t="s">
        <v>33</v>
      </c>
      <c r="V1619" t="b">
        <v>0</v>
      </c>
      <c r="W1619" t="b">
        <v>1</v>
      </c>
      <c r="X1619" t="s">
        <v>1425</v>
      </c>
      <c r="Y1619" t="s">
        <v>1453</v>
      </c>
      <c r="Z1619" t="s">
        <v>1454</v>
      </c>
      <c r="AA1619" t="s">
        <v>33</v>
      </c>
    </row>
    <row r="1620" spans="1:27" x14ac:dyDescent="0.25">
      <c r="A1620">
        <v>378</v>
      </c>
      <c r="C1620">
        <v>84838</v>
      </c>
      <c r="D1620" t="s">
        <v>1485</v>
      </c>
      <c r="E1620">
        <v>-0.76119999999999999</v>
      </c>
      <c r="F1620">
        <v>31.181699999999999</v>
      </c>
      <c r="G1620" t="s">
        <v>27</v>
      </c>
      <c r="H1620" t="s">
        <v>28</v>
      </c>
      <c r="I1620" t="s">
        <v>29</v>
      </c>
      <c r="J1620" t="s">
        <v>30</v>
      </c>
      <c r="K1620" t="s">
        <v>33</v>
      </c>
      <c r="L1620" t="s">
        <v>33</v>
      </c>
      <c r="M1620" t="s">
        <v>33</v>
      </c>
      <c r="N1620" t="s">
        <v>33</v>
      </c>
      <c r="O1620" t="s">
        <v>33</v>
      </c>
      <c r="P1620" t="s">
        <v>33</v>
      </c>
      <c r="Q1620" t="s">
        <v>33</v>
      </c>
      <c r="R1620" t="s">
        <v>1424</v>
      </c>
      <c r="S1620" t="s">
        <v>32</v>
      </c>
      <c r="U1620" t="s">
        <v>33</v>
      </c>
      <c r="V1620" t="b">
        <v>0</v>
      </c>
      <c r="W1620" t="b">
        <v>1</v>
      </c>
      <c r="X1620" t="s">
        <v>1425</v>
      </c>
      <c r="Y1620" t="s">
        <v>1453</v>
      </c>
      <c r="Z1620" t="s">
        <v>1454</v>
      </c>
      <c r="AA1620" t="s">
        <v>33</v>
      </c>
    </row>
    <row r="1621" spans="1:27" x14ac:dyDescent="0.25">
      <c r="A1621">
        <v>379</v>
      </c>
      <c r="C1621">
        <v>84839</v>
      </c>
      <c r="D1621" t="s">
        <v>1486</v>
      </c>
      <c r="E1621">
        <v>-0.87729999999999997</v>
      </c>
      <c r="F1621">
        <v>30.695900000000002</v>
      </c>
      <c r="G1621" t="s">
        <v>27</v>
      </c>
      <c r="H1621" t="s">
        <v>28</v>
      </c>
      <c r="I1621" t="s">
        <v>29</v>
      </c>
      <c r="J1621" t="s">
        <v>30</v>
      </c>
      <c r="K1621" t="s">
        <v>33</v>
      </c>
      <c r="L1621" t="s">
        <v>33</v>
      </c>
      <c r="M1621" t="s">
        <v>33</v>
      </c>
      <c r="N1621" t="s">
        <v>33</v>
      </c>
      <c r="O1621" t="s">
        <v>33</v>
      </c>
      <c r="P1621" t="s">
        <v>33</v>
      </c>
      <c r="Q1621" t="s">
        <v>33</v>
      </c>
      <c r="R1621" t="s">
        <v>1424</v>
      </c>
      <c r="S1621" t="s">
        <v>32</v>
      </c>
      <c r="U1621" t="s">
        <v>33</v>
      </c>
      <c r="V1621" t="b">
        <v>0</v>
      </c>
      <c r="W1621" t="b">
        <v>1</v>
      </c>
      <c r="X1621" t="s">
        <v>1425</v>
      </c>
      <c r="Y1621" t="s">
        <v>1453</v>
      </c>
      <c r="Z1621" t="s">
        <v>1454</v>
      </c>
      <c r="AA1621" t="s">
        <v>33</v>
      </c>
    </row>
    <row r="1622" spans="1:27" x14ac:dyDescent="0.25">
      <c r="A1622">
        <v>380</v>
      </c>
      <c r="C1622">
        <v>84840</v>
      </c>
      <c r="D1622" t="s">
        <v>1487</v>
      </c>
      <c r="E1622">
        <v>-0.89639999999999997</v>
      </c>
      <c r="F1622">
        <v>30.708200000000001</v>
      </c>
      <c r="G1622" t="s">
        <v>27</v>
      </c>
      <c r="H1622" t="s">
        <v>28</v>
      </c>
      <c r="I1622" t="s">
        <v>29</v>
      </c>
      <c r="J1622" t="s">
        <v>30</v>
      </c>
      <c r="K1622" t="s">
        <v>33</v>
      </c>
      <c r="L1622" t="s">
        <v>33</v>
      </c>
      <c r="M1622" t="s">
        <v>33</v>
      </c>
      <c r="N1622" t="s">
        <v>33</v>
      </c>
      <c r="O1622" t="s">
        <v>33</v>
      </c>
      <c r="P1622" t="s">
        <v>33</v>
      </c>
      <c r="Q1622" t="s">
        <v>33</v>
      </c>
      <c r="R1622" t="s">
        <v>1424</v>
      </c>
      <c r="S1622" t="s">
        <v>32</v>
      </c>
      <c r="U1622" t="s">
        <v>33</v>
      </c>
      <c r="V1622" t="b">
        <v>0</v>
      </c>
      <c r="W1622" t="b">
        <v>1</v>
      </c>
      <c r="X1622" t="s">
        <v>1425</v>
      </c>
      <c r="Y1622" t="s">
        <v>1453</v>
      </c>
      <c r="Z1622" t="s">
        <v>1454</v>
      </c>
      <c r="AA1622" t="s">
        <v>33</v>
      </c>
    </row>
    <row r="1623" spans="1:27" x14ac:dyDescent="0.25">
      <c r="A1623">
        <v>381</v>
      </c>
      <c r="C1623">
        <v>84841</v>
      </c>
      <c r="D1623" t="s">
        <v>1488</v>
      </c>
      <c r="E1623">
        <v>-0.89970000000000006</v>
      </c>
      <c r="F1623">
        <v>30.994199999999999</v>
      </c>
      <c r="G1623" t="s">
        <v>27</v>
      </c>
      <c r="H1623" t="s">
        <v>28</v>
      </c>
      <c r="I1623" t="s">
        <v>29</v>
      </c>
      <c r="J1623" t="s">
        <v>30</v>
      </c>
      <c r="K1623" t="s">
        <v>33</v>
      </c>
      <c r="L1623" t="s">
        <v>33</v>
      </c>
      <c r="M1623" t="s">
        <v>33</v>
      </c>
      <c r="N1623" t="s">
        <v>33</v>
      </c>
      <c r="O1623" t="s">
        <v>33</v>
      </c>
      <c r="P1623" t="s">
        <v>33</v>
      </c>
      <c r="Q1623" t="s">
        <v>33</v>
      </c>
      <c r="R1623" t="s">
        <v>1424</v>
      </c>
      <c r="S1623" t="s">
        <v>32</v>
      </c>
      <c r="U1623" t="s">
        <v>33</v>
      </c>
      <c r="V1623" t="b">
        <v>0</v>
      </c>
      <c r="W1623" t="b">
        <v>1</v>
      </c>
      <c r="X1623" t="s">
        <v>1425</v>
      </c>
      <c r="Y1623" t="s">
        <v>1453</v>
      </c>
      <c r="Z1623" t="s">
        <v>1454</v>
      </c>
      <c r="AA1623" t="s">
        <v>33</v>
      </c>
    </row>
    <row r="1624" spans="1:27" x14ac:dyDescent="0.25">
      <c r="A1624">
        <v>382</v>
      </c>
      <c r="C1624">
        <v>84842</v>
      </c>
      <c r="D1624" t="s">
        <v>1489</v>
      </c>
      <c r="E1624">
        <v>-0.91200000000000003</v>
      </c>
      <c r="F1624">
        <v>31.038</v>
      </c>
      <c r="G1624" t="s">
        <v>27</v>
      </c>
      <c r="H1624" t="s">
        <v>28</v>
      </c>
      <c r="I1624" t="s">
        <v>29</v>
      </c>
      <c r="J1624" t="s">
        <v>30</v>
      </c>
      <c r="K1624" t="s">
        <v>33</v>
      </c>
      <c r="L1624" t="s">
        <v>33</v>
      </c>
      <c r="M1624" t="s">
        <v>33</v>
      </c>
      <c r="N1624" t="s">
        <v>33</v>
      </c>
      <c r="O1624" t="s">
        <v>33</v>
      </c>
      <c r="P1624" t="s">
        <v>33</v>
      </c>
      <c r="Q1624" t="s">
        <v>33</v>
      </c>
      <c r="R1624" t="s">
        <v>1424</v>
      </c>
      <c r="S1624" t="s">
        <v>32</v>
      </c>
      <c r="U1624" t="s">
        <v>33</v>
      </c>
      <c r="V1624" t="b">
        <v>0</v>
      </c>
      <c r="W1624" t="b">
        <v>1</v>
      </c>
      <c r="X1624" t="s">
        <v>1425</v>
      </c>
      <c r="Y1624" t="s">
        <v>1453</v>
      </c>
      <c r="Z1624" t="s">
        <v>1454</v>
      </c>
      <c r="AA1624" t="s">
        <v>33</v>
      </c>
    </row>
    <row r="1625" spans="1:27" x14ac:dyDescent="0.25">
      <c r="A1625">
        <v>383</v>
      </c>
      <c r="C1625">
        <v>84843</v>
      </c>
      <c r="D1625" t="s">
        <v>1490</v>
      </c>
      <c r="E1625">
        <v>-0.98460000000000003</v>
      </c>
      <c r="F1625">
        <v>30.9696</v>
      </c>
      <c r="G1625" t="s">
        <v>27</v>
      </c>
      <c r="H1625" t="s">
        <v>28</v>
      </c>
      <c r="I1625" t="s">
        <v>29</v>
      </c>
      <c r="J1625" t="s">
        <v>30</v>
      </c>
      <c r="K1625" t="s">
        <v>33</v>
      </c>
      <c r="L1625" t="s">
        <v>33</v>
      </c>
      <c r="M1625" t="s">
        <v>33</v>
      </c>
      <c r="N1625" t="s">
        <v>33</v>
      </c>
      <c r="O1625" t="s">
        <v>33</v>
      </c>
      <c r="P1625" t="s">
        <v>33</v>
      </c>
      <c r="Q1625" t="s">
        <v>33</v>
      </c>
      <c r="R1625" t="s">
        <v>1424</v>
      </c>
      <c r="S1625" t="s">
        <v>32</v>
      </c>
      <c r="U1625" t="s">
        <v>33</v>
      </c>
      <c r="V1625" t="b">
        <v>0</v>
      </c>
      <c r="W1625" t="b">
        <v>1</v>
      </c>
      <c r="X1625" t="s">
        <v>1425</v>
      </c>
      <c r="Y1625" t="s">
        <v>1453</v>
      </c>
      <c r="Z1625" t="s">
        <v>1454</v>
      </c>
      <c r="AA1625" t="s">
        <v>33</v>
      </c>
    </row>
    <row r="1626" spans="1:27" x14ac:dyDescent="0.25">
      <c r="A1626">
        <v>384</v>
      </c>
      <c r="C1626">
        <v>84844</v>
      </c>
      <c r="D1626" t="s">
        <v>1491</v>
      </c>
      <c r="E1626">
        <v>-0.69979999999999998</v>
      </c>
      <c r="F1626">
        <v>30.708600000000001</v>
      </c>
      <c r="G1626" t="s">
        <v>27</v>
      </c>
      <c r="H1626" t="s">
        <v>28</v>
      </c>
      <c r="I1626" t="s">
        <v>29</v>
      </c>
      <c r="J1626" t="s">
        <v>30</v>
      </c>
      <c r="K1626" t="s">
        <v>33</v>
      </c>
      <c r="L1626" t="s">
        <v>33</v>
      </c>
      <c r="M1626" t="s">
        <v>33</v>
      </c>
      <c r="N1626" t="s">
        <v>33</v>
      </c>
      <c r="O1626" t="s">
        <v>33</v>
      </c>
      <c r="P1626" t="s">
        <v>33</v>
      </c>
      <c r="Q1626" t="s">
        <v>33</v>
      </c>
      <c r="R1626" t="s">
        <v>1424</v>
      </c>
      <c r="S1626" t="s">
        <v>32</v>
      </c>
      <c r="U1626" t="s">
        <v>33</v>
      </c>
      <c r="V1626" t="b">
        <v>0</v>
      </c>
      <c r="W1626" t="b">
        <v>1</v>
      </c>
      <c r="X1626" t="s">
        <v>1425</v>
      </c>
      <c r="Y1626" t="s">
        <v>1453</v>
      </c>
      <c r="Z1626" t="s">
        <v>1454</v>
      </c>
      <c r="AA1626" t="s">
        <v>33</v>
      </c>
    </row>
    <row r="1627" spans="1:27" x14ac:dyDescent="0.25">
      <c r="A1627">
        <v>385</v>
      </c>
      <c r="C1627">
        <v>84845</v>
      </c>
      <c r="D1627" t="s">
        <v>1492</v>
      </c>
      <c r="E1627">
        <v>-0.83120000000000005</v>
      </c>
      <c r="F1627">
        <v>30.843599999999999</v>
      </c>
      <c r="G1627" t="s">
        <v>27</v>
      </c>
      <c r="H1627" t="s">
        <v>28</v>
      </c>
      <c r="I1627" t="s">
        <v>29</v>
      </c>
      <c r="J1627" t="s">
        <v>30</v>
      </c>
      <c r="K1627" t="s">
        <v>33</v>
      </c>
      <c r="L1627" t="s">
        <v>33</v>
      </c>
      <c r="M1627" t="s">
        <v>33</v>
      </c>
      <c r="N1627" t="s">
        <v>33</v>
      </c>
      <c r="O1627" t="s">
        <v>33</v>
      </c>
      <c r="P1627" t="s">
        <v>33</v>
      </c>
      <c r="Q1627" t="s">
        <v>33</v>
      </c>
      <c r="R1627" t="s">
        <v>1424</v>
      </c>
      <c r="S1627" t="s">
        <v>32</v>
      </c>
      <c r="U1627" t="s">
        <v>33</v>
      </c>
      <c r="V1627" t="b">
        <v>0</v>
      </c>
      <c r="W1627" t="b">
        <v>1</v>
      </c>
      <c r="X1627" t="s">
        <v>1425</v>
      </c>
      <c r="Y1627" t="s">
        <v>1453</v>
      </c>
      <c r="Z1627" t="s">
        <v>1454</v>
      </c>
      <c r="AA1627" t="s">
        <v>33</v>
      </c>
    </row>
    <row r="1628" spans="1:27" x14ac:dyDescent="0.25">
      <c r="A1628">
        <v>386</v>
      </c>
      <c r="C1628">
        <v>84846</v>
      </c>
      <c r="D1628" t="s">
        <v>1493</v>
      </c>
      <c r="E1628">
        <v>-0.59830000000000005</v>
      </c>
      <c r="F1628">
        <v>30.502199999999998</v>
      </c>
      <c r="G1628" t="s">
        <v>27</v>
      </c>
      <c r="H1628" t="s">
        <v>28</v>
      </c>
      <c r="I1628" t="s">
        <v>29</v>
      </c>
      <c r="J1628" t="s">
        <v>30</v>
      </c>
      <c r="K1628" t="s">
        <v>33</v>
      </c>
      <c r="L1628" t="s">
        <v>33</v>
      </c>
      <c r="M1628" t="s">
        <v>33</v>
      </c>
      <c r="N1628" t="s">
        <v>33</v>
      </c>
      <c r="O1628" t="s">
        <v>33</v>
      </c>
      <c r="P1628" t="s">
        <v>33</v>
      </c>
      <c r="Q1628" t="s">
        <v>33</v>
      </c>
      <c r="R1628" t="s">
        <v>1424</v>
      </c>
      <c r="S1628" t="s">
        <v>32</v>
      </c>
      <c r="U1628" t="s">
        <v>33</v>
      </c>
      <c r="V1628" t="b">
        <v>0</v>
      </c>
      <c r="W1628" t="b">
        <v>1</v>
      </c>
      <c r="X1628" t="s">
        <v>1425</v>
      </c>
      <c r="Y1628" t="s">
        <v>1453</v>
      </c>
      <c r="Z1628" t="s">
        <v>1454</v>
      </c>
      <c r="AA1628" t="s">
        <v>33</v>
      </c>
    </row>
    <row r="1629" spans="1:27" x14ac:dyDescent="0.25">
      <c r="A1629">
        <v>387</v>
      </c>
      <c r="C1629">
        <v>84847</v>
      </c>
      <c r="D1629" t="s">
        <v>1494</v>
      </c>
      <c r="E1629">
        <v>-0.4572</v>
      </c>
      <c r="F1629">
        <v>30.501300000000001</v>
      </c>
      <c r="G1629" t="s">
        <v>27</v>
      </c>
      <c r="H1629" t="s">
        <v>28</v>
      </c>
      <c r="I1629" t="s">
        <v>29</v>
      </c>
      <c r="J1629" t="s">
        <v>30</v>
      </c>
      <c r="K1629" t="s">
        <v>33</v>
      </c>
      <c r="L1629" t="s">
        <v>33</v>
      </c>
      <c r="M1629" t="s">
        <v>33</v>
      </c>
      <c r="N1629" t="s">
        <v>33</v>
      </c>
      <c r="O1629" t="s">
        <v>33</v>
      </c>
      <c r="P1629" t="s">
        <v>33</v>
      </c>
      <c r="Q1629" t="s">
        <v>33</v>
      </c>
      <c r="R1629" t="s">
        <v>1424</v>
      </c>
      <c r="S1629" t="s">
        <v>32</v>
      </c>
      <c r="U1629" t="s">
        <v>33</v>
      </c>
      <c r="V1629" t="b">
        <v>0</v>
      </c>
      <c r="W1629" t="b">
        <v>1</v>
      </c>
      <c r="X1629" t="s">
        <v>1425</v>
      </c>
      <c r="Y1629" t="s">
        <v>1453</v>
      </c>
      <c r="Z1629" t="s">
        <v>1454</v>
      </c>
      <c r="AA1629" t="s">
        <v>33</v>
      </c>
    </row>
    <row r="1630" spans="1:27" x14ac:dyDescent="0.25">
      <c r="A1630">
        <v>388</v>
      </c>
      <c r="C1630">
        <v>84848</v>
      </c>
      <c r="D1630" t="s">
        <v>1495</v>
      </c>
      <c r="E1630">
        <v>-0.41310000000000002</v>
      </c>
      <c r="F1630">
        <v>30.563400000000001</v>
      </c>
      <c r="G1630" t="s">
        <v>27</v>
      </c>
      <c r="H1630" t="s">
        <v>28</v>
      </c>
      <c r="I1630" t="s">
        <v>29</v>
      </c>
      <c r="J1630" t="s">
        <v>30</v>
      </c>
      <c r="K1630" t="s">
        <v>33</v>
      </c>
      <c r="L1630" t="s">
        <v>33</v>
      </c>
      <c r="M1630" t="s">
        <v>33</v>
      </c>
      <c r="N1630" t="s">
        <v>33</v>
      </c>
      <c r="O1630" t="s">
        <v>33</v>
      </c>
      <c r="P1630" t="s">
        <v>33</v>
      </c>
      <c r="Q1630" t="s">
        <v>33</v>
      </c>
      <c r="R1630" t="s">
        <v>1424</v>
      </c>
      <c r="S1630" t="s">
        <v>32</v>
      </c>
      <c r="U1630" t="s">
        <v>33</v>
      </c>
      <c r="V1630" t="b">
        <v>0</v>
      </c>
      <c r="W1630" t="b">
        <v>1</v>
      </c>
      <c r="X1630" t="s">
        <v>1425</v>
      </c>
      <c r="Y1630" t="s">
        <v>1453</v>
      </c>
      <c r="Z1630" t="s">
        <v>1454</v>
      </c>
      <c r="AA1630" t="s">
        <v>33</v>
      </c>
    </row>
    <row r="1631" spans="1:27" x14ac:dyDescent="0.25">
      <c r="A1631">
        <v>389</v>
      </c>
      <c r="C1631">
        <v>84849</v>
      </c>
      <c r="D1631" t="s">
        <v>1496</v>
      </c>
      <c r="E1631">
        <v>-0.25159999999999999</v>
      </c>
      <c r="F1631">
        <v>30.545100000000001</v>
      </c>
      <c r="G1631" t="s">
        <v>27</v>
      </c>
      <c r="H1631" t="s">
        <v>28</v>
      </c>
      <c r="I1631" t="s">
        <v>29</v>
      </c>
      <c r="J1631" t="s">
        <v>30</v>
      </c>
      <c r="K1631" t="s">
        <v>33</v>
      </c>
      <c r="L1631" t="s">
        <v>33</v>
      </c>
      <c r="M1631" t="s">
        <v>33</v>
      </c>
      <c r="N1631" t="s">
        <v>33</v>
      </c>
      <c r="O1631" t="s">
        <v>33</v>
      </c>
      <c r="P1631" t="s">
        <v>33</v>
      </c>
      <c r="Q1631" t="s">
        <v>33</v>
      </c>
      <c r="R1631" t="s">
        <v>1424</v>
      </c>
      <c r="S1631" t="s">
        <v>32</v>
      </c>
      <c r="U1631" t="s">
        <v>33</v>
      </c>
      <c r="V1631" t="b">
        <v>0</v>
      </c>
      <c r="W1631" t="b">
        <v>1</v>
      </c>
      <c r="X1631" t="s">
        <v>1425</v>
      </c>
      <c r="Y1631" t="s">
        <v>1453</v>
      </c>
      <c r="Z1631" t="s">
        <v>1454</v>
      </c>
      <c r="AA1631" t="s">
        <v>33</v>
      </c>
    </row>
    <row r="1632" spans="1:27" x14ac:dyDescent="0.25">
      <c r="A1632">
        <v>390</v>
      </c>
      <c r="C1632">
        <v>84850</v>
      </c>
      <c r="D1632" t="s">
        <v>1497</v>
      </c>
      <c r="E1632">
        <v>-0.58940000000000003</v>
      </c>
      <c r="F1632">
        <v>30.7058</v>
      </c>
      <c r="G1632" t="s">
        <v>27</v>
      </c>
      <c r="H1632" t="s">
        <v>28</v>
      </c>
      <c r="I1632" t="s">
        <v>29</v>
      </c>
      <c r="J1632" t="s">
        <v>30</v>
      </c>
      <c r="K1632" t="s">
        <v>33</v>
      </c>
      <c r="L1632" t="s">
        <v>33</v>
      </c>
      <c r="M1632" t="s">
        <v>33</v>
      </c>
      <c r="N1632" t="s">
        <v>33</v>
      </c>
      <c r="O1632" t="s">
        <v>33</v>
      </c>
      <c r="P1632" t="s">
        <v>33</v>
      </c>
      <c r="Q1632" t="s">
        <v>33</v>
      </c>
      <c r="R1632" t="s">
        <v>1424</v>
      </c>
      <c r="S1632" t="s">
        <v>32</v>
      </c>
      <c r="U1632" t="s">
        <v>33</v>
      </c>
      <c r="V1632" t="b">
        <v>0</v>
      </c>
      <c r="W1632" t="b">
        <v>1</v>
      </c>
      <c r="X1632" t="s">
        <v>1425</v>
      </c>
      <c r="Y1632" t="s">
        <v>1453</v>
      </c>
      <c r="Z1632" t="s">
        <v>1454</v>
      </c>
      <c r="AA1632" t="s">
        <v>33</v>
      </c>
    </row>
    <row r="1633" spans="1:27" x14ac:dyDescent="0.25">
      <c r="A1633">
        <v>391</v>
      </c>
      <c r="C1633">
        <v>84851</v>
      </c>
      <c r="D1633" t="s">
        <v>1498</v>
      </c>
      <c r="E1633">
        <v>-0.31280000000000002</v>
      </c>
      <c r="F1633">
        <v>30.634599999999999</v>
      </c>
      <c r="G1633" t="s">
        <v>27</v>
      </c>
      <c r="H1633" t="s">
        <v>28</v>
      </c>
      <c r="I1633" t="s">
        <v>29</v>
      </c>
      <c r="J1633" t="s">
        <v>30</v>
      </c>
      <c r="K1633" t="s">
        <v>33</v>
      </c>
      <c r="L1633" t="s">
        <v>33</v>
      </c>
      <c r="M1633" t="s">
        <v>33</v>
      </c>
      <c r="N1633" t="s">
        <v>33</v>
      </c>
      <c r="O1633" t="s">
        <v>33</v>
      </c>
      <c r="P1633" t="s">
        <v>33</v>
      </c>
      <c r="Q1633" t="s">
        <v>33</v>
      </c>
      <c r="R1633" t="s">
        <v>1424</v>
      </c>
      <c r="S1633" t="s">
        <v>32</v>
      </c>
      <c r="U1633" t="s">
        <v>33</v>
      </c>
      <c r="V1633" t="b">
        <v>0</v>
      </c>
      <c r="W1633" t="b">
        <v>1</v>
      </c>
      <c r="X1633" t="s">
        <v>1425</v>
      </c>
      <c r="Y1633" t="s">
        <v>1453</v>
      </c>
      <c r="Z1633" t="s">
        <v>1454</v>
      </c>
      <c r="AA1633" t="s">
        <v>33</v>
      </c>
    </row>
    <row r="1634" spans="1:27" x14ac:dyDescent="0.25">
      <c r="A1634">
        <v>392</v>
      </c>
      <c r="C1634">
        <v>84852</v>
      </c>
      <c r="D1634" t="s">
        <v>1499</v>
      </c>
      <c r="E1634">
        <v>-0.53820000000000001</v>
      </c>
      <c r="F1634">
        <v>30.72</v>
      </c>
      <c r="G1634" t="s">
        <v>27</v>
      </c>
      <c r="H1634" t="s">
        <v>28</v>
      </c>
      <c r="I1634" t="s">
        <v>29</v>
      </c>
      <c r="J1634" t="s">
        <v>30</v>
      </c>
      <c r="K1634" t="s">
        <v>33</v>
      </c>
      <c r="L1634" t="s">
        <v>33</v>
      </c>
      <c r="M1634" t="s">
        <v>33</v>
      </c>
      <c r="N1634" t="s">
        <v>33</v>
      </c>
      <c r="O1634" t="s">
        <v>33</v>
      </c>
      <c r="P1634" t="s">
        <v>33</v>
      </c>
      <c r="Q1634" t="s">
        <v>33</v>
      </c>
      <c r="R1634" t="s">
        <v>1424</v>
      </c>
      <c r="S1634" t="s">
        <v>32</v>
      </c>
      <c r="U1634" t="s">
        <v>33</v>
      </c>
      <c r="V1634" t="b">
        <v>0</v>
      </c>
      <c r="W1634" t="b">
        <v>1</v>
      </c>
      <c r="X1634" t="s">
        <v>1425</v>
      </c>
      <c r="Y1634" t="s">
        <v>1453</v>
      </c>
      <c r="Z1634" t="s">
        <v>1454</v>
      </c>
      <c r="AA1634" t="s">
        <v>33</v>
      </c>
    </row>
    <row r="1635" spans="1:27" x14ac:dyDescent="0.25">
      <c r="A1635">
        <v>393</v>
      </c>
      <c r="C1635">
        <v>84853</v>
      </c>
      <c r="D1635" t="s">
        <v>1500</v>
      </c>
      <c r="E1635">
        <v>-0.3584</v>
      </c>
      <c r="F1635">
        <v>30.5426</v>
      </c>
      <c r="G1635" t="s">
        <v>27</v>
      </c>
      <c r="H1635" t="s">
        <v>28</v>
      </c>
      <c r="I1635" t="s">
        <v>29</v>
      </c>
      <c r="J1635" t="s">
        <v>30</v>
      </c>
      <c r="K1635" t="s">
        <v>33</v>
      </c>
      <c r="L1635" t="s">
        <v>33</v>
      </c>
      <c r="M1635" t="s">
        <v>33</v>
      </c>
      <c r="N1635" t="s">
        <v>33</v>
      </c>
      <c r="O1635" t="s">
        <v>33</v>
      </c>
      <c r="P1635" t="s">
        <v>33</v>
      </c>
      <c r="Q1635" t="s">
        <v>33</v>
      </c>
      <c r="R1635" t="s">
        <v>1424</v>
      </c>
      <c r="S1635" t="s">
        <v>32</v>
      </c>
      <c r="U1635" t="s">
        <v>33</v>
      </c>
      <c r="V1635" t="b">
        <v>0</v>
      </c>
      <c r="W1635" t="b">
        <v>1</v>
      </c>
      <c r="X1635" t="s">
        <v>1425</v>
      </c>
      <c r="Y1635" t="s">
        <v>1453</v>
      </c>
      <c r="Z1635" t="s">
        <v>1454</v>
      </c>
      <c r="AA1635" t="s">
        <v>33</v>
      </c>
    </row>
    <row r="1636" spans="1:27" x14ac:dyDescent="0.25">
      <c r="A1636">
        <v>394</v>
      </c>
      <c r="C1636">
        <v>84854</v>
      </c>
      <c r="D1636" t="s">
        <v>1501</v>
      </c>
      <c r="E1636">
        <v>-0.76459999999999995</v>
      </c>
      <c r="F1636">
        <v>30.5105</v>
      </c>
      <c r="G1636" t="s">
        <v>27</v>
      </c>
      <c r="H1636" t="s">
        <v>28</v>
      </c>
      <c r="I1636" t="s">
        <v>29</v>
      </c>
      <c r="J1636" t="s">
        <v>30</v>
      </c>
      <c r="K1636" t="s">
        <v>33</v>
      </c>
      <c r="L1636" t="s">
        <v>33</v>
      </c>
      <c r="M1636" t="s">
        <v>33</v>
      </c>
      <c r="N1636" t="s">
        <v>33</v>
      </c>
      <c r="O1636" t="s">
        <v>33</v>
      </c>
      <c r="P1636" t="s">
        <v>33</v>
      </c>
      <c r="Q1636" t="s">
        <v>33</v>
      </c>
      <c r="R1636" t="s">
        <v>1424</v>
      </c>
      <c r="S1636" t="s">
        <v>32</v>
      </c>
      <c r="U1636" t="s">
        <v>33</v>
      </c>
      <c r="V1636" t="b">
        <v>0</v>
      </c>
      <c r="W1636" t="b">
        <v>1</v>
      </c>
      <c r="X1636" t="s">
        <v>1425</v>
      </c>
      <c r="Y1636" t="s">
        <v>1453</v>
      </c>
      <c r="Z1636" t="s">
        <v>1454</v>
      </c>
      <c r="AA1636" t="s">
        <v>33</v>
      </c>
    </row>
    <row r="1637" spans="1:27" x14ac:dyDescent="0.25">
      <c r="A1637">
        <v>395</v>
      </c>
      <c r="C1637">
        <v>84855</v>
      </c>
      <c r="D1637" t="s">
        <v>1502</v>
      </c>
      <c r="E1637">
        <v>-0.70720000000000005</v>
      </c>
      <c r="F1637">
        <v>30.533000000000001</v>
      </c>
      <c r="G1637" t="s">
        <v>27</v>
      </c>
      <c r="H1637" t="s">
        <v>28</v>
      </c>
      <c r="I1637" t="s">
        <v>29</v>
      </c>
      <c r="J1637" t="s">
        <v>30</v>
      </c>
      <c r="K1637" t="s">
        <v>33</v>
      </c>
      <c r="L1637" t="s">
        <v>33</v>
      </c>
      <c r="M1637" t="s">
        <v>33</v>
      </c>
      <c r="N1637" t="s">
        <v>33</v>
      </c>
      <c r="O1637" t="s">
        <v>33</v>
      </c>
      <c r="P1637" t="s">
        <v>33</v>
      </c>
      <c r="Q1637" t="s">
        <v>33</v>
      </c>
      <c r="R1637" t="s">
        <v>1424</v>
      </c>
      <c r="S1637" t="s">
        <v>32</v>
      </c>
      <c r="U1637" t="s">
        <v>33</v>
      </c>
      <c r="V1637" t="b">
        <v>0</v>
      </c>
      <c r="W1637" t="b">
        <v>1</v>
      </c>
      <c r="X1637" t="s">
        <v>1425</v>
      </c>
      <c r="Y1637" t="s">
        <v>1453</v>
      </c>
      <c r="Z1637" t="s">
        <v>1454</v>
      </c>
      <c r="AA1637" t="s">
        <v>33</v>
      </c>
    </row>
    <row r="1638" spans="1:27" x14ac:dyDescent="0.25">
      <c r="A1638">
        <v>396</v>
      </c>
      <c r="C1638">
        <v>84856</v>
      </c>
      <c r="D1638" t="s">
        <v>1503</v>
      </c>
      <c r="E1638">
        <v>-0.75529999999999997</v>
      </c>
      <c r="F1638">
        <v>30.591799999999999</v>
      </c>
      <c r="G1638" t="s">
        <v>27</v>
      </c>
      <c r="H1638" t="s">
        <v>28</v>
      </c>
      <c r="I1638" t="s">
        <v>29</v>
      </c>
      <c r="J1638" t="s">
        <v>30</v>
      </c>
      <c r="K1638" t="s">
        <v>33</v>
      </c>
      <c r="L1638" t="s">
        <v>33</v>
      </c>
      <c r="M1638" t="s">
        <v>33</v>
      </c>
      <c r="N1638" t="s">
        <v>33</v>
      </c>
      <c r="O1638" t="s">
        <v>33</v>
      </c>
      <c r="P1638" t="s">
        <v>33</v>
      </c>
      <c r="Q1638" t="s">
        <v>33</v>
      </c>
      <c r="R1638" t="s">
        <v>1424</v>
      </c>
      <c r="S1638" t="s">
        <v>32</v>
      </c>
      <c r="U1638" t="s">
        <v>33</v>
      </c>
      <c r="V1638" t="b">
        <v>0</v>
      </c>
      <c r="W1638" t="b">
        <v>1</v>
      </c>
      <c r="X1638" t="s">
        <v>1425</v>
      </c>
      <c r="Y1638" t="s">
        <v>1453</v>
      </c>
      <c r="Z1638" t="s">
        <v>1454</v>
      </c>
      <c r="AA1638" t="s">
        <v>33</v>
      </c>
    </row>
    <row r="1639" spans="1:27" x14ac:dyDescent="0.25">
      <c r="A1639">
        <v>397</v>
      </c>
      <c r="C1639">
        <v>84857</v>
      </c>
      <c r="D1639" t="s">
        <v>1504</v>
      </c>
      <c r="E1639">
        <v>-0.69699999999999995</v>
      </c>
      <c r="F1639">
        <v>30.4101</v>
      </c>
      <c r="G1639" t="s">
        <v>27</v>
      </c>
      <c r="H1639" t="s">
        <v>28</v>
      </c>
      <c r="I1639" t="s">
        <v>29</v>
      </c>
      <c r="J1639" t="s">
        <v>30</v>
      </c>
      <c r="K1639" t="s">
        <v>33</v>
      </c>
      <c r="L1639" t="s">
        <v>33</v>
      </c>
      <c r="M1639" t="s">
        <v>33</v>
      </c>
      <c r="N1639" t="s">
        <v>33</v>
      </c>
      <c r="O1639" t="s">
        <v>33</v>
      </c>
      <c r="P1639" t="s">
        <v>33</v>
      </c>
      <c r="Q1639" t="s">
        <v>33</v>
      </c>
      <c r="R1639" t="s">
        <v>1424</v>
      </c>
      <c r="S1639" t="s">
        <v>32</v>
      </c>
      <c r="U1639" t="s">
        <v>33</v>
      </c>
      <c r="V1639" t="b">
        <v>0</v>
      </c>
      <c r="W1639" t="b">
        <v>1</v>
      </c>
      <c r="X1639" t="s">
        <v>1425</v>
      </c>
      <c r="Y1639" t="s">
        <v>1453</v>
      </c>
      <c r="Z1639" t="s">
        <v>1454</v>
      </c>
      <c r="AA1639" t="s">
        <v>33</v>
      </c>
    </row>
    <row r="1640" spans="1:27" x14ac:dyDescent="0.25">
      <c r="A1640">
        <v>398</v>
      </c>
      <c r="C1640">
        <v>84858</v>
      </c>
      <c r="D1640" t="s">
        <v>1505</v>
      </c>
      <c r="E1640">
        <v>-0.70979999999999999</v>
      </c>
      <c r="F1640">
        <v>30.456700000000001</v>
      </c>
      <c r="G1640" t="s">
        <v>27</v>
      </c>
      <c r="H1640" t="s">
        <v>28</v>
      </c>
      <c r="I1640" t="s">
        <v>29</v>
      </c>
      <c r="J1640" t="s">
        <v>30</v>
      </c>
      <c r="K1640" t="s">
        <v>33</v>
      </c>
      <c r="L1640" t="s">
        <v>33</v>
      </c>
      <c r="M1640" t="s">
        <v>33</v>
      </c>
      <c r="N1640" t="s">
        <v>33</v>
      </c>
      <c r="O1640" t="s">
        <v>33</v>
      </c>
      <c r="P1640" t="s">
        <v>33</v>
      </c>
      <c r="Q1640" t="s">
        <v>33</v>
      </c>
      <c r="R1640" t="s">
        <v>1424</v>
      </c>
      <c r="S1640" t="s">
        <v>32</v>
      </c>
      <c r="U1640" t="s">
        <v>33</v>
      </c>
      <c r="V1640" t="b">
        <v>0</v>
      </c>
      <c r="W1640" t="b">
        <v>1</v>
      </c>
      <c r="X1640" t="s">
        <v>1425</v>
      </c>
      <c r="Y1640" t="s">
        <v>1453</v>
      </c>
      <c r="Z1640" t="s">
        <v>1454</v>
      </c>
      <c r="AA1640" t="s">
        <v>33</v>
      </c>
    </row>
    <row r="1641" spans="1:27" x14ac:dyDescent="0.25">
      <c r="A1641">
        <v>399</v>
      </c>
      <c r="C1641">
        <v>84859</v>
      </c>
      <c r="D1641" t="s">
        <v>1506</v>
      </c>
      <c r="E1641">
        <v>-0.69520000000000004</v>
      </c>
      <c r="F1641">
        <v>30.583500000000001</v>
      </c>
      <c r="G1641" t="s">
        <v>27</v>
      </c>
      <c r="H1641" t="s">
        <v>28</v>
      </c>
      <c r="I1641" t="s">
        <v>29</v>
      </c>
      <c r="J1641" t="s">
        <v>30</v>
      </c>
      <c r="K1641" t="s">
        <v>33</v>
      </c>
      <c r="L1641" t="s">
        <v>33</v>
      </c>
      <c r="M1641" t="s">
        <v>33</v>
      </c>
      <c r="N1641" t="s">
        <v>33</v>
      </c>
      <c r="O1641" t="s">
        <v>33</v>
      </c>
      <c r="P1641" t="s">
        <v>33</v>
      </c>
      <c r="Q1641" t="s">
        <v>33</v>
      </c>
      <c r="R1641" t="s">
        <v>1424</v>
      </c>
      <c r="S1641" t="s">
        <v>32</v>
      </c>
      <c r="U1641" t="s">
        <v>33</v>
      </c>
      <c r="V1641" t="b">
        <v>0</v>
      </c>
      <c r="W1641" t="b">
        <v>1</v>
      </c>
      <c r="X1641" t="s">
        <v>1425</v>
      </c>
      <c r="Y1641" t="s">
        <v>1453</v>
      </c>
      <c r="Z1641" t="s">
        <v>1454</v>
      </c>
      <c r="AA1641" t="s">
        <v>33</v>
      </c>
    </row>
    <row r="1642" spans="1:27" x14ac:dyDescent="0.25">
      <c r="A1642">
        <v>400</v>
      </c>
      <c r="C1642">
        <v>84860</v>
      </c>
      <c r="D1642" t="s">
        <v>1507</v>
      </c>
      <c r="E1642">
        <v>-0.6452</v>
      </c>
      <c r="F1642">
        <v>30.524899999999999</v>
      </c>
      <c r="G1642" t="s">
        <v>27</v>
      </c>
      <c r="H1642" t="s">
        <v>28</v>
      </c>
      <c r="I1642" t="s">
        <v>29</v>
      </c>
      <c r="J1642" t="s">
        <v>30</v>
      </c>
      <c r="K1642" t="s">
        <v>33</v>
      </c>
      <c r="L1642" t="s">
        <v>33</v>
      </c>
      <c r="M1642" t="s">
        <v>33</v>
      </c>
      <c r="N1642" t="s">
        <v>33</v>
      </c>
      <c r="O1642" t="s">
        <v>33</v>
      </c>
      <c r="P1642" t="s">
        <v>33</v>
      </c>
      <c r="Q1642" t="s">
        <v>33</v>
      </c>
      <c r="R1642" t="s">
        <v>1424</v>
      </c>
      <c r="S1642" t="s">
        <v>32</v>
      </c>
      <c r="U1642" t="s">
        <v>33</v>
      </c>
      <c r="V1642" t="b">
        <v>0</v>
      </c>
      <c r="W1642" t="b">
        <v>1</v>
      </c>
      <c r="X1642" t="s">
        <v>1425</v>
      </c>
      <c r="Y1642" t="s">
        <v>1453</v>
      </c>
      <c r="Z1642" t="s">
        <v>1454</v>
      </c>
      <c r="AA1642" t="s">
        <v>33</v>
      </c>
    </row>
    <row r="1643" spans="1:27" x14ac:dyDescent="0.25">
      <c r="A1643">
        <v>401</v>
      </c>
      <c r="C1643">
        <v>84861</v>
      </c>
      <c r="D1643" t="s">
        <v>1508</v>
      </c>
      <c r="E1643">
        <v>-0.61129999999999995</v>
      </c>
      <c r="F1643">
        <v>30.661100000000001</v>
      </c>
      <c r="G1643" t="s">
        <v>27</v>
      </c>
      <c r="H1643" t="s">
        <v>28</v>
      </c>
      <c r="I1643" t="s">
        <v>29</v>
      </c>
      <c r="J1643" t="s">
        <v>30</v>
      </c>
      <c r="K1643" t="s">
        <v>33</v>
      </c>
      <c r="L1643" t="s">
        <v>33</v>
      </c>
      <c r="M1643" t="s">
        <v>33</v>
      </c>
      <c r="N1643" t="s">
        <v>33</v>
      </c>
      <c r="O1643" t="s">
        <v>33</v>
      </c>
      <c r="P1643" t="s">
        <v>33</v>
      </c>
      <c r="Q1643" t="s">
        <v>33</v>
      </c>
      <c r="R1643" t="s">
        <v>1424</v>
      </c>
      <c r="S1643" t="s">
        <v>32</v>
      </c>
      <c r="U1643" t="s">
        <v>33</v>
      </c>
      <c r="V1643" t="b">
        <v>0</v>
      </c>
      <c r="W1643" t="b">
        <v>1</v>
      </c>
      <c r="X1643" t="s">
        <v>1425</v>
      </c>
      <c r="Y1643" t="s">
        <v>1453</v>
      </c>
      <c r="Z1643" t="s">
        <v>1454</v>
      </c>
      <c r="AA1643" t="s">
        <v>33</v>
      </c>
    </row>
    <row r="1644" spans="1:27" x14ac:dyDescent="0.25">
      <c r="A1644">
        <v>402</v>
      </c>
      <c r="C1644">
        <v>84862</v>
      </c>
      <c r="D1644" t="s">
        <v>1509</v>
      </c>
      <c r="E1644">
        <v>-0.60299999999999998</v>
      </c>
      <c r="F1644">
        <v>30.6812</v>
      </c>
      <c r="G1644" t="s">
        <v>27</v>
      </c>
      <c r="H1644" t="s">
        <v>28</v>
      </c>
      <c r="I1644" t="s">
        <v>29</v>
      </c>
      <c r="J1644" t="s">
        <v>30</v>
      </c>
      <c r="K1644" t="s">
        <v>33</v>
      </c>
      <c r="L1644" t="s">
        <v>33</v>
      </c>
      <c r="M1644" t="s">
        <v>33</v>
      </c>
      <c r="N1644" t="s">
        <v>33</v>
      </c>
      <c r="O1644" t="s">
        <v>33</v>
      </c>
      <c r="P1644" t="s">
        <v>33</v>
      </c>
      <c r="Q1644" t="s">
        <v>33</v>
      </c>
      <c r="R1644" t="s">
        <v>1424</v>
      </c>
      <c r="S1644" t="s">
        <v>32</v>
      </c>
      <c r="U1644" t="s">
        <v>33</v>
      </c>
      <c r="V1644" t="b">
        <v>0</v>
      </c>
      <c r="W1644" t="b">
        <v>1</v>
      </c>
      <c r="X1644" t="s">
        <v>1425</v>
      </c>
      <c r="Y1644" t="s">
        <v>1453</v>
      </c>
      <c r="Z1644" t="s">
        <v>1454</v>
      </c>
      <c r="AA1644" t="s">
        <v>33</v>
      </c>
    </row>
    <row r="1645" spans="1:27" x14ac:dyDescent="0.25">
      <c r="A1645">
        <v>403</v>
      </c>
      <c r="C1645">
        <v>84863</v>
      </c>
      <c r="D1645" t="s">
        <v>1510</v>
      </c>
      <c r="E1645">
        <v>-0.59570000000000001</v>
      </c>
      <c r="F1645">
        <v>30.665700000000001</v>
      </c>
      <c r="G1645" t="s">
        <v>27</v>
      </c>
      <c r="H1645" t="s">
        <v>28</v>
      </c>
      <c r="I1645" t="s">
        <v>29</v>
      </c>
      <c r="J1645" t="s">
        <v>30</v>
      </c>
      <c r="K1645" t="s">
        <v>33</v>
      </c>
      <c r="L1645" t="s">
        <v>33</v>
      </c>
      <c r="M1645" t="s">
        <v>33</v>
      </c>
      <c r="N1645" t="s">
        <v>33</v>
      </c>
      <c r="O1645" t="s">
        <v>33</v>
      </c>
      <c r="P1645" t="s">
        <v>33</v>
      </c>
      <c r="Q1645" t="s">
        <v>33</v>
      </c>
      <c r="R1645" t="s">
        <v>1424</v>
      </c>
      <c r="S1645" t="s">
        <v>32</v>
      </c>
      <c r="U1645" t="s">
        <v>33</v>
      </c>
      <c r="V1645" t="b">
        <v>0</v>
      </c>
      <c r="W1645" t="b">
        <v>1</v>
      </c>
      <c r="X1645" t="s">
        <v>1425</v>
      </c>
      <c r="Y1645" t="s">
        <v>1453</v>
      </c>
      <c r="Z1645" t="s">
        <v>1454</v>
      </c>
      <c r="AA1645" t="s">
        <v>33</v>
      </c>
    </row>
    <row r="1646" spans="1:27" x14ac:dyDescent="0.25">
      <c r="A1646">
        <v>404</v>
      </c>
      <c r="C1646">
        <v>84864</v>
      </c>
      <c r="D1646" t="s">
        <v>1511</v>
      </c>
      <c r="E1646">
        <v>-0.61360000000000003</v>
      </c>
      <c r="F1646">
        <v>30.64</v>
      </c>
      <c r="G1646" t="s">
        <v>27</v>
      </c>
      <c r="H1646" t="s">
        <v>28</v>
      </c>
      <c r="I1646" t="s">
        <v>29</v>
      </c>
      <c r="J1646" t="s">
        <v>30</v>
      </c>
      <c r="K1646" t="s">
        <v>33</v>
      </c>
      <c r="L1646" t="s">
        <v>33</v>
      </c>
      <c r="M1646" t="s">
        <v>33</v>
      </c>
      <c r="N1646" t="s">
        <v>33</v>
      </c>
      <c r="O1646" t="s">
        <v>33</v>
      </c>
      <c r="P1646" t="s">
        <v>33</v>
      </c>
      <c r="Q1646" t="s">
        <v>33</v>
      </c>
      <c r="R1646" t="s">
        <v>1424</v>
      </c>
      <c r="S1646" t="s">
        <v>32</v>
      </c>
      <c r="U1646" t="s">
        <v>33</v>
      </c>
      <c r="V1646" t="b">
        <v>0</v>
      </c>
      <c r="W1646" t="b">
        <v>1</v>
      </c>
      <c r="X1646" t="s">
        <v>1425</v>
      </c>
      <c r="Y1646" t="s">
        <v>1453</v>
      </c>
      <c r="Z1646" t="s">
        <v>1454</v>
      </c>
      <c r="AA164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workbookViewId="0">
      <selection activeCell="H1" sqref="H1:L260"/>
    </sheetView>
  </sheetViews>
  <sheetFormatPr defaultRowHeight="15" x14ac:dyDescent="0.25"/>
  <sheetData>
    <row r="1" spans="1:5" x14ac:dyDescent="0.25">
      <c r="A1" t="s">
        <v>1512</v>
      </c>
      <c r="B1" t="s">
        <v>1513</v>
      </c>
      <c r="C1" t="s">
        <v>13</v>
      </c>
      <c r="D1" t="s">
        <v>14</v>
      </c>
      <c r="E1" t="s">
        <v>1514</v>
      </c>
    </row>
    <row r="2" spans="1:5" x14ac:dyDescent="0.25">
      <c r="A2" s="3">
        <v>1992</v>
      </c>
      <c r="B2" s="3">
        <v>1</v>
      </c>
      <c r="C2" s="3">
        <f>SUMIFS(original!$O:$O, original!$L:$L,A2, original!$K:$K,B2)</f>
        <v>0</v>
      </c>
      <c r="D2" s="3">
        <f>ROUND(SUMIFS(original!P:P,original!L:L,'years-fomular'!A2,original!K:K,'years-fomular'!B2),0)</f>
        <v>0</v>
      </c>
      <c r="E2" s="2"/>
    </row>
    <row r="3" spans="1:5" x14ac:dyDescent="0.25">
      <c r="A3" s="3">
        <v>1992</v>
      </c>
      <c r="B3" s="3">
        <v>2</v>
      </c>
      <c r="C3" s="3">
        <f>SUMIFS(original!$O:$O, original!$L:$L,A3, original!$K:$K,B3)</f>
        <v>0</v>
      </c>
      <c r="D3" s="3">
        <f>ROUND(SUMIFS(original!P:P,original!L:L,'years-fomular'!A3,original!K:K,'years-fomular'!B3),0)</f>
        <v>0</v>
      </c>
      <c r="E3" s="2"/>
    </row>
    <row r="4" spans="1:5" x14ac:dyDescent="0.25">
      <c r="A4" s="3">
        <v>1992</v>
      </c>
      <c r="B4" s="3">
        <v>3</v>
      </c>
      <c r="C4" s="3">
        <f>SUMIFS(original!$O:$O, original!$L:$L,A4, original!$K:$K,B4)</f>
        <v>0</v>
      </c>
      <c r="D4" s="3">
        <f>ROUND(SUMIFS(original!P:P,original!L:L,'years-fomular'!A4,original!K:K,'years-fomular'!B4),0)</f>
        <v>0</v>
      </c>
      <c r="E4" s="2"/>
    </row>
    <row r="5" spans="1:5" x14ac:dyDescent="0.25">
      <c r="A5" s="3">
        <v>1992</v>
      </c>
      <c r="B5" s="3">
        <v>4</v>
      </c>
      <c r="C5" s="3">
        <f>SUMIFS(original!$O:$O, original!$L:$L,A5, original!$K:$K,B5)</f>
        <v>0</v>
      </c>
      <c r="D5" s="3">
        <f>ROUND(SUMIFS(original!P:P,original!L:L,'years-fomular'!A5,original!K:K,'years-fomular'!B5),0)</f>
        <v>0</v>
      </c>
      <c r="E5" s="2"/>
    </row>
    <row r="6" spans="1:5" x14ac:dyDescent="0.25">
      <c r="A6" s="3">
        <v>1992</v>
      </c>
      <c r="B6" s="3">
        <v>5</v>
      </c>
      <c r="C6" s="3">
        <f>SUMIFS(original!$O:$O, original!$L:$L,A6, original!$K:$K,B6)</f>
        <v>2925</v>
      </c>
      <c r="D6" s="3">
        <f>ROUND(SUMIFS(original!P:P,original!L:L,'years-fomular'!A6,original!K:K,'years-fomular'!B6),0)</f>
        <v>1022</v>
      </c>
      <c r="E6" s="2">
        <v>34.94</v>
      </c>
    </row>
    <row r="7" spans="1:5" x14ac:dyDescent="0.25">
      <c r="A7" s="3">
        <v>1992</v>
      </c>
      <c r="B7" s="3">
        <v>6</v>
      </c>
      <c r="C7" s="3">
        <f>SUMIFS(original!$O:$O, original!$L:$L,A7, original!$K:$K,B7)</f>
        <v>46</v>
      </c>
      <c r="D7" s="3">
        <f>ROUND(SUMIFS(original!P:P,original!L:L,'years-fomular'!A7,original!K:K,'years-fomular'!B7),0)</f>
        <v>25</v>
      </c>
      <c r="E7" s="2">
        <v>54.35</v>
      </c>
    </row>
    <row r="8" spans="1:5" x14ac:dyDescent="0.25">
      <c r="A8" s="3">
        <v>1992</v>
      </c>
      <c r="B8" s="3">
        <v>7</v>
      </c>
      <c r="C8" s="3">
        <f>SUMIFS(original!$O:$O, original!$L:$L,A8, original!$K:$K,B8)</f>
        <v>520</v>
      </c>
      <c r="D8" s="3">
        <f>ROUND(SUMIFS(original!P:P,original!L:L,'years-fomular'!A8,original!K:K,'years-fomular'!B8),0)</f>
        <v>89</v>
      </c>
      <c r="E8" s="2">
        <v>17.12</v>
      </c>
    </row>
    <row r="9" spans="1:5" x14ac:dyDescent="0.25">
      <c r="A9" s="3">
        <v>1992</v>
      </c>
      <c r="B9" s="3">
        <v>8</v>
      </c>
      <c r="C9" s="3">
        <f>SUMIFS(original!$O:$O, original!$L:$L,A9, original!$K:$K,B9)</f>
        <v>36</v>
      </c>
      <c r="D9" s="3">
        <f>ROUND(SUMIFS(original!P:P,original!L:L,'years-fomular'!A9,original!K:K,'years-fomular'!B9),0)</f>
        <v>21</v>
      </c>
      <c r="E9" s="2">
        <v>58.33</v>
      </c>
    </row>
    <row r="10" spans="1:5" x14ac:dyDescent="0.25">
      <c r="A10" s="3">
        <v>1992</v>
      </c>
      <c r="B10" s="3">
        <v>9</v>
      </c>
      <c r="C10" s="3">
        <f>SUMIFS(original!$O:$O, original!$L:$L,A10, original!$K:$K,B10)</f>
        <v>0</v>
      </c>
      <c r="D10" s="3">
        <f>ROUND(SUMIFS(original!P:P,original!L:L,'years-fomular'!A10,original!K:K,'years-fomular'!B10),0)</f>
        <v>0</v>
      </c>
      <c r="E10" s="2"/>
    </row>
    <row r="11" spans="1:5" x14ac:dyDescent="0.25">
      <c r="A11" s="3">
        <v>1992</v>
      </c>
      <c r="B11" s="3">
        <v>10</v>
      </c>
      <c r="C11" s="3">
        <f>SUMIFS(original!$O:$O, original!$L:$L,A11, original!$K:$K,B11)</f>
        <v>99</v>
      </c>
      <c r="D11" s="3">
        <f>ROUND(SUMIFS(original!P:P,original!L:L,'years-fomular'!A11,original!K:K,'years-fomular'!B11),0)</f>
        <v>65</v>
      </c>
      <c r="E11" s="2">
        <v>65.66</v>
      </c>
    </row>
    <row r="12" spans="1:5" x14ac:dyDescent="0.25">
      <c r="A12" s="3">
        <v>1992</v>
      </c>
      <c r="B12" s="3">
        <v>11</v>
      </c>
      <c r="C12" s="3">
        <f>SUMIFS(original!$O:$O, original!$L:$L,A12, original!$K:$K,B12)</f>
        <v>0</v>
      </c>
      <c r="D12" s="3">
        <f>ROUND(SUMIFS(original!P:P,original!L:L,'years-fomular'!A12,original!K:K,'years-fomular'!B12),0)</f>
        <v>0</v>
      </c>
      <c r="E12" s="2"/>
    </row>
    <row r="13" spans="1:5" x14ac:dyDescent="0.25">
      <c r="A13" s="3">
        <v>1992</v>
      </c>
      <c r="B13" s="3">
        <v>12</v>
      </c>
      <c r="C13" s="3">
        <f>SUMIFS(original!$O:$O, original!$L:$L,A13, original!$K:$K,B13)</f>
        <v>0</v>
      </c>
      <c r="D13" s="3">
        <f>ROUND(SUMIFS(original!P:P,original!L:L,'years-fomular'!A13,original!K:K,'years-fomular'!B13),0)</f>
        <v>0</v>
      </c>
      <c r="E13" s="2"/>
    </row>
    <row r="14" spans="1:5" x14ac:dyDescent="0.25">
      <c r="A14" s="3"/>
      <c r="B14" s="3"/>
      <c r="C14" s="3"/>
      <c r="D14" s="3">
        <f>ROUND(SUMIFS(original!P:P,original!L:L,'years-fomular'!A14,original!K:K,'years-fomular'!B14),0)</f>
        <v>0</v>
      </c>
      <c r="E14" s="2"/>
    </row>
    <row r="15" spans="1:5" x14ac:dyDescent="0.25">
      <c r="A15" s="3">
        <v>1993</v>
      </c>
      <c r="B15" s="3">
        <v>1</v>
      </c>
      <c r="C15" s="3">
        <f>SUMIFS(original!$O:$O, original!$L:$L,A15, original!$K:$K,B15)</f>
        <v>0</v>
      </c>
      <c r="D15" s="3">
        <f>ROUND(SUMIFS(original!P:P,original!L:L,'years-fomular'!A15,original!K:K,'years-fomular'!B15),0)</f>
        <v>0</v>
      </c>
      <c r="E15" s="2"/>
    </row>
    <row r="16" spans="1:5" x14ac:dyDescent="0.25">
      <c r="A16" s="3">
        <v>1993</v>
      </c>
      <c r="B16" s="3">
        <v>2</v>
      </c>
      <c r="C16" s="3">
        <f>SUMIFS(original!$O:$O, original!$L:$L,A16, original!$K:$K,B16)</f>
        <v>0</v>
      </c>
      <c r="D16" s="3">
        <f>ROUND(SUMIFS(original!P:P,original!L:L,'years-fomular'!A16,original!K:K,'years-fomular'!B16),0)</f>
        <v>0</v>
      </c>
      <c r="E16" s="2"/>
    </row>
    <row r="17" spans="1:5" x14ac:dyDescent="0.25">
      <c r="A17" s="3">
        <v>1993</v>
      </c>
      <c r="B17" s="3">
        <v>3</v>
      </c>
      <c r="C17" s="3">
        <f>SUMIFS(original!$O:$O, original!$L:$L,A17, original!$K:$K,B17)</f>
        <v>0</v>
      </c>
      <c r="D17" s="3">
        <f>ROUND(SUMIFS(original!P:P,original!L:L,'years-fomular'!A17,original!K:K,'years-fomular'!B17),0)</f>
        <v>0</v>
      </c>
      <c r="E17" s="2"/>
    </row>
    <row r="18" spans="1:5" x14ac:dyDescent="0.25">
      <c r="A18" s="3">
        <v>1993</v>
      </c>
      <c r="B18" s="3">
        <v>4</v>
      </c>
      <c r="C18" s="3">
        <f>SUMIFS(original!$O:$O, original!$L:$L,A18, original!$K:$K,B18)</f>
        <v>0</v>
      </c>
      <c r="D18" s="3">
        <f>ROUND(SUMIFS(original!P:P,original!L:L,'years-fomular'!A18,original!K:K,'years-fomular'!B18),0)</f>
        <v>0</v>
      </c>
      <c r="E18" s="2"/>
    </row>
    <row r="19" spans="1:5" x14ac:dyDescent="0.25">
      <c r="A19" s="3">
        <v>1993</v>
      </c>
      <c r="B19" s="3">
        <v>5</v>
      </c>
      <c r="C19" s="3">
        <f>SUMIFS(original!$O:$O, original!$L:$L,A19, original!$K:$K,B19)</f>
        <v>0</v>
      </c>
      <c r="D19" s="3">
        <f>ROUND(SUMIFS(original!P:P,original!L:L,'years-fomular'!A19,original!K:K,'years-fomular'!B19),0)</f>
        <v>0</v>
      </c>
      <c r="E19" s="2"/>
    </row>
    <row r="20" spans="1:5" x14ac:dyDescent="0.25">
      <c r="A20" s="3">
        <v>1993</v>
      </c>
      <c r="B20" s="3">
        <v>6</v>
      </c>
      <c r="C20" s="3">
        <f>SUMIFS(original!$O:$O, original!$L:$L,A20, original!$K:$K,B20)</f>
        <v>1500</v>
      </c>
      <c r="D20" s="3">
        <f>ROUND(SUMIFS(original!P:P,original!L:L,'years-fomular'!A20,original!K:K,'years-fomular'!B20),0)</f>
        <v>240</v>
      </c>
      <c r="E20" s="2">
        <v>16</v>
      </c>
    </row>
    <row r="21" spans="1:5" x14ac:dyDescent="0.25">
      <c r="A21" s="3">
        <v>1993</v>
      </c>
      <c r="B21" s="3">
        <v>7</v>
      </c>
      <c r="C21" s="3">
        <f>SUMIFS(original!$O:$O, original!$L:$L,A21, original!$K:$K,B21)</f>
        <v>151</v>
      </c>
      <c r="D21" s="3">
        <f>ROUND(SUMIFS(original!P:P,original!L:L,'years-fomular'!A21,original!K:K,'years-fomular'!B21),0)</f>
        <v>109</v>
      </c>
      <c r="E21" s="2">
        <v>72.19</v>
      </c>
    </row>
    <row r="22" spans="1:5" x14ac:dyDescent="0.25">
      <c r="A22" s="3">
        <v>1993</v>
      </c>
      <c r="B22" s="3">
        <v>8</v>
      </c>
      <c r="C22" s="3">
        <f>SUMIFS(original!$O:$O, original!$L:$L,A22, original!$K:$K,B22)</f>
        <v>11</v>
      </c>
      <c r="D22" s="3">
        <f>ROUND(SUMIFS(original!P:P,original!L:L,'years-fomular'!A22,original!K:K,'years-fomular'!B22),0)</f>
        <v>5</v>
      </c>
      <c r="E22" s="2">
        <v>45.45</v>
      </c>
    </row>
    <row r="23" spans="1:5" x14ac:dyDescent="0.25">
      <c r="A23" s="3">
        <v>1993</v>
      </c>
      <c r="B23" s="3">
        <v>9</v>
      </c>
      <c r="C23" s="3">
        <f>SUMIFS(original!$O:$O, original!$L:$L,A23, original!$K:$K,B23)</f>
        <v>0</v>
      </c>
      <c r="D23" s="3">
        <f>ROUND(SUMIFS(original!P:P,original!L:L,'years-fomular'!A23,original!K:K,'years-fomular'!B23),0)</f>
        <v>0</v>
      </c>
      <c r="E23" s="2"/>
    </row>
    <row r="24" spans="1:5" x14ac:dyDescent="0.25">
      <c r="A24" s="3">
        <v>1993</v>
      </c>
      <c r="B24" s="3">
        <v>10</v>
      </c>
      <c r="C24" s="3">
        <f>SUMIFS(original!$O:$O, original!$L:$L,A24, original!$K:$K,B24)</f>
        <v>0</v>
      </c>
      <c r="D24" s="3">
        <f>ROUND(SUMIFS(original!P:P,original!L:L,'years-fomular'!A24,original!K:K,'years-fomular'!B24),0)</f>
        <v>0</v>
      </c>
      <c r="E24" s="2"/>
    </row>
    <row r="25" spans="1:5" x14ac:dyDescent="0.25">
      <c r="A25" s="3">
        <v>1993</v>
      </c>
      <c r="B25" s="3">
        <v>11</v>
      </c>
      <c r="C25" s="3">
        <f>SUMIFS(original!$O:$O, original!$L:$L,A25, original!$K:$K,B25)</f>
        <v>0</v>
      </c>
      <c r="D25" s="3">
        <f>ROUND(SUMIFS(original!P:P,original!L:L,'years-fomular'!A25,original!K:K,'years-fomular'!B25),0)</f>
        <v>0</v>
      </c>
      <c r="E25" s="2"/>
    </row>
    <row r="26" spans="1:5" x14ac:dyDescent="0.25">
      <c r="A26" s="3">
        <v>1993</v>
      </c>
      <c r="B26" s="3">
        <v>12</v>
      </c>
      <c r="C26" s="3">
        <f>SUMIFS(original!$O:$O, original!$L:$L,A26, original!$K:$K,B26)</f>
        <v>436</v>
      </c>
      <c r="D26" s="3">
        <f>ROUND(SUMIFS(original!P:P,original!L:L,'years-fomular'!A26,original!K:K,'years-fomular'!B26),0)</f>
        <v>113</v>
      </c>
      <c r="E26" s="2">
        <v>25.92</v>
      </c>
    </row>
    <row r="27" spans="1:5" x14ac:dyDescent="0.25">
      <c r="A27" s="3"/>
      <c r="B27" s="3"/>
      <c r="C27" s="3"/>
      <c r="D27" s="3">
        <f>ROUND(SUMIFS(original!P:P,original!L:L,'years-fomular'!A27,original!K:K,'years-fomular'!B27),0)</f>
        <v>0</v>
      </c>
      <c r="E27" s="2"/>
    </row>
    <row r="28" spans="1:5" x14ac:dyDescent="0.25">
      <c r="A28" s="3">
        <v>1994</v>
      </c>
      <c r="B28" s="3">
        <v>1</v>
      </c>
      <c r="C28" s="3">
        <f>SUMIFS(original!$O:$O, original!$L:$L,A28, original!$K:$K,B28)</f>
        <v>0</v>
      </c>
      <c r="D28" s="3">
        <f>ROUND(SUMIFS(original!P:P,original!L:L,'years-fomular'!A28,original!K:K,'years-fomular'!B28),0)</f>
        <v>0</v>
      </c>
      <c r="E28" s="2"/>
    </row>
    <row r="29" spans="1:5" x14ac:dyDescent="0.25">
      <c r="A29" s="3">
        <v>1994</v>
      </c>
      <c r="B29" s="3">
        <v>2</v>
      </c>
      <c r="C29" s="3">
        <f>SUMIFS(original!$O:$O, original!$L:$L,A29, original!$K:$K,B29)</f>
        <v>0</v>
      </c>
      <c r="D29" s="3">
        <f>ROUND(SUMIFS(original!P:P,original!L:L,'years-fomular'!A29,original!K:K,'years-fomular'!B29),0)</f>
        <v>0</v>
      </c>
      <c r="E29" s="2"/>
    </row>
    <row r="30" spans="1:5" x14ac:dyDescent="0.25">
      <c r="A30" s="3">
        <v>1994</v>
      </c>
      <c r="B30" s="3">
        <v>3</v>
      </c>
      <c r="C30" s="3">
        <f>SUMIFS(original!$O:$O, original!$L:$L,A30, original!$K:$K,B30)</f>
        <v>0</v>
      </c>
      <c r="D30" s="3">
        <f>ROUND(SUMIFS(original!P:P,original!L:L,'years-fomular'!A30,original!K:K,'years-fomular'!B30),0)</f>
        <v>0</v>
      </c>
      <c r="E30" s="2"/>
    </row>
    <row r="31" spans="1:5" x14ac:dyDescent="0.25">
      <c r="A31" s="3">
        <v>1994</v>
      </c>
      <c r="B31" s="3">
        <v>4</v>
      </c>
      <c r="C31" s="3">
        <f>SUMIFS(original!$O:$O, original!$L:$L,A31, original!$K:$K,B31)</f>
        <v>16</v>
      </c>
      <c r="D31" s="3">
        <f>ROUND(SUMIFS(original!P:P,original!L:L,'years-fomular'!A31,original!K:K,'years-fomular'!B31),0)</f>
        <v>8</v>
      </c>
      <c r="E31" s="2">
        <v>50</v>
      </c>
    </row>
    <row r="32" spans="1:5" x14ac:dyDescent="0.25">
      <c r="A32" s="3">
        <v>1994</v>
      </c>
      <c r="B32" s="3">
        <v>5</v>
      </c>
      <c r="C32" s="3">
        <f>SUMIFS(original!$O:$O, original!$L:$L,A32, original!$K:$K,B32)</f>
        <v>0</v>
      </c>
      <c r="D32" s="3">
        <f>ROUND(SUMIFS(original!P:P,original!L:L,'years-fomular'!A32,original!K:K,'years-fomular'!B32),0)</f>
        <v>0</v>
      </c>
      <c r="E32" s="2"/>
    </row>
    <row r="33" spans="1:5" x14ac:dyDescent="0.25">
      <c r="A33" s="3">
        <v>1994</v>
      </c>
      <c r="B33" s="3">
        <v>6</v>
      </c>
      <c r="C33" s="3">
        <f>SUMIFS(original!$O:$O, original!$L:$L,A33, original!$K:$K,B33)</f>
        <v>14</v>
      </c>
      <c r="D33" s="3">
        <f>ROUND(SUMIFS(original!P:P,original!L:L,'years-fomular'!A33,original!K:K,'years-fomular'!B33),0)</f>
        <v>6</v>
      </c>
      <c r="E33" s="2">
        <v>42.86</v>
      </c>
    </row>
    <row r="34" spans="1:5" x14ac:dyDescent="0.25">
      <c r="A34" s="3">
        <v>1994</v>
      </c>
      <c r="B34" s="3">
        <v>7</v>
      </c>
      <c r="C34" s="3">
        <f>SUMIFS(original!$O:$O, original!$L:$L,A34, original!$K:$K,B34)</f>
        <v>0</v>
      </c>
      <c r="D34" s="3">
        <f>ROUND(SUMIFS(original!P:P,original!L:L,'years-fomular'!A34,original!K:K,'years-fomular'!B34),0)</f>
        <v>0</v>
      </c>
      <c r="E34" s="2"/>
    </row>
    <row r="35" spans="1:5" x14ac:dyDescent="0.25">
      <c r="A35" s="3">
        <v>1994</v>
      </c>
      <c r="B35" s="3">
        <v>8</v>
      </c>
      <c r="C35" s="3">
        <f>SUMIFS(original!$O:$O, original!$L:$L,A35, original!$K:$K,B35)</f>
        <v>50</v>
      </c>
      <c r="D35" s="3">
        <f>ROUND(SUMIFS(original!P:P,original!L:L,'years-fomular'!A35,original!K:K,'years-fomular'!B35),0)</f>
        <v>22</v>
      </c>
      <c r="E35" s="2">
        <v>44</v>
      </c>
    </row>
    <row r="36" spans="1:5" x14ac:dyDescent="0.25">
      <c r="A36" s="3">
        <v>1994</v>
      </c>
      <c r="B36" s="3">
        <v>9</v>
      </c>
      <c r="C36" s="3">
        <f>SUMIFS(original!$O:$O, original!$L:$L,A36, original!$K:$K,B36)</f>
        <v>26</v>
      </c>
      <c r="D36" s="3">
        <f>ROUND(SUMIFS(original!P:P,original!L:L,'years-fomular'!A36,original!K:K,'years-fomular'!B36),0)</f>
        <v>10</v>
      </c>
      <c r="E36" s="2">
        <v>38.46</v>
      </c>
    </row>
    <row r="37" spans="1:5" x14ac:dyDescent="0.25">
      <c r="A37" s="3">
        <v>1994</v>
      </c>
      <c r="B37" s="3">
        <v>10</v>
      </c>
      <c r="C37" s="3">
        <f>SUMIFS(original!$O:$O, original!$L:$L,A37, original!$K:$K,B37)</f>
        <v>608</v>
      </c>
      <c r="D37" s="3">
        <f>ROUND(SUMIFS(original!P:P,original!L:L,'years-fomular'!A37,original!K:K,'years-fomular'!B37),0)</f>
        <v>228</v>
      </c>
      <c r="E37" s="2">
        <v>37.5</v>
      </c>
    </row>
    <row r="38" spans="1:5" x14ac:dyDescent="0.25">
      <c r="A38" s="3">
        <v>1994</v>
      </c>
      <c r="B38" s="3">
        <v>11</v>
      </c>
      <c r="C38" s="3">
        <f>SUMIFS(original!$O:$O, original!$L:$L,A38, original!$K:$K,B38)</f>
        <v>12</v>
      </c>
      <c r="D38" s="3">
        <f>ROUND(SUMIFS(original!P:P,original!L:L,'years-fomular'!A38,original!K:K,'years-fomular'!B38),0)</f>
        <v>8</v>
      </c>
      <c r="E38" s="2">
        <v>66.67</v>
      </c>
    </row>
    <row r="39" spans="1:5" x14ac:dyDescent="0.25">
      <c r="A39" s="3">
        <v>1994</v>
      </c>
      <c r="B39" s="3">
        <v>12</v>
      </c>
      <c r="C39" s="3">
        <f>SUMIFS(original!$O:$O, original!$L:$L,A39, original!$K:$K,B39)</f>
        <v>56</v>
      </c>
      <c r="D39" s="3">
        <f>ROUND(SUMIFS(original!P:P,original!L:L,'years-fomular'!A39,original!K:K,'years-fomular'!B39),0)</f>
        <v>34</v>
      </c>
      <c r="E39" s="2">
        <v>60.71</v>
      </c>
    </row>
    <row r="40" spans="1:5" x14ac:dyDescent="0.25">
      <c r="A40" s="3"/>
      <c r="B40" s="3"/>
      <c r="C40" s="3"/>
      <c r="D40" s="3">
        <f>ROUND(SUMIFS(original!P:P,original!L:L,'years-fomular'!A40,original!K:K,'years-fomular'!B40),0)</f>
        <v>0</v>
      </c>
      <c r="E40" s="2"/>
    </row>
    <row r="41" spans="1:5" x14ac:dyDescent="0.25">
      <c r="A41" s="3">
        <v>1995</v>
      </c>
      <c r="B41" s="3">
        <v>1</v>
      </c>
      <c r="C41" s="3">
        <f>SUMIFS(original!$O:$O, original!$L:$L,A41, original!$K:$K,B41)</f>
        <v>0</v>
      </c>
      <c r="D41" s="3">
        <f>ROUND(SUMIFS(original!P:P,original!L:L,'years-fomular'!A41,original!K:K,'years-fomular'!B41),0)</f>
        <v>0</v>
      </c>
      <c r="E41" s="2"/>
    </row>
    <row r="42" spans="1:5" x14ac:dyDescent="0.25">
      <c r="A42" s="3">
        <v>1995</v>
      </c>
      <c r="B42" s="3">
        <v>2</v>
      </c>
      <c r="C42" s="3">
        <f>SUMIFS(original!$O:$O, original!$L:$L,A42, original!$K:$K,B42)</f>
        <v>0</v>
      </c>
      <c r="D42" s="3">
        <f>ROUND(SUMIFS(original!P:P,original!L:L,'years-fomular'!A42,original!K:K,'years-fomular'!B42),0)</f>
        <v>0</v>
      </c>
      <c r="E42" s="2"/>
    </row>
    <row r="43" spans="1:5" x14ac:dyDescent="0.25">
      <c r="A43" s="3">
        <v>1995</v>
      </c>
      <c r="B43" s="3">
        <v>3</v>
      </c>
      <c r="C43" s="3">
        <f>SUMIFS(original!$O:$O, original!$L:$L,A43, original!$K:$K,B43)</f>
        <v>0</v>
      </c>
      <c r="D43" s="3">
        <f>ROUND(SUMIFS(original!P:P,original!L:L,'years-fomular'!A43,original!K:K,'years-fomular'!B43),0)</f>
        <v>0</v>
      </c>
      <c r="E43" s="2"/>
    </row>
    <row r="44" spans="1:5" x14ac:dyDescent="0.25">
      <c r="A44" s="3">
        <v>1995</v>
      </c>
      <c r="B44" s="3">
        <v>4</v>
      </c>
      <c r="C44" s="3">
        <f>SUMIFS(original!$O:$O, original!$L:$L,A44, original!$K:$K,B44)</f>
        <v>0</v>
      </c>
      <c r="D44" s="3">
        <f>ROUND(SUMIFS(original!P:P,original!L:L,'years-fomular'!A44,original!K:K,'years-fomular'!B44),0)</f>
        <v>0</v>
      </c>
      <c r="E44" s="2"/>
    </row>
    <row r="45" spans="1:5" x14ac:dyDescent="0.25">
      <c r="A45" s="3">
        <v>1995</v>
      </c>
      <c r="B45" s="3">
        <v>5</v>
      </c>
      <c r="C45" s="3">
        <f>SUMIFS(original!$O:$O, original!$L:$L,A45, original!$K:$K,B45)</f>
        <v>0</v>
      </c>
      <c r="D45" s="3">
        <f>ROUND(SUMIFS(original!P:P,original!L:L,'years-fomular'!A45,original!K:K,'years-fomular'!B45),0)</f>
        <v>0</v>
      </c>
      <c r="E45" s="2"/>
    </row>
    <row r="46" spans="1:5" x14ac:dyDescent="0.25">
      <c r="A46" s="3">
        <v>1995</v>
      </c>
      <c r="B46" s="3">
        <v>6</v>
      </c>
      <c r="C46" s="3">
        <f>SUMIFS(original!$O:$O, original!$L:$L,A46, original!$K:$K,B46)</f>
        <v>0</v>
      </c>
      <c r="D46" s="3">
        <f>ROUND(SUMIFS(original!P:P,original!L:L,'years-fomular'!A46,original!K:K,'years-fomular'!B46),0)</f>
        <v>0</v>
      </c>
      <c r="E46" s="2"/>
    </row>
    <row r="47" spans="1:5" x14ac:dyDescent="0.25">
      <c r="A47" s="3">
        <v>1995</v>
      </c>
      <c r="B47" s="3">
        <v>7</v>
      </c>
      <c r="C47" s="3">
        <f>SUMIFS(original!$O:$O, original!$L:$L,A47, original!$K:$K,B47)</f>
        <v>0</v>
      </c>
      <c r="D47" s="3">
        <f>ROUND(SUMIFS(original!P:P,original!L:L,'years-fomular'!A47,original!K:K,'years-fomular'!B47),0)</f>
        <v>0</v>
      </c>
      <c r="E47" s="2"/>
    </row>
    <row r="48" spans="1:5" x14ac:dyDescent="0.25">
      <c r="A48" s="3">
        <v>1995</v>
      </c>
      <c r="B48" s="3">
        <v>8</v>
      </c>
      <c r="C48" s="3">
        <f>SUMIFS(original!$O:$O, original!$L:$L,A48, original!$K:$K,B48)</f>
        <v>15</v>
      </c>
      <c r="D48" s="3">
        <f>ROUND(SUMIFS(original!P:P,original!L:L,'years-fomular'!A48,original!K:K,'years-fomular'!B48),0)</f>
        <v>6</v>
      </c>
      <c r="E48" s="2">
        <v>40</v>
      </c>
    </row>
    <row r="49" spans="1:5" x14ac:dyDescent="0.25">
      <c r="A49" s="3">
        <v>1995</v>
      </c>
      <c r="B49" s="3">
        <v>9</v>
      </c>
      <c r="C49" s="3">
        <f>SUMIFS(original!$O:$O, original!$L:$L,A49, original!$K:$K,B49)</f>
        <v>0</v>
      </c>
      <c r="D49" s="3">
        <f>ROUND(SUMIFS(original!P:P,original!L:L,'years-fomular'!A49,original!K:K,'years-fomular'!B49),0)</f>
        <v>0</v>
      </c>
      <c r="E49" s="2"/>
    </row>
    <row r="50" spans="1:5" x14ac:dyDescent="0.25">
      <c r="A50" s="3">
        <v>1995</v>
      </c>
      <c r="B50" s="3">
        <v>10</v>
      </c>
      <c r="C50" s="3">
        <f>SUMIFS(original!$O:$O, original!$L:$L,A50, original!$K:$K,B50)</f>
        <v>630</v>
      </c>
      <c r="D50" s="3">
        <f>ROUND(SUMIFS(original!P:P,original!L:L,'years-fomular'!A50,original!K:K,'years-fomular'!B50),0)</f>
        <v>421</v>
      </c>
      <c r="E50" s="2">
        <v>66.83</v>
      </c>
    </row>
    <row r="51" spans="1:5" x14ac:dyDescent="0.25">
      <c r="A51" s="3">
        <v>1995</v>
      </c>
      <c r="B51" s="3">
        <v>11</v>
      </c>
      <c r="C51" s="3">
        <f>SUMIFS(original!$O:$O, original!$L:$L,A51, original!$K:$K,B51)</f>
        <v>0</v>
      </c>
      <c r="D51" s="3">
        <f>ROUND(SUMIFS(original!P:P,original!L:L,'years-fomular'!A51,original!K:K,'years-fomular'!B51),0)</f>
        <v>0</v>
      </c>
      <c r="E51" s="2"/>
    </row>
    <row r="52" spans="1:5" x14ac:dyDescent="0.25">
      <c r="A52" s="3">
        <v>1995</v>
      </c>
      <c r="B52" s="3">
        <v>12</v>
      </c>
      <c r="C52" s="3">
        <f>SUMIFS(original!$O:$O, original!$L:$L,A52, original!$K:$K,B52)</f>
        <v>332</v>
      </c>
      <c r="D52" s="3">
        <f>ROUND(SUMIFS(original!P:P,original!L:L,'years-fomular'!A52,original!K:K,'years-fomular'!B52),0)</f>
        <v>277</v>
      </c>
      <c r="E52" s="2">
        <v>83.43</v>
      </c>
    </row>
    <row r="53" spans="1:5" x14ac:dyDescent="0.25">
      <c r="A53" s="3"/>
      <c r="B53" s="3"/>
      <c r="C53" s="3"/>
      <c r="D53" s="3">
        <f>ROUND(SUMIFS(original!P:P,original!L:L,'years-fomular'!A53,original!K:K,'years-fomular'!B53),0)</f>
        <v>0</v>
      </c>
      <c r="E53" s="2"/>
    </row>
    <row r="54" spans="1:5" x14ac:dyDescent="0.25">
      <c r="A54" s="3">
        <v>1996</v>
      </c>
      <c r="B54" s="3">
        <v>1</v>
      </c>
      <c r="C54" s="3">
        <f>SUMIFS(original!$O:$O, original!$L:$L,A54, original!$K:$K,B54)</f>
        <v>0</v>
      </c>
      <c r="D54" s="3">
        <f>ROUND(SUMIFS(original!P:P,original!L:L,'years-fomular'!A54,original!K:K,'years-fomular'!B54),0)</f>
        <v>0</v>
      </c>
      <c r="E54" s="2"/>
    </row>
    <row r="55" spans="1:5" x14ac:dyDescent="0.25">
      <c r="A55" s="3">
        <v>1996</v>
      </c>
      <c r="B55" s="3">
        <v>2</v>
      </c>
      <c r="C55" s="3">
        <f>SUMIFS(original!$O:$O, original!$L:$L,A55, original!$K:$K,B55)</f>
        <v>0</v>
      </c>
      <c r="D55" s="3">
        <f>ROUND(SUMIFS(original!P:P,original!L:L,'years-fomular'!A55,original!K:K,'years-fomular'!B55),0)</f>
        <v>0</v>
      </c>
      <c r="E55" s="2"/>
    </row>
    <row r="56" spans="1:5" x14ac:dyDescent="0.25">
      <c r="A56" s="3">
        <v>1996</v>
      </c>
      <c r="B56" s="3">
        <v>3</v>
      </c>
      <c r="C56" s="3">
        <f>SUMIFS(original!$O:$O, original!$L:$L,A56, original!$K:$K,B56)</f>
        <v>0</v>
      </c>
      <c r="D56" s="3">
        <f>ROUND(SUMIFS(original!P:P,original!L:L,'years-fomular'!A56,original!K:K,'years-fomular'!B56),0)</f>
        <v>0</v>
      </c>
      <c r="E56" s="2"/>
    </row>
    <row r="57" spans="1:5" x14ac:dyDescent="0.25">
      <c r="A57" s="3">
        <v>1996</v>
      </c>
      <c r="B57" s="3">
        <v>4</v>
      </c>
      <c r="C57" s="3">
        <f>SUMIFS(original!$O:$O, original!$L:$L,A57, original!$K:$K,B57)</f>
        <v>0</v>
      </c>
      <c r="D57" s="3">
        <f>ROUND(SUMIFS(original!P:P,original!L:L,'years-fomular'!A57,original!K:K,'years-fomular'!B57),0)</f>
        <v>0</v>
      </c>
      <c r="E57" s="2"/>
    </row>
    <row r="58" spans="1:5" x14ac:dyDescent="0.25">
      <c r="A58" s="3">
        <v>1996</v>
      </c>
      <c r="B58" s="3">
        <v>5</v>
      </c>
      <c r="C58" s="3">
        <f>SUMIFS(original!$O:$O, original!$L:$L,A58, original!$K:$K,B58)</f>
        <v>0</v>
      </c>
      <c r="D58" s="3">
        <f>ROUND(SUMIFS(original!P:P,original!L:L,'years-fomular'!A58,original!K:K,'years-fomular'!B58),0)</f>
        <v>0</v>
      </c>
      <c r="E58" s="2"/>
    </row>
    <row r="59" spans="1:5" x14ac:dyDescent="0.25">
      <c r="A59" s="3">
        <v>1996</v>
      </c>
      <c r="B59" s="3">
        <v>6</v>
      </c>
      <c r="C59" s="3">
        <f>SUMIFS(original!$O:$O, original!$L:$L,A59, original!$K:$K,B59)</f>
        <v>0</v>
      </c>
      <c r="D59" s="3">
        <f>ROUND(SUMIFS(original!P:P,original!L:L,'years-fomular'!A59,original!K:K,'years-fomular'!B59),0)</f>
        <v>0</v>
      </c>
      <c r="E59" s="2"/>
    </row>
    <row r="60" spans="1:5" x14ac:dyDescent="0.25">
      <c r="A60" s="3">
        <v>1996</v>
      </c>
      <c r="B60" s="3">
        <v>7</v>
      </c>
      <c r="C60" s="3">
        <f>SUMIFS(original!$O:$O, original!$L:$L,A60, original!$K:$K,B60)</f>
        <v>86</v>
      </c>
      <c r="D60" s="3">
        <f>ROUND(SUMIFS(original!P:P,original!L:L,'years-fomular'!A60,original!K:K,'years-fomular'!B60),0)</f>
        <v>42</v>
      </c>
      <c r="E60" s="2">
        <v>48.84</v>
      </c>
    </row>
    <row r="61" spans="1:5" x14ac:dyDescent="0.25">
      <c r="A61" s="3">
        <v>1996</v>
      </c>
      <c r="B61" s="3">
        <v>8</v>
      </c>
      <c r="C61" s="3">
        <f>SUMIFS(original!$O:$O, original!$L:$L,A61, original!$K:$K,B61)</f>
        <v>344</v>
      </c>
      <c r="D61" s="3">
        <f>ROUND(SUMIFS(original!P:P,original!L:L,'years-fomular'!A61,original!K:K,'years-fomular'!B61),0)</f>
        <v>207</v>
      </c>
      <c r="E61" s="2">
        <v>60.17</v>
      </c>
    </row>
    <row r="62" spans="1:5" x14ac:dyDescent="0.25">
      <c r="A62" s="3">
        <v>1996</v>
      </c>
      <c r="B62" s="3">
        <v>9</v>
      </c>
      <c r="C62" s="3">
        <f>SUMIFS(original!$O:$O, original!$L:$L,A62, original!$K:$K,B62)</f>
        <v>0</v>
      </c>
      <c r="D62" s="3">
        <f>ROUND(SUMIFS(original!P:P,original!L:L,'years-fomular'!A62,original!K:K,'years-fomular'!B62),0)</f>
        <v>0</v>
      </c>
      <c r="E62" s="2"/>
    </row>
    <row r="63" spans="1:5" x14ac:dyDescent="0.25">
      <c r="A63" s="3">
        <v>1996</v>
      </c>
      <c r="B63" s="3">
        <v>10</v>
      </c>
      <c r="C63" s="3">
        <f>SUMIFS(original!$O:$O, original!$L:$L,A63, original!$K:$K,B63)</f>
        <v>0</v>
      </c>
      <c r="D63" s="3">
        <f>ROUND(SUMIFS(original!P:P,original!L:L,'years-fomular'!A63,original!K:K,'years-fomular'!B63),0)</f>
        <v>0</v>
      </c>
      <c r="E63" s="2"/>
    </row>
    <row r="64" spans="1:5" x14ac:dyDescent="0.25">
      <c r="A64" s="3">
        <v>1996</v>
      </c>
      <c r="B64" s="3">
        <v>11</v>
      </c>
      <c r="C64" s="3">
        <f>SUMIFS(original!$O:$O, original!$L:$L,A64, original!$K:$K,B64)</f>
        <v>57</v>
      </c>
      <c r="D64" s="3">
        <f>ROUND(SUMIFS(original!P:P,original!L:L,'years-fomular'!A64,original!K:K,'years-fomular'!B64),0)</f>
        <v>30</v>
      </c>
      <c r="E64" s="2">
        <v>52.63</v>
      </c>
    </row>
    <row r="65" spans="1:5" x14ac:dyDescent="0.25">
      <c r="A65" s="3">
        <v>1996</v>
      </c>
      <c r="B65" s="3">
        <v>12</v>
      </c>
      <c r="C65" s="3">
        <f>SUMIFS(original!$O:$O, original!$L:$L,A65, original!$K:$K,B65)</f>
        <v>0</v>
      </c>
      <c r="D65" s="3">
        <f>ROUND(SUMIFS(original!P:P,original!L:L,'years-fomular'!A65,original!K:K,'years-fomular'!B65),0)</f>
        <v>0</v>
      </c>
      <c r="E65" s="2"/>
    </row>
    <row r="66" spans="1:5" x14ac:dyDescent="0.25">
      <c r="A66" s="3"/>
      <c r="B66" s="3"/>
      <c r="C66" s="3"/>
      <c r="D66" s="3">
        <f>ROUND(SUMIFS(original!P:P,original!L:L,'years-fomular'!A66,original!K:K,'years-fomular'!B66),0)</f>
        <v>0</v>
      </c>
      <c r="E66" s="2"/>
    </row>
    <row r="67" spans="1:5" x14ac:dyDescent="0.25">
      <c r="A67" s="3">
        <v>1999</v>
      </c>
      <c r="B67" s="3">
        <v>1</v>
      </c>
      <c r="C67" s="3">
        <f>SUMIFS(original!$O:$O, original!$L:$L,A67, original!$K:$K,B67)</f>
        <v>0</v>
      </c>
      <c r="D67" s="3">
        <f>ROUND(SUMIFS(original!P:P,original!L:L,'years-fomular'!A67,original!K:K,'years-fomular'!B67),0)</f>
        <v>0</v>
      </c>
      <c r="E67" s="2"/>
    </row>
    <row r="68" spans="1:5" x14ac:dyDescent="0.25">
      <c r="A68" s="3">
        <v>1999</v>
      </c>
      <c r="B68" s="3">
        <v>2</v>
      </c>
      <c r="C68" s="3">
        <f>SUMIFS(original!$O:$O, original!$L:$L,A68, original!$K:$K,B68)</f>
        <v>0</v>
      </c>
      <c r="D68" s="3">
        <f>ROUND(SUMIFS(original!P:P,original!L:L,'years-fomular'!A68,original!K:K,'years-fomular'!B68),0)</f>
        <v>0</v>
      </c>
      <c r="E68" s="2"/>
    </row>
    <row r="69" spans="1:5" x14ac:dyDescent="0.25">
      <c r="A69" s="3">
        <v>1999</v>
      </c>
      <c r="B69" s="3">
        <v>3</v>
      </c>
      <c r="C69" s="3">
        <f>SUMIFS(original!$O:$O, original!$L:$L,A69, original!$K:$K,B69)</f>
        <v>0</v>
      </c>
      <c r="D69" s="3">
        <f>ROUND(SUMIFS(original!P:P,original!L:L,'years-fomular'!A69,original!K:K,'years-fomular'!B69),0)</f>
        <v>0</v>
      </c>
      <c r="E69" s="2"/>
    </row>
    <row r="70" spans="1:5" x14ac:dyDescent="0.25">
      <c r="A70" s="3">
        <v>1999</v>
      </c>
      <c r="B70" s="3">
        <v>4</v>
      </c>
      <c r="C70" s="3">
        <f>SUMIFS(original!$O:$O, original!$L:$L,A70, original!$K:$K,B70)</f>
        <v>0</v>
      </c>
      <c r="D70" s="3">
        <f>ROUND(SUMIFS(original!P:P,original!L:L,'years-fomular'!A70,original!K:K,'years-fomular'!B70),0)</f>
        <v>0</v>
      </c>
      <c r="E70" s="2"/>
    </row>
    <row r="71" spans="1:5" x14ac:dyDescent="0.25">
      <c r="A71" s="3">
        <v>1999</v>
      </c>
      <c r="B71" s="3">
        <v>5</v>
      </c>
      <c r="C71" s="3">
        <f>SUMIFS(original!$O:$O, original!$L:$L,A71, original!$K:$K,B71)</f>
        <v>0</v>
      </c>
      <c r="D71" s="3">
        <f>ROUND(SUMIFS(original!P:P,original!L:L,'years-fomular'!A71,original!K:K,'years-fomular'!B71),0)</f>
        <v>0</v>
      </c>
      <c r="E71" s="2"/>
    </row>
    <row r="72" spans="1:5" x14ac:dyDescent="0.25">
      <c r="A72" s="3">
        <v>1999</v>
      </c>
      <c r="B72" s="3">
        <v>6</v>
      </c>
      <c r="C72" s="3">
        <f>SUMIFS(original!$O:$O, original!$L:$L,A72, original!$K:$K,B72)</f>
        <v>0</v>
      </c>
      <c r="D72" s="3">
        <f>ROUND(SUMIFS(original!P:P,original!L:L,'years-fomular'!A72,original!K:K,'years-fomular'!B72),0)</f>
        <v>0</v>
      </c>
      <c r="E72" s="2"/>
    </row>
    <row r="73" spans="1:5" x14ac:dyDescent="0.25">
      <c r="A73" s="3">
        <v>1999</v>
      </c>
      <c r="B73" s="3">
        <v>7</v>
      </c>
      <c r="C73" s="3">
        <f>SUMIFS(original!$O:$O, original!$L:$L,A73, original!$K:$K,B73)</f>
        <v>0</v>
      </c>
      <c r="D73" s="3">
        <f>ROUND(SUMIFS(original!P:P,original!L:L,'years-fomular'!A73,original!K:K,'years-fomular'!B73),0)</f>
        <v>0</v>
      </c>
      <c r="E73" s="2"/>
    </row>
    <row r="74" spans="1:5" x14ac:dyDescent="0.25">
      <c r="A74" s="3">
        <v>1999</v>
      </c>
      <c r="B74" s="3">
        <v>8</v>
      </c>
      <c r="C74" s="3">
        <f>SUMIFS(original!$O:$O, original!$L:$L,A74, original!$K:$K,B74)</f>
        <v>0</v>
      </c>
      <c r="D74" s="3">
        <f>ROUND(SUMIFS(original!P:P,original!L:L,'years-fomular'!A74,original!K:K,'years-fomular'!B74),0)</f>
        <v>0</v>
      </c>
      <c r="E74" s="2"/>
    </row>
    <row r="75" spans="1:5" x14ac:dyDescent="0.25">
      <c r="A75" s="3">
        <v>1999</v>
      </c>
      <c r="B75" s="3">
        <v>9</v>
      </c>
      <c r="C75" s="3">
        <f>SUMIFS(original!$O:$O, original!$L:$L,A75, original!$K:$K,B75)</f>
        <v>0</v>
      </c>
      <c r="D75" s="3">
        <f>ROUND(SUMIFS(original!P:P,original!L:L,'years-fomular'!A75,original!K:K,'years-fomular'!B75),0)</f>
        <v>0</v>
      </c>
      <c r="E75" s="2"/>
    </row>
    <row r="76" spans="1:5" x14ac:dyDescent="0.25">
      <c r="A76" s="3">
        <v>1999</v>
      </c>
      <c r="B76" s="3">
        <v>10</v>
      </c>
      <c r="C76" s="3">
        <f>SUMIFS(original!$O:$O, original!$L:$L,A76, original!$K:$K,B76)</f>
        <v>0</v>
      </c>
      <c r="D76" s="3">
        <f>ROUND(SUMIFS(original!P:P,original!L:L,'years-fomular'!A76,original!K:K,'years-fomular'!B76),0)</f>
        <v>0</v>
      </c>
      <c r="E76" s="2"/>
    </row>
    <row r="77" spans="1:5" x14ac:dyDescent="0.25">
      <c r="A77" s="3">
        <v>1999</v>
      </c>
      <c r="B77" s="3">
        <v>11</v>
      </c>
      <c r="C77" s="3">
        <f>SUMIFS(original!$O:$O, original!$L:$L,A77, original!$K:$K,B77)</f>
        <v>575</v>
      </c>
      <c r="D77" s="3">
        <f>ROUND(SUMIFS(original!P:P,original!L:L,'years-fomular'!A77,original!K:K,'years-fomular'!B77),0)</f>
        <v>378</v>
      </c>
      <c r="E77" s="2">
        <v>65.739999999999995</v>
      </c>
    </row>
    <row r="78" spans="1:5" x14ac:dyDescent="0.25">
      <c r="A78" s="3">
        <v>1999</v>
      </c>
      <c r="B78" s="3">
        <v>12</v>
      </c>
      <c r="C78" s="3">
        <f>SUMIFS(original!$O:$O, original!$L:$L,A78, original!$K:$K,B78)</f>
        <v>0</v>
      </c>
      <c r="D78" s="3">
        <f>ROUND(SUMIFS(original!P:P,original!L:L,'years-fomular'!A78,original!K:K,'years-fomular'!B78),0)</f>
        <v>0</v>
      </c>
      <c r="E78" s="2"/>
    </row>
    <row r="79" spans="1:5" x14ac:dyDescent="0.25">
      <c r="A79" s="3"/>
      <c r="B79" s="3"/>
      <c r="C79" s="3"/>
      <c r="D79" s="3">
        <f>ROUND(SUMIFS(original!P:P,original!L:L,'years-fomular'!A79,original!K:K,'years-fomular'!B79),0)</f>
        <v>0</v>
      </c>
      <c r="E79" s="2"/>
    </row>
    <row r="80" spans="1:5" x14ac:dyDescent="0.25">
      <c r="A80" s="3">
        <v>2001</v>
      </c>
      <c r="B80" s="3">
        <v>1</v>
      </c>
      <c r="C80" s="3">
        <f>SUMIFS(original!$O:$O, original!$L:$L,A80, original!$K:$K,B80)</f>
        <v>0</v>
      </c>
      <c r="D80" s="3">
        <f>ROUND(SUMIFS(original!P:P,original!L:L,'years-fomular'!A80,original!K:K,'years-fomular'!B80),0)</f>
        <v>0</v>
      </c>
      <c r="E80" s="2"/>
    </row>
    <row r="81" spans="1:5" x14ac:dyDescent="0.25">
      <c r="A81" s="3">
        <v>2001</v>
      </c>
      <c r="B81" s="3">
        <v>2</v>
      </c>
      <c r="C81" s="3">
        <f>SUMIFS(original!$O:$O, original!$L:$L,A81, original!$K:$K,B81)</f>
        <v>0</v>
      </c>
      <c r="D81" s="3">
        <f>ROUND(SUMIFS(original!P:P,original!L:L,'years-fomular'!A81,original!K:K,'years-fomular'!B81),0)</f>
        <v>0</v>
      </c>
      <c r="E81" s="2"/>
    </row>
    <row r="82" spans="1:5" x14ac:dyDescent="0.25">
      <c r="A82" s="3">
        <v>2001</v>
      </c>
      <c r="B82" s="3">
        <v>3</v>
      </c>
      <c r="C82" s="3">
        <f>SUMIFS(original!$O:$O, original!$L:$L,A82, original!$K:$K,B82)</f>
        <v>0</v>
      </c>
      <c r="D82" s="3">
        <f>ROUND(SUMIFS(original!P:P,original!L:L,'years-fomular'!A82,original!K:K,'years-fomular'!B82),0)</f>
        <v>0</v>
      </c>
      <c r="E82" s="2"/>
    </row>
    <row r="83" spans="1:5" x14ac:dyDescent="0.25">
      <c r="A83" s="3">
        <v>2001</v>
      </c>
      <c r="B83" s="3">
        <v>4</v>
      </c>
      <c r="C83" s="3">
        <f>SUMIFS(original!$O:$O, original!$L:$L,A83, original!$K:$K,B83)</f>
        <v>0</v>
      </c>
      <c r="D83" s="3">
        <f>ROUND(SUMIFS(original!P:P,original!L:L,'years-fomular'!A83,original!K:K,'years-fomular'!B83),0)</f>
        <v>0</v>
      </c>
      <c r="E83" s="2"/>
    </row>
    <row r="84" spans="1:5" x14ac:dyDescent="0.25">
      <c r="A84" s="3">
        <v>2001</v>
      </c>
      <c r="B84" s="3">
        <v>5</v>
      </c>
      <c r="C84" s="3">
        <f>SUMIFS(original!$O:$O, original!$L:$L,A84, original!$K:$K,B84)</f>
        <v>0</v>
      </c>
      <c r="D84" s="3">
        <f>ROUND(SUMIFS(original!P:P,original!L:L,'years-fomular'!A84,original!K:K,'years-fomular'!B84),0)</f>
        <v>0</v>
      </c>
      <c r="E84" s="2"/>
    </row>
    <row r="85" spans="1:5" x14ac:dyDescent="0.25">
      <c r="A85" s="3">
        <v>2001</v>
      </c>
      <c r="B85" s="3">
        <v>6</v>
      </c>
      <c r="C85" s="3">
        <f>SUMIFS(original!$O:$O, original!$L:$L,A85, original!$K:$K,B85)</f>
        <v>225</v>
      </c>
      <c r="D85" s="3">
        <f>ROUND(SUMIFS(original!P:P,original!L:L,'years-fomular'!A85,original!K:K,'years-fomular'!B85),0)</f>
        <v>135</v>
      </c>
      <c r="E85" s="2">
        <v>60</v>
      </c>
    </row>
    <row r="86" spans="1:5" x14ac:dyDescent="0.25">
      <c r="A86" s="3">
        <v>2001</v>
      </c>
      <c r="B86" s="3">
        <v>7</v>
      </c>
      <c r="C86" s="3">
        <f>SUMIFS(original!$O:$O, original!$L:$L,A86, original!$K:$K,B86)</f>
        <v>0</v>
      </c>
      <c r="D86" s="3">
        <f>ROUND(SUMIFS(original!P:P,original!L:L,'years-fomular'!A86,original!K:K,'years-fomular'!B86),0)</f>
        <v>0</v>
      </c>
      <c r="E86" s="2"/>
    </row>
    <row r="87" spans="1:5" x14ac:dyDescent="0.25">
      <c r="A87" s="3">
        <v>2001</v>
      </c>
      <c r="B87" s="3">
        <v>8</v>
      </c>
      <c r="C87" s="3">
        <f>SUMIFS(original!$O:$O, original!$L:$L,A87, original!$K:$K,B87)</f>
        <v>0</v>
      </c>
      <c r="D87" s="3">
        <f>ROUND(SUMIFS(original!P:P,original!L:L,'years-fomular'!A87,original!K:K,'years-fomular'!B87),0)</f>
        <v>0</v>
      </c>
      <c r="E87" s="2"/>
    </row>
    <row r="88" spans="1:5" x14ac:dyDescent="0.25">
      <c r="A88" s="3">
        <v>2001</v>
      </c>
      <c r="B88" s="3">
        <v>9</v>
      </c>
      <c r="C88" s="3">
        <f>SUMIFS(original!$O:$O, original!$L:$L,A88, original!$K:$K,B88)</f>
        <v>0</v>
      </c>
      <c r="D88" s="3">
        <f>ROUND(SUMIFS(original!P:P,original!L:L,'years-fomular'!A88,original!K:K,'years-fomular'!B88),0)</f>
        <v>0</v>
      </c>
      <c r="E88" s="2"/>
    </row>
    <row r="89" spans="1:5" x14ac:dyDescent="0.25">
      <c r="A89" s="3">
        <v>2001</v>
      </c>
      <c r="B89" s="3">
        <v>10</v>
      </c>
      <c r="C89" s="3">
        <f>SUMIFS(original!$O:$O, original!$L:$L,A89, original!$K:$K,B89)</f>
        <v>0</v>
      </c>
      <c r="D89" s="3">
        <f>ROUND(SUMIFS(original!P:P,original!L:L,'years-fomular'!A89,original!K:K,'years-fomular'!B89),0)</f>
        <v>0</v>
      </c>
      <c r="E89" s="2"/>
    </row>
    <row r="90" spans="1:5" x14ac:dyDescent="0.25">
      <c r="A90" s="3">
        <v>2001</v>
      </c>
      <c r="B90" s="3">
        <v>11</v>
      </c>
      <c r="C90" s="3">
        <f>SUMIFS(original!$O:$O, original!$L:$L,A90, original!$K:$K,B90)</f>
        <v>0</v>
      </c>
      <c r="D90" s="3">
        <f>ROUND(SUMIFS(original!P:P,original!L:L,'years-fomular'!A90,original!K:K,'years-fomular'!B90),0)</f>
        <v>0</v>
      </c>
      <c r="E90" s="2"/>
    </row>
    <row r="91" spans="1:5" x14ac:dyDescent="0.25">
      <c r="A91" s="3">
        <v>2001</v>
      </c>
      <c r="B91" s="3">
        <v>12</v>
      </c>
      <c r="C91" s="3">
        <f>SUMIFS(original!$O:$O, original!$L:$L,A91, original!$K:$K,B91)</f>
        <v>0</v>
      </c>
      <c r="D91" s="3">
        <f>ROUND(SUMIFS(original!P:P,original!L:L,'years-fomular'!A91,original!K:K,'years-fomular'!B91),0)</f>
        <v>0</v>
      </c>
      <c r="E91" s="2"/>
    </row>
    <row r="92" spans="1:5" x14ac:dyDescent="0.25">
      <c r="A92" s="3"/>
      <c r="B92" s="3"/>
      <c r="C92" s="3"/>
      <c r="D92" s="3">
        <f>ROUND(SUMIFS(original!P:P,original!L:L,'years-fomular'!A92,original!K:K,'years-fomular'!B92),0)</f>
        <v>0</v>
      </c>
      <c r="E92" s="2"/>
    </row>
    <row r="93" spans="1:5" x14ac:dyDescent="0.25">
      <c r="A93" s="3">
        <v>2002</v>
      </c>
      <c r="B93" s="3">
        <v>1</v>
      </c>
      <c r="C93" s="3">
        <f>SUMIFS(original!$O:$O, original!$L:$L,A93, original!$K:$K,B93)</f>
        <v>0</v>
      </c>
      <c r="D93" s="3">
        <f>ROUND(SUMIFS(original!P:P,original!L:L,'years-fomular'!A93,original!K:K,'years-fomular'!B93),0)</f>
        <v>0</v>
      </c>
      <c r="E93" s="2"/>
    </row>
    <row r="94" spans="1:5" x14ac:dyDescent="0.25">
      <c r="A94" s="3">
        <v>2002</v>
      </c>
      <c r="B94" s="3">
        <v>2</v>
      </c>
      <c r="C94" s="3">
        <f>SUMIFS(original!$O:$O, original!$L:$L,A94, original!$K:$K,B94)</f>
        <v>0</v>
      </c>
      <c r="D94" s="3">
        <f>ROUND(SUMIFS(original!P:P,original!L:L,'years-fomular'!A94,original!K:K,'years-fomular'!B94),0)</f>
        <v>0</v>
      </c>
      <c r="E94" s="2"/>
    </row>
    <row r="95" spans="1:5" x14ac:dyDescent="0.25">
      <c r="A95" s="3">
        <v>2002</v>
      </c>
      <c r="B95" s="3">
        <v>3</v>
      </c>
      <c r="C95" s="3">
        <f>SUMIFS(original!$O:$O, original!$L:$L,A95, original!$K:$K,B95)</f>
        <v>0</v>
      </c>
      <c r="D95" s="3">
        <f>ROUND(SUMIFS(original!P:P,original!L:L,'years-fomular'!A95,original!K:K,'years-fomular'!B95),0)</f>
        <v>0</v>
      </c>
      <c r="E95" s="2"/>
    </row>
    <row r="96" spans="1:5" x14ac:dyDescent="0.25">
      <c r="A96" s="3">
        <v>2002</v>
      </c>
      <c r="B96" s="3">
        <v>4</v>
      </c>
      <c r="C96" s="3">
        <f>SUMIFS(original!$O:$O, original!$L:$L,A96, original!$K:$K,B96)</f>
        <v>0</v>
      </c>
      <c r="D96" s="3">
        <f>ROUND(SUMIFS(original!P:P,original!L:L,'years-fomular'!A96,original!K:K,'years-fomular'!B96),0)</f>
        <v>0</v>
      </c>
      <c r="E96" s="2"/>
    </row>
    <row r="97" spans="1:5" x14ac:dyDescent="0.25">
      <c r="A97" s="3">
        <v>2002</v>
      </c>
      <c r="B97" s="3">
        <v>5</v>
      </c>
      <c r="C97" s="3">
        <f>SUMIFS(original!$O:$O, original!$L:$L,A97, original!$K:$K,B97)</f>
        <v>0</v>
      </c>
      <c r="D97" s="3">
        <f>ROUND(SUMIFS(original!P:P,original!L:L,'years-fomular'!A97,original!K:K,'years-fomular'!B97),0)</f>
        <v>0</v>
      </c>
      <c r="E97" s="2"/>
    </row>
    <row r="98" spans="1:5" x14ac:dyDescent="0.25">
      <c r="A98" s="3">
        <v>2002</v>
      </c>
      <c r="B98" s="3">
        <v>6</v>
      </c>
      <c r="C98" s="3">
        <f>SUMIFS(original!$O:$O, original!$L:$L,A98, original!$K:$K,B98)</f>
        <v>0</v>
      </c>
      <c r="D98" s="3">
        <f>ROUND(SUMIFS(original!P:P,original!L:L,'years-fomular'!A98,original!K:K,'years-fomular'!B98),0)</f>
        <v>0</v>
      </c>
      <c r="E98" s="2"/>
    </row>
    <row r="99" spans="1:5" x14ac:dyDescent="0.25">
      <c r="A99" s="3">
        <v>2002</v>
      </c>
      <c r="B99" s="3">
        <v>7</v>
      </c>
      <c r="C99" s="3">
        <f>SUMIFS(original!$O:$O, original!$L:$L,A99, original!$K:$K,B99)</f>
        <v>0</v>
      </c>
      <c r="D99" s="3">
        <f>ROUND(SUMIFS(original!P:P,original!L:L,'years-fomular'!A99,original!K:K,'years-fomular'!B99),0)</f>
        <v>0</v>
      </c>
      <c r="E99" s="2"/>
    </row>
    <row r="100" spans="1:5" x14ac:dyDescent="0.25">
      <c r="A100" s="3">
        <v>2002</v>
      </c>
      <c r="B100" s="3">
        <v>8</v>
      </c>
      <c r="C100" s="3">
        <f>SUMIFS(original!$O:$O, original!$L:$L,A100, original!$K:$K,B100)</f>
        <v>0</v>
      </c>
      <c r="D100" s="3">
        <f>ROUND(SUMIFS(original!P:P,original!L:L,'years-fomular'!A100,original!K:K,'years-fomular'!B100),0)</f>
        <v>0</v>
      </c>
      <c r="E100" s="2"/>
    </row>
    <row r="101" spans="1:5" x14ac:dyDescent="0.25">
      <c r="A101" s="3">
        <v>2002</v>
      </c>
      <c r="B101" s="3">
        <v>9</v>
      </c>
      <c r="C101" s="3">
        <f>SUMIFS(original!$O:$O, original!$L:$L,A101, original!$K:$K,B101)</f>
        <v>0</v>
      </c>
      <c r="D101" s="3">
        <f>ROUND(SUMIFS(original!P:P,original!L:L,'years-fomular'!A101,original!K:K,'years-fomular'!B101),0)</f>
        <v>0</v>
      </c>
      <c r="E101" s="2"/>
    </row>
    <row r="102" spans="1:5" x14ac:dyDescent="0.25">
      <c r="A102" s="3">
        <v>2002</v>
      </c>
      <c r="B102" s="3">
        <v>10</v>
      </c>
      <c r="C102" s="3">
        <f>SUMIFS(original!$O:$O, original!$L:$L,A102, original!$K:$K,B102)</f>
        <v>0</v>
      </c>
      <c r="D102" s="3">
        <f>ROUND(SUMIFS(original!P:P,original!L:L,'years-fomular'!A102,original!K:K,'years-fomular'!B102),0)</f>
        <v>0</v>
      </c>
      <c r="E102" s="2"/>
    </row>
    <row r="103" spans="1:5" x14ac:dyDescent="0.25">
      <c r="A103" s="3">
        <v>2002</v>
      </c>
      <c r="B103" s="3">
        <v>11</v>
      </c>
      <c r="C103" s="3">
        <f>SUMIFS(original!$O:$O, original!$L:$L,A103, original!$K:$K,B103)</f>
        <v>368</v>
      </c>
      <c r="D103" s="3">
        <f>ROUND(SUMIFS(original!P:P,original!L:L,'years-fomular'!A103,original!K:K,'years-fomular'!B103),0)</f>
        <v>87</v>
      </c>
      <c r="E103" s="2">
        <v>23.64</v>
      </c>
    </row>
    <row r="104" spans="1:5" x14ac:dyDescent="0.25">
      <c r="A104" s="3">
        <v>2002</v>
      </c>
      <c r="B104" s="3">
        <v>12</v>
      </c>
      <c r="C104" s="3">
        <f>SUMIFS(original!$O:$O, original!$L:$L,A104, original!$K:$K,B104)</f>
        <v>380</v>
      </c>
      <c r="D104" s="3">
        <f>ROUND(SUMIFS(original!P:P,original!L:L,'years-fomular'!A104,original!K:K,'years-fomular'!B104),0)</f>
        <v>86</v>
      </c>
      <c r="E104" s="2">
        <v>22.63</v>
      </c>
    </row>
    <row r="105" spans="1:5" x14ac:dyDescent="0.25">
      <c r="A105" s="3"/>
      <c r="B105" s="3"/>
      <c r="C105" s="3"/>
      <c r="D105" s="3">
        <f>ROUND(SUMIFS(original!P:P,original!L:L,'years-fomular'!A105,original!K:K,'years-fomular'!B105),0)</f>
        <v>0</v>
      </c>
      <c r="E105" s="2"/>
    </row>
    <row r="106" spans="1:5" x14ac:dyDescent="0.25">
      <c r="A106" s="3">
        <v>2003</v>
      </c>
      <c r="B106" s="3">
        <v>1</v>
      </c>
      <c r="C106" s="3">
        <f>SUMIFS(original!$O:$O, original!$L:$L,A106, original!$K:$K,B106)</f>
        <v>0</v>
      </c>
      <c r="D106" s="3">
        <f>ROUND(SUMIFS(original!P:P,original!L:L,'years-fomular'!A106,original!K:K,'years-fomular'!B106),0)</f>
        <v>0</v>
      </c>
      <c r="E106" s="2"/>
    </row>
    <row r="107" spans="1:5" x14ac:dyDescent="0.25">
      <c r="A107" s="3">
        <v>2003</v>
      </c>
      <c r="B107" s="3">
        <v>2</v>
      </c>
      <c r="C107" s="3">
        <f>SUMIFS(original!$O:$O, original!$L:$L,A107, original!$K:$K,B107)</f>
        <v>0</v>
      </c>
      <c r="D107" s="3">
        <f>ROUND(SUMIFS(original!P:P,original!L:L,'years-fomular'!A107,original!K:K,'years-fomular'!B107),0)</f>
        <v>0</v>
      </c>
      <c r="E107" s="2"/>
    </row>
    <row r="108" spans="1:5" x14ac:dyDescent="0.25">
      <c r="A108" s="3">
        <v>2003</v>
      </c>
      <c r="B108" s="3">
        <v>3</v>
      </c>
      <c r="C108" s="3">
        <f>SUMIFS(original!$O:$O, original!$L:$L,A108, original!$K:$K,B108)</f>
        <v>0</v>
      </c>
      <c r="D108" s="3">
        <f>ROUND(SUMIFS(original!P:P,original!L:L,'years-fomular'!A108,original!K:K,'years-fomular'!B108),0)</f>
        <v>0</v>
      </c>
      <c r="E108" s="2"/>
    </row>
    <row r="109" spans="1:5" x14ac:dyDescent="0.25">
      <c r="A109" s="3">
        <v>2003</v>
      </c>
      <c r="B109" s="3">
        <v>4</v>
      </c>
      <c r="C109" s="3">
        <f>SUMIFS(original!$O:$O, original!$L:$L,A109, original!$K:$K,B109)</f>
        <v>0</v>
      </c>
      <c r="D109" s="3">
        <f>ROUND(SUMIFS(original!P:P,original!L:L,'years-fomular'!A109,original!K:K,'years-fomular'!B109),0)</f>
        <v>0</v>
      </c>
      <c r="E109" s="2"/>
    </row>
    <row r="110" spans="1:5" x14ac:dyDescent="0.25">
      <c r="A110" s="3">
        <v>2003</v>
      </c>
      <c r="B110" s="3">
        <v>5</v>
      </c>
      <c r="C110" s="3">
        <f>SUMIFS(original!$O:$O, original!$L:$L,A110, original!$K:$K,B110)</f>
        <v>0</v>
      </c>
      <c r="D110" s="3">
        <f>ROUND(SUMIFS(original!P:P,original!L:L,'years-fomular'!A110,original!K:K,'years-fomular'!B110),0)</f>
        <v>0</v>
      </c>
      <c r="E110" s="2"/>
    </row>
    <row r="111" spans="1:5" x14ac:dyDescent="0.25">
      <c r="A111" s="3">
        <v>2003</v>
      </c>
      <c r="B111" s="3">
        <v>6</v>
      </c>
      <c r="C111" s="3">
        <f>SUMIFS(original!$O:$O, original!$L:$L,A111, original!$K:$K,B111)</f>
        <v>762</v>
      </c>
      <c r="D111" s="3">
        <f>ROUND(SUMIFS(original!P:P,original!L:L,'years-fomular'!A111,original!K:K,'years-fomular'!B111),0)</f>
        <v>197</v>
      </c>
      <c r="E111" s="2">
        <v>25.85</v>
      </c>
    </row>
    <row r="112" spans="1:5" x14ac:dyDescent="0.25">
      <c r="A112" s="3">
        <v>2003</v>
      </c>
      <c r="B112" s="3">
        <v>7</v>
      </c>
      <c r="C112" s="3">
        <f>SUMIFS(original!$O:$O, original!$L:$L,A112, original!$K:$K,B112)</f>
        <v>0</v>
      </c>
      <c r="D112" s="3">
        <f>ROUND(SUMIFS(original!P:P,original!L:L,'years-fomular'!A112,original!K:K,'years-fomular'!B112),0)</f>
        <v>0</v>
      </c>
      <c r="E112" s="2"/>
    </row>
    <row r="113" spans="1:5" x14ac:dyDescent="0.25">
      <c r="A113" s="3">
        <v>2003</v>
      </c>
      <c r="B113" s="3">
        <v>8</v>
      </c>
      <c r="C113" s="3">
        <f>SUMIFS(original!$O:$O, original!$L:$L,A113, original!$K:$K,B113)</f>
        <v>0</v>
      </c>
      <c r="D113" s="3">
        <f>ROUND(SUMIFS(original!P:P,original!L:L,'years-fomular'!A113,original!K:K,'years-fomular'!B113),0)</f>
        <v>0</v>
      </c>
      <c r="E113" s="2"/>
    </row>
    <row r="114" spans="1:5" x14ac:dyDescent="0.25">
      <c r="A114" s="3">
        <v>2003</v>
      </c>
      <c r="B114" s="3">
        <v>9</v>
      </c>
      <c r="C114" s="3">
        <f>SUMIFS(original!$O:$O, original!$L:$L,A114, original!$K:$K,B114)</f>
        <v>0</v>
      </c>
      <c r="D114" s="3">
        <f>ROUND(SUMIFS(original!P:P,original!L:L,'years-fomular'!A114,original!K:K,'years-fomular'!B114),0)</f>
        <v>0</v>
      </c>
      <c r="E114" s="2"/>
    </row>
    <row r="115" spans="1:5" x14ac:dyDescent="0.25">
      <c r="A115" s="3">
        <v>2003</v>
      </c>
      <c r="B115" s="3">
        <v>10</v>
      </c>
      <c r="C115" s="3">
        <f>SUMIFS(original!$O:$O, original!$L:$L,A115, original!$K:$K,B115)</f>
        <v>0</v>
      </c>
      <c r="D115" s="3">
        <f>ROUND(SUMIFS(original!P:P,original!L:L,'years-fomular'!A115,original!K:K,'years-fomular'!B115),0)</f>
        <v>0</v>
      </c>
      <c r="E115" s="2"/>
    </row>
    <row r="116" spans="1:5" x14ac:dyDescent="0.25">
      <c r="A116" s="3">
        <v>2003</v>
      </c>
      <c r="B116" s="3">
        <v>11</v>
      </c>
      <c r="C116" s="3">
        <f>SUMIFS(original!$O:$O, original!$L:$L,A116, original!$K:$K,B116)</f>
        <v>0</v>
      </c>
      <c r="D116" s="3">
        <f>ROUND(SUMIFS(original!P:P,original!L:L,'years-fomular'!A116,original!K:K,'years-fomular'!B116),0)</f>
        <v>0</v>
      </c>
      <c r="E116" s="2"/>
    </row>
    <row r="117" spans="1:5" x14ac:dyDescent="0.25">
      <c r="A117" s="3">
        <v>2003</v>
      </c>
      <c r="B117" s="3">
        <v>12</v>
      </c>
      <c r="C117" s="3">
        <f>SUMIFS(original!$O:$O, original!$L:$L,A117, original!$K:$K,B117)</f>
        <v>0</v>
      </c>
      <c r="D117" s="3">
        <f>ROUND(SUMIFS(original!P:P,original!L:L,'years-fomular'!A117,original!K:K,'years-fomular'!B117),0)</f>
        <v>0</v>
      </c>
      <c r="E117" s="2"/>
    </row>
    <row r="118" spans="1:5" x14ac:dyDescent="0.25">
      <c r="A118" s="3"/>
      <c r="B118" s="3"/>
      <c r="C118" s="3"/>
      <c r="D118" s="3">
        <f>ROUND(SUMIFS(original!P:P,original!L:L,'years-fomular'!A118,original!K:K,'years-fomular'!B118),0)</f>
        <v>0</v>
      </c>
      <c r="E118" s="2"/>
    </row>
    <row r="119" spans="1:5" x14ac:dyDescent="0.25">
      <c r="A119" s="3">
        <v>2004</v>
      </c>
      <c r="B119" s="3">
        <v>1</v>
      </c>
      <c r="C119" s="3">
        <f>SUMIFS(original!$O:$O, original!$L:$L,A119, original!$K:$K,B119)</f>
        <v>0</v>
      </c>
      <c r="D119" s="3">
        <f>ROUND(SUMIFS(original!P:P,original!L:L,'years-fomular'!A119,original!K:K,'years-fomular'!B119),0)</f>
        <v>0</v>
      </c>
      <c r="E119" s="2"/>
    </row>
    <row r="120" spans="1:5" x14ac:dyDescent="0.25">
      <c r="A120" s="3">
        <v>2004</v>
      </c>
      <c r="B120" s="3">
        <v>2</v>
      </c>
      <c r="C120" s="3">
        <f>SUMIFS(original!$O:$O, original!$L:$L,A120, original!$K:$K,B120)</f>
        <v>0</v>
      </c>
      <c r="D120" s="3">
        <f>ROUND(SUMIFS(original!P:P,original!L:L,'years-fomular'!A120,original!K:K,'years-fomular'!B120),0)</f>
        <v>0</v>
      </c>
      <c r="E120" s="2"/>
    </row>
    <row r="121" spans="1:5" x14ac:dyDescent="0.25">
      <c r="A121" s="3">
        <v>2004</v>
      </c>
      <c r="B121" s="3">
        <v>3</v>
      </c>
      <c r="C121" s="3">
        <f>SUMIFS(original!$O:$O, original!$L:$L,A121, original!$K:$K,B121)</f>
        <v>0</v>
      </c>
      <c r="D121" s="3">
        <f>ROUND(SUMIFS(original!P:P,original!L:L,'years-fomular'!A121,original!K:K,'years-fomular'!B121),0)</f>
        <v>0</v>
      </c>
      <c r="E121" s="2"/>
    </row>
    <row r="122" spans="1:5" x14ac:dyDescent="0.25">
      <c r="A122" s="3">
        <v>2004</v>
      </c>
      <c r="B122" s="3">
        <v>4</v>
      </c>
      <c r="C122" s="3">
        <f>SUMIFS(original!$O:$O, original!$L:$L,A122, original!$K:$K,B122)</f>
        <v>0</v>
      </c>
      <c r="D122" s="3">
        <f>ROUND(SUMIFS(original!P:P,original!L:L,'years-fomular'!A122,original!K:K,'years-fomular'!B122),0)</f>
        <v>0</v>
      </c>
      <c r="E122" s="2"/>
    </row>
    <row r="123" spans="1:5" x14ac:dyDescent="0.25">
      <c r="A123" s="3">
        <v>2004</v>
      </c>
      <c r="B123" s="3">
        <v>5</v>
      </c>
      <c r="C123" s="3">
        <f>SUMIFS(original!$O:$O, original!$L:$L,A123, original!$K:$K,B123)</f>
        <v>0</v>
      </c>
      <c r="D123" s="3">
        <f>ROUND(SUMIFS(original!P:P,original!L:L,'years-fomular'!A123,original!K:K,'years-fomular'!B123),0)</f>
        <v>0</v>
      </c>
      <c r="E123" s="2"/>
    </row>
    <row r="124" spans="1:5" x14ac:dyDescent="0.25">
      <c r="A124" s="3">
        <v>2004</v>
      </c>
      <c r="B124" s="3">
        <v>6</v>
      </c>
      <c r="C124" s="3">
        <f>SUMIFS(original!$O:$O, original!$L:$L,A124, original!$K:$K,B124)</f>
        <v>0</v>
      </c>
      <c r="D124" s="3">
        <f>ROUND(SUMIFS(original!P:P,original!L:L,'years-fomular'!A124,original!K:K,'years-fomular'!B124),0)</f>
        <v>0</v>
      </c>
      <c r="E124" s="2"/>
    </row>
    <row r="125" spans="1:5" x14ac:dyDescent="0.25">
      <c r="A125" s="3">
        <v>2004</v>
      </c>
      <c r="B125" s="3">
        <v>7</v>
      </c>
      <c r="C125" s="3">
        <f>SUMIFS(original!$O:$O, original!$L:$L,A125, original!$K:$K,B125)</f>
        <v>0</v>
      </c>
      <c r="D125" s="3">
        <f>ROUND(SUMIFS(original!P:P,original!L:L,'years-fomular'!A125,original!K:K,'years-fomular'!B125),0)</f>
        <v>0</v>
      </c>
      <c r="E125" s="2"/>
    </row>
    <row r="126" spans="1:5" x14ac:dyDescent="0.25">
      <c r="A126" s="3">
        <v>2004</v>
      </c>
      <c r="B126" s="3">
        <v>8</v>
      </c>
      <c r="C126" s="3">
        <f>SUMIFS(original!$O:$O, original!$L:$L,A126, original!$K:$K,B126)</f>
        <v>0</v>
      </c>
      <c r="D126" s="3">
        <f>ROUND(SUMIFS(original!P:P,original!L:L,'years-fomular'!A126,original!K:K,'years-fomular'!B126),0)</f>
        <v>0</v>
      </c>
      <c r="E126" s="2"/>
    </row>
    <row r="127" spans="1:5" x14ac:dyDescent="0.25">
      <c r="A127" s="3">
        <v>2004</v>
      </c>
      <c r="B127" s="3">
        <v>9</v>
      </c>
      <c r="C127" s="3">
        <f>SUMIFS(original!$O:$O, original!$L:$L,A127, original!$K:$K,B127)</f>
        <v>0</v>
      </c>
      <c r="D127" s="3">
        <f>ROUND(SUMIFS(original!P:P,original!L:L,'years-fomular'!A127,original!K:K,'years-fomular'!B127),0)</f>
        <v>0</v>
      </c>
      <c r="E127" s="2"/>
    </row>
    <row r="128" spans="1:5" x14ac:dyDescent="0.25">
      <c r="A128" s="3">
        <v>2004</v>
      </c>
      <c r="B128" s="3">
        <v>10</v>
      </c>
      <c r="C128" s="3">
        <f>SUMIFS(original!$O:$O, original!$L:$L,A128, original!$K:$K,B128)</f>
        <v>0</v>
      </c>
      <c r="D128" s="3">
        <f>ROUND(SUMIFS(original!P:P,original!L:L,'years-fomular'!A128,original!K:K,'years-fomular'!B128),0)</f>
        <v>0</v>
      </c>
      <c r="E128" s="2"/>
    </row>
    <row r="129" spans="1:5" x14ac:dyDescent="0.25">
      <c r="A129" s="3">
        <v>2004</v>
      </c>
      <c r="B129" s="3">
        <v>11</v>
      </c>
      <c r="C129" s="3">
        <f>SUMIFS(original!$O:$O, original!$L:$L,A129, original!$K:$K,B129)</f>
        <v>139</v>
      </c>
      <c r="D129" s="3">
        <f>ROUND(SUMIFS(original!P:P,original!L:L,'years-fomular'!A129,original!K:K,'years-fomular'!B129),0)</f>
        <v>20</v>
      </c>
      <c r="E129" s="2">
        <v>14.39</v>
      </c>
    </row>
    <row r="130" spans="1:5" x14ac:dyDescent="0.25">
      <c r="A130" s="3">
        <v>2004</v>
      </c>
      <c r="B130" s="3">
        <v>12</v>
      </c>
      <c r="C130" s="3">
        <f>SUMIFS(original!$O:$O, original!$L:$L,A130, original!$K:$K,B130)</f>
        <v>0</v>
      </c>
      <c r="D130" s="3">
        <f>ROUND(SUMIFS(original!P:P,original!L:L,'years-fomular'!A130,original!K:K,'years-fomular'!B130),0)</f>
        <v>0</v>
      </c>
      <c r="E130" s="2"/>
    </row>
    <row r="131" spans="1:5" x14ac:dyDescent="0.25">
      <c r="A131" s="3"/>
      <c r="B131" s="3"/>
      <c r="C131" s="3"/>
      <c r="D131" s="3">
        <f>ROUND(SUMIFS(original!P:P,original!L:L,'years-fomular'!A131,original!K:K,'years-fomular'!B131),0)</f>
        <v>0</v>
      </c>
      <c r="E131" s="2"/>
    </row>
    <row r="132" spans="1:5" x14ac:dyDescent="0.25">
      <c r="A132" s="3">
        <v>2005</v>
      </c>
      <c r="B132" s="3">
        <v>1</v>
      </c>
      <c r="C132" s="3">
        <f>SUMIFS(original!$O:$O, original!$L:$L,A132, original!$K:$K,B132)</f>
        <v>0</v>
      </c>
      <c r="D132" s="3">
        <f>ROUND(SUMIFS(original!P:P,original!L:L,'years-fomular'!A132,original!K:K,'years-fomular'!B132),0)</f>
        <v>0</v>
      </c>
      <c r="E132" s="2"/>
    </row>
    <row r="133" spans="1:5" x14ac:dyDescent="0.25">
      <c r="A133" s="3">
        <v>2005</v>
      </c>
      <c r="B133" s="3">
        <v>2</v>
      </c>
      <c r="C133" s="3">
        <f>SUMIFS(original!$O:$O, original!$L:$L,A133, original!$K:$K,B133)</f>
        <v>0</v>
      </c>
      <c r="D133" s="3">
        <f>ROUND(SUMIFS(original!P:P,original!L:L,'years-fomular'!A133,original!K:K,'years-fomular'!B133),0)</f>
        <v>0</v>
      </c>
      <c r="E133" s="2"/>
    </row>
    <row r="134" spans="1:5" x14ac:dyDescent="0.25">
      <c r="A134" s="3">
        <v>2005</v>
      </c>
      <c r="B134" s="3">
        <v>3</v>
      </c>
      <c r="C134" s="3">
        <f>SUMIFS(original!$O:$O, original!$L:$L,A134, original!$K:$K,B134)</f>
        <v>0</v>
      </c>
      <c r="D134" s="3">
        <f>ROUND(SUMIFS(original!P:P,original!L:L,'years-fomular'!A134,original!K:K,'years-fomular'!B134),0)</f>
        <v>0</v>
      </c>
      <c r="E134" s="2"/>
    </row>
    <row r="135" spans="1:5" x14ac:dyDescent="0.25">
      <c r="A135" s="3">
        <v>2005</v>
      </c>
      <c r="B135" s="3">
        <v>4</v>
      </c>
      <c r="C135" s="3">
        <f>SUMIFS(original!$O:$O, original!$L:$L,A135, original!$K:$K,B135)</f>
        <v>41</v>
      </c>
      <c r="D135" s="3">
        <f>ROUND(SUMIFS(original!P:P,original!L:L,'years-fomular'!A135,original!K:K,'years-fomular'!B135),0)</f>
        <v>6</v>
      </c>
      <c r="E135" s="2">
        <v>14.63</v>
      </c>
    </row>
    <row r="136" spans="1:5" x14ac:dyDescent="0.25">
      <c r="A136" s="3">
        <v>2005</v>
      </c>
      <c r="B136" s="3">
        <v>5</v>
      </c>
      <c r="C136" s="3">
        <f>SUMIFS(original!$O:$O, original!$L:$L,A136, original!$K:$K,B136)</f>
        <v>0</v>
      </c>
      <c r="D136" s="3">
        <f>ROUND(SUMIFS(original!P:P,original!L:L,'years-fomular'!A136,original!K:K,'years-fomular'!B136),0)</f>
        <v>0</v>
      </c>
      <c r="E136" s="2"/>
    </row>
    <row r="137" spans="1:5" x14ac:dyDescent="0.25">
      <c r="A137" s="3">
        <v>2005</v>
      </c>
      <c r="B137" s="3">
        <v>6</v>
      </c>
      <c r="C137" s="3">
        <f>SUMIFS(original!$O:$O, original!$L:$L,A137, original!$K:$K,B137)</f>
        <v>0</v>
      </c>
      <c r="D137" s="3">
        <f>ROUND(SUMIFS(original!P:P,original!L:L,'years-fomular'!A137,original!K:K,'years-fomular'!B137),0)</f>
        <v>0</v>
      </c>
      <c r="E137" s="2"/>
    </row>
    <row r="138" spans="1:5" x14ac:dyDescent="0.25">
      <c r="A138" s="3">
        <v>2005</v>
      </c>
      <c r="B138" s="3">
        <v>7</v>
      </c>
      <c r="C138" s="3">
        <f>SUMIFS(original!$O:$O, original!$L:$L,A138, original!$K:$K,B138)</f>
        <v>0</v>
      </c>
      <c r="D138" s="3">
        <f>ROUND(SUMIFS(original!P:P,original!L:L,'years-fomular'!A138,original!K:K,'years-fomular'!B138),0)</f>
        <v>0</v>
      </c>
      <c r="E138" s="2"/>
    </row>
    <row r="139" spans="1:5" x14ac:dyDescent="0.25">
      <c r="A139" s="3">
        <v>2005</v>
      </c>
      <c r="B139" s="3">
        <v>8</v>
      </c>
      <c r="C139" s="3">
        <f>SUMIFS(original!$O:$O, original!$L:$L,A139, original!$K:$K,B139)</f>
        <v>0</v>
      </c>
      <c r="D139" s="3">
        <f>ROUND(SUMIFS(original!P:P,original!L:L,'years-fomular'!A139,original!K:K,'years-fomular'!B139),0)</f>
        <v>0</v>
      </c>
      <c r="E139" s="2"/>
    </row>
    <row r="140" spans="1:5" x14ac:dyDescent="0.25">
      <c r="A140" s="3">
        <v>2005</v>
      </c>
      <c r="B140" s="3">
        <v>9</v>
      </c>
      <c r="C140" s="3">
        <f>SUMIFS(original!$O:$O, original!$L:$L,A140, original!$K:$K,B140)</f>
        <v>0</v>
      </c>
      <c r="D140" s="3">
        <f>ROUND(SUMIFS(original!P:P,original!L:L,'years-fomular'!A140,original!K:K,'years-fomular'!B140),0)</f>
        <v>0</v>
      </c>
      <c r="E140" s="2"/>
    </row>
    <row r="141" spans="1:5" x14ac:dyDescent="0.25">
      <c r="A141" s="3">
        <v>2005</v>
      </c>
      <c r="B141" s="3">
        <v>10</v>
      </c>
      <c r="C141" s="3">
        <f>SUMIFS(original!$O:$O, original!$L:$L,A141, original!$K:$K,B141)</f>
        <v>437</v>
      </c>
      <c r="D141" s="3">
        <f>ROUND(SUMIFS(original!P:P,original!L:L,'years-fomular'!A141,original!K:K,'years-fomular'!B141),0)</f>
        <v>36</v>
      </c>
      <c r="E141" s="2">
        <v>8.24</v>
      </c>
    </row>
    <row r="142" spans="1:5" x14ac:dyDescent="0.25">
      <c r="A142" s="3">
        <v>2005</v>
      </c>
      <c r="B142" s="3">
        <v>11</v>
      </c>
      <c r="C142" s="3">
        <f>SUMIFS(original!$O:$O, original!$L:$L,A142, original!$K:$K,B142)</f>
        <v>0</v>
      </c>
      <c r="D142" s="3">
        <f>ROUND(SUMIFS(original!P:P,original!L:L,'years-fomular'!A142,original!K:K,'years-fomular'!B142),0)</f>
        <v>0</v>
      </c>
      <c r="E142" s="2"/>
    </row>
    <row r="143" spans="1:5" x14ac:dyDescent="0.25">
      <c r="A143" s="3">
        <v>2005</v>
      </c>
      <c r="B143" s="3">
        <v>12</v>
      </c>
      <c r="C143" s="3">
        <f>SUMIFS(original!$O:$O, original!$L:$L,A143, original!$K:$K,B143)</f>
        <v>0</v>
      </c>
      <c r="D143" s="3">
        <f>ROUND(SUMIFS(original!P:P,original!L:L,'years-fomular'!A143,original!K:K,'years-fomular'!B143),0)</f>
        <v>0</v>
      </c>
      <c r="E143" s="2"/>
    </row>
    <row r="144" spans="1:5" x14ac:dyDescent="0.25">
      <c r="A144" s="3"/>
      <c r="B144" s="3"/>
      <c r="C144" s="3"/>
      <c r="D144" s="3">
        <f>ROUND(SUMIFS(original!P:P,original!L:L,'years-fomular'!A144,original!K:K,'years-fomular'!B144),0)</f>
        <v>0</v>
      </c>
      <c r="E144" s="2"/>
    </row>
    <row r="145" spans="1:5" x14ac:dyDescent="0.25">
      <c r="A145" s="3">
        <v>2006</v>
      </c>
      <c r="B145" s="3">
        <v>1</v>
      </c>
      <c r="C145" s="3">
        <f>SUMIFS(original!$O:$O, original!$L:$L,A145, original!$K:$K,B145)</f>
        <v>0</v>
      </c>
      <c r="D145" s="3">
        <f>ROUND(SUMIFS(original!P:P,original!L:L,'years-fomular'!A145,original!K:K,'years-fomular'!B145),0)</f>
        <v>0</v>
      </c>
      <c r="E145" s="2"/>
    </row>
    <row r="146" spans="1:5" x14ac:dyDescent="0.25">
      <c r="A146" s="3">
        <v>2006</v>
      </c>
      <c r="B146" s="3">
        <v>2</v>
      </c>
      <c r="C146" s="3">
        <f>SUMIFS(original!$O:$O, original!$L:$L,A146, original!$K:$K,B146)</f>
        <v>0</v>
      </c>
      <c r="D146" s="3">
        <f>ROUND(SUMIFS(original!P:P,original!L:L,'years-fomular'!A146,original!K:K,'years-fomular'!B146),0)</f>
        <v>0</v>
      </c>
      <c r="E146" s="2"/>
    </row>
    <row r="147" spans="1:5" x14ac:dyDescent="0.25">
      <c r="A147" s="3">
        <v>2006</v>
      </c>
      <c r="B147" s="3">
        <v>3</v>
      </c>
      <c r="C147" s="3">
        <f>SUMIFS(original!$O:$O, original!$L:$L,A147, original!$K:$K,B147)</f>
        <v>0</v>
      </c>
      <c r="D147" s="3">
        <f>ROUND(SUMIFS(original!P:P,original!L:L,'years-fomular'!A147,original!K:K,'years-fomular'!B147),0)</f>
        <v>0</v>
      </c>
      <c r="E147" s="2"/>
    </row>
    <row r="148" spans="1:5" x14ac:dyDescent="0.25">
      <c r="A148" s="3">
        <v>2006</v>
      </c>
      <c r="B148" s="3">
        <v>4</v>
      </c>
      <c r="C148" s="3">
        <f>SUMIFS(original!$O:$O, original!$L:$L,A148, original!$K:$K,B148)</f>
        <v>0</v>
      </c>
      <c r="D148" s="3">
        <f>ROUND(SUMIFS(original!P:P,original!L:L,'years-fomular'!A148,original!K:K,'years-fomular'!B148),0)</f>
        <v>0</v>
      </c>
      <c r="E148" s="2"/>
    </row>
    <row r="149" spans="1:5" x14ac:dyDescent="0.25">
      <c r="A149" s="3">
        <v>2006</v>
      </c>
      <c r="B149" s="3">
        <v>5</v>
      </c>
      <c r="C149" s="3">
        <f>SUMIFS(original!$O:$O, original!$L:$L,A149, original!$K:$K,B149)</f>
        <v>0</v>
      </c>
      <c r="D149" s="3">
        <f>ROUND(SUMIFS(original!P:P,original!L:L,'years-fomular'!A149,original!K:K,'years-fomular'!B149),0)</f>
        <v>0</v>
      </c>
      <c r="E149" s="2"/>
    </row>
    <row r="150" spans="1:5" x14ac:dyDescent="0.25">
      <c r="A150" s="3">
        <v>2006</v>
      </c>
      <c r="B150" s="3">
        <v>6</v>
      </c>
      <c r="C150" s="3">
        <f>SUMIFS(original!$O:$O, original!$L:$L,A150, original!$K:$K,B150)</f>
        <v>0</v>
      </c>
      <c r="D150" s="3">
        <f>ROUND(SUMIFS(original!P:P,original!L:L,'years-fomular'!A150,original!K:K,'years-fomular'!B150),0)</f>
        <v>0</v>
      </c>
      <c r="E150" s="2"/>
    </row>
    <row r="151" spans="1:5" x14ac:dyDescent="0.25">
      <c r="A151" s="3">
        <v>2006</v>
      </c>
      <c r="B151" s="3">
        <v>7</v>
      </c>
      <c r="C151" s="3">
        <f>SUMIFS(original!$O:$O, original!$L:$L,A151, original!$K:$K,B151)</f>
        <v>296</v>
      </c>
      <c r="D151" s="3">
        <f>ROUND(SUMIFS(original!P:P,original!L:L,'years-fomular'!A151,original!K:K,'years-fomular'!B151),0)</f>
        <v>51</v>
      </c>
      <c r="E151" s="2">
        <v>17.23</v>
      </c>
    </row>
    <row r="152" spans="1:5" x14ac:dyDescent="0.25">
      <c r="A152" s="3">
        <v>2006</v>
      </c>
      <c r="B152" s="3">
        <v>8</v>
      </c>
      <c r="C152" s="3">
        <f>SUMIFS(original!$O:$O, original!$L:$L,A152, original!$K:$K,B152)</f>
        <v>1446</v>
      </c>
      <c r="D152" s="3">
        <f>ROUND(SUMIFS(original!P:P,original!L:L,'years-fomular'!A152,original!K:K,'years-fomular'!B152),0)</f>
        <v>636</v>
      </c>
      <c r="E152" s="2">
        <v>43.98</v>
      </c>
    </row>
    <row r="153" spans="1:5" x14ac:dyDescent="0.25">
      <c r="A153" s="3">
        <v>2006</v>
      </c>
      <c r="B153" s="3">
        <v>9</v>
      </c>
      <c r="C153" s="3">
        <f>SUMIFS(original!$O:$O, original!$L:$L,A153, original!$K:$K,B153)</f>
        <v>34</v>
      </c>
      <c r="D153" s="3">
        <f>ROUND(SUMIFS(original!P:P,original!L:L,'years-fomular'!A153,original!K:K,'years-fomular'!B153),0)</f>
        <v>8</v>
      </c>
      <c r="E153" s="2">
        <v>23.53</v>
      </c>
    </row>
    <row r="154" spans="1:5" x14ac:dyDescent="0.25">
      <c r="A154" s="3">
        <v>2006</v>
      </c>
      <c r="B154" s="3">
        <v>10</v>
      </c>
      <c r="C154" s="3">
        <f>SUMIFS(original!$O:$O, original!$L:$L,A154, original!$K:$K,B154)</f>
        <v>0</v>
      </c>
      <c r="D154" s="3">
        <f>ROUND(SUMIFS(original!P:P,original!L:L,'years-fomular'!A154,original!K:K,'years-fomular'!B154),0)</f>
        <v>0</v>
      </c>
      <c r="E154" s="2"/>
    </row>
    <row r="155" spans="1:5" x14ac:dyDescent="0.25">
      <c r="A155" s="3">
        <v>2006</v>
      </c>
      <c r="B155" s="3">
        <v>11</v>
      </c>
      <c r="C155" s="3">
        <f>SUMIFS(original!$O:$O, original!$L:$L,A155, original!$K:$K,B155)</f>
        <v>0</v>
      </c>
      <c r="D155" s="3">
        <f>ROUND(SUMIFS(original!P:P,original!L:L,'years-fomular'!A155,original!K:K,'years-fomular'!B155),0)</f>
        <v>0</v>
      </c>
      <c r="E155" s="2"/>
    </row>
    <row r="156" spans="1:5" x14ac:dyDescent="0.25">
      <c r="A156" s="3">
        <v>2006</v>
      </c>
      <c r="B156" s="3">
        <v>12</v>
      </c>
      <c r="C156" s="3">
        <f>SUMIFS(original!$O:$O, original!$L:$L,A156, original!$K:$K,B156)</f>
        <v>0</v>
      </c>
      <c r="D156" s="3">
        <f>ROUND(SUMIFS(original!P:P,original!L:L,'years-fomular'!A156,original!K:K,'years-fomular'!B156),0)</f>
        <v>0</v>
      </c>
      <c r="E156" s="2"/>
    </row>
    <row r="157" spans="1:5" x14ac:dyDescent="0.25">
      <c r="A157" s="3"/>
      <c r="B157" s="3"/>
      <c r="C157" s="3"/>
      <c r="D157" s="3">
        <f>ROUND(SUMIFS(original!P:P,original!L:L,'years-fomular'!A157,original!K:K,'years-fomular'!B157),0)</f>
        <v>0</v>
      </c>
      <c r="E157" s="2"/>
    </row>
    <row r="158" spans="1:5" x14ac:dyDescent="0.25">
      <c r="A158" s="3">
        <v>2007</v>
      </c>
      <c r="B158" s="3">
        <v>1</v>
      </c>
      <c r="C158" s="3">
        <f>SUMIFS(original!$O:$O, original!$L:$L,A158, original!$K:$K,B158)</f>
        <v>0</v>
      </c>
      <c r="D158" s="3">
        <f>ROUND(SUMIFS(original!P:P,original!L:L,'years-fomular'!A158,original!K:K,'years-fomular'!B158),0)</f>
        <v>0</v>
      </c>
      <c r="E158" s="2"/>
    </row>
    <row r="159" spans="1:5" x14ac:dyDescent="0.25">
      <c r="A159" s="3">
        <v>2007</v>
      </c>
      <c r="B159" s="3">
        <v>2</v>
      </c>
      <c r="C159" s="3">
        <f>SUMIFS(original!$O:$O, original!$L:$L,A159, original!$K:$K,B159)</f>
        <v>0</v>
      </c>
      <c r="D159" s="3">
        <f>ROUND(SUMIFS(original!P:P,original!L:L,'years-fomular'!A159,original!K:K,'years-fomular'!B159),0)</f>
        <v>0</v>
      </c>
      <c r="E159" s="2"/>
    </row>
    <row r="160" spans="1:5" x14ac:dyDescent="0.25">
      <c r="A160" s="3">
        <v>2007</v>
      </c>
      <c r="B160" s="3">
        <v>3</v>
      </c>
      <c r="C160" s="3">
        <f>SUMIFS(original!$O:$O, original!$L:$L,A160, original!$K:$K,B160)</f>
        <v>0</v>
      </c>
      <c r="D160" s="3">
        <f>ROUND(SUMIFS(original!P:P,original!L:L,'years-fomular'!A160,original!K:K,'years-fomular'!B160),0)</f>
        <v>0</v>
      </c>
      <c r="E160" s="2"/>
    </row>
    <row r="161" spans="1:5" x14ac:dyDescent="0.25">
      <c r="A161" s="3">
        <v>2007</v>
      </c>
      <c r="B161" s="3">
        <v>4</v>
      </c>
      <c r="C161" s="3">
        <f>SUMIFS(original!$O:$O, original!$L:$L,A161, original!$K:$K,B161)</f>
        <v>0</v>
      </c>
      <c r="D161" s="3">
        <f>ROUND(SUMIFS(original!P:P,original!L:L,'years-fomular'!A161,original!K:K,'years-fomular'!B161),0)</f>
        <v>0</v>
      </c>
      <c r="E161" s="2"/>
    </row>
    <row r="162" spans="1:5" x14ac:dyDescent="0.25">
      <c r="A162" s="3">
        <v>2007</v>
      </c>
      <c r="B162" s="3">
        <v>5</v>
      </c>
      <c r="C162" s="3">
        <f>SUMIFS(original!$O:$O, original!$L:$L,A162, original!$K:$K,B162)</f>
        <v>0</v>
      </c>
      <c r="D162" s="3">
        <f>ROUND(SUMIFS(original!P:P,original!L:L,'years-fomular'!A162,original!K:K,'years-fomular'!B162),0)</f>
        <v>0</v>
      </c>
      <c r="E162" s="2"/>
    </row>
    <row r="163" spans="1:5" x14ac:dyDescent="0.25">
      <c r="A163" s="3">
        <v>2007</v>
      </c>
      <c r="B163" s="3">
        <v>6</v>
      </c>
      <c r="C163" s="3">
        <f>SUMIFS(original!$O:$O, original!$L:$L,A163, original!$K:$K,B163)</f>
        <v>0</v>
      </c>
      <c r="D163" s="3">
        <f>ROUND(SUMIFS(original!P:P,original!L:L,'years-fomular'!A163,original!K:K,'years-fomular'!B163),0)</f>
        <v>0</v>
      </c>
      <c r="E163" s="2"/>
    </row>
    <row r="164" spans="1:5" x14ac:dyDescent="0.25">
      <c r="A164" s="3">
        <v>2007</v>
      </c>
      <c r="B164" s="3">
        <v>7</v>
      </c>
      <c r="C164" s="3">
        <f>SUMIFS(original!$O:$O, original!$L:$L,A164, original!$K:$K,B164)</f>
        <v>0</v>
      </c>
      <c r="D164" s="3">
        <f>ROUND(SUMIFS(original!P:P,original!L:L,'years-fomular'!A164,original!K:K,'years-fomular'!B164),0)</f>
        <v>0</v>
      </c>
      <c r="E164" s="2"/>
    </row>
    <row r="165" spans="1:5" x14ac:dyDescent="0.25">
      <c r="A165" s="3">
        <v>2007</v>
      </c>
      <c r="B165" s="3">
        <v>8</v>
      </c>
      <c r="C165" s="3">
        <f>SUMIFS(original!$O:$O, original!$L:$L,A165, original!$K:$K,B165)</f>
        <v>0</v>
      </c>
      <c r="D165" s="3">
        <f>ROUND(SUMIFS(original!P:P,original!L:L,'years-fomular'!A165,original!K:K,'years-fomular'!B165),0)</f>
        <v>0</v>
      </c>
      <c r="E165" s="2"/>
    </row>
    <row r="166" spans="1:5" x14ac:dyDescent="0.25">
      <c r="A166" s="3">
        <v>2007</v>
      </c>
      <c r="B166" s="3">
        <v>9</v>
      </c>
      <c r="C166" s="3">
        <f>SUMIFS(original!$O:$O, original!$L:$L,A166, original!$K:$K,B166)</f>
        <v>780</v>
      </c>
      <c r="D166" s="3">
        <f>ROUND(SUMIFS(original!P:P,original!L:L,'years-fomular'!A166,original!K:K,'years-fomular'!B166),0)</f>
        <v>212</v>
      </c>
      <c r="E166" s="2">
        <v>27.18</v>
      </c>
    </row>
    <row r="167" spans="1:5" x14ac:dyDescent="0.25">
      <c r="A167" s="3">
        <v>2007</v>
      </c>
      <c r="B167" s="3">
        <v>10</v>
      </c>
      <c r="C167" s="3">
        <f>SUMIFS(original!$O:$O, original!$L:$L,A167, original!$K:$K,B167)</f>
        <v>0</v>
      </c>
      <c r="D167" s="3">
        <f>ROUND(SUMIFS(original!P:P,original!L:L,'years-fomular'!A167,original!K:K,'years-fomular'!B167),0)</f>
        <v>0</v>
      </c>
      <c r="E167" s="2"/>
    </row>
    <row r="168" spans="1:5" x14ac:dyDescent="0.25">
      <c r="A168" s="3">
        <v>2007</v>
      </c>
      <c r="B168" s="3">
        <v>11</v>
      </c>
      <c r="C168" s="3">
        <f>SUMIFS(original!$O:$O, original!$L:$L,A168, original!$K:$K,B168)</f>
        <v>0</v>
      </c>
      <c r="D168" s="3">
        <f>ROUND(SUMIFS(original!P:P,original!L:L,'years-fomular'!A168,original!K:K,'years-fomular'!B168),0)</f>
        <v>0</v>
      </c>
      <c r="E168" s="2"/>
    </row>
    <row r="169" spans="1:5" x14ac:dyDescent="0.25">
      <c r="A169" s="3">
        <v>2007</v>
      </c>
      <c r="B169" s="3">
        <v>12</v>
      </c>
      <c r="C169" s="3">
        <f>SUMIFS(original!$O:$O, original!$L:$L,A169, original!$K:$K,B169)</f>
        <v>0</v>
      </c>
      <c r="D169" s="3">
        <f>ROUND(SUMIFS(original!P:P,original!L:L,'years-fomular'!A169,original!K:K,'years-fomular'!B169),0)</f>
        <v>0</v>
      </c>
      <c r="E169" s="2"/>
    </row>
    <row r="170" spans="1:5" x14ac:dyDescent="0.25">
      <c r="A170" s="3"/>
      <c r="B170" s="3"/>
      <c r="C170" s="3"/>
      <c r="D170" s="3">
        <f>ROUND(SUMIFS(original!P:P,original!L:L,'years-fomular'!A170,original!K:K,'years-fomular'!B170),0)</f>
        <v>0</v>
      </c>
      <c r="E170" s="2"/>
    </row>
    <row r="171" spans="1:5" x14ac:dyDescent="0.25">
      <c r="A171" s="3">
        <v>2008</v>
      </c>
      <c r="B171" s="3">
        <v>1</v>
      </c>
      <c r="C171" s="3">
        <f>SUMIFS(original!$O:$O, original!$L:$L,A171, original!$K:$K,B171)</f>
        <v>0</v>
      </c>
      <c r="D171" s="3">
        <f>ROUND(SUMIFS(original!P:P,original!L:L,'years-fomular'!A171,original!K:K,'years-fomular'!B171),0)</f>
        <v>0</v>
      </c>
      <c r="E171" s="2"/>
    </row>
    <row r="172" spans="1:5" x14ac:dyDescent="0.25">
      <c r="A172" s="3">
        <v>2008</v>
      </c>
      <c r="B172" s="3">
        <v>2</v>
      </c>
      <c r="C172" s="3">
        <f>SUMIFS(original!$O:$O, original!$L:$L,A172, original!$K:$K,B172)</f>
        <v>0</v>
      </c>
      <c r="D172" s="3">
        <f>ROUND(SUMIFS(original!P:P,original!L:L,'years-fomular'!A172,original!K:K,'years-fomular'!B172),0)</f>
        <v>0</v>
      </c>
      <c r="E172" s="2"/>
    </row>
    <row r="173" spans="1:5" x14ac:dyDescent="0.25">
      <c r="A173" s="3">
        <v>2008</v>
      </c>
      <c r="B173" s="3">
        <v>3</v>
      </c>
      <c r="C173" s="3">
        <f>SUMIFS(original!$O:$O, original!$L:$L,A173, original!$K:$K,B173)</f>
        <v>0</v>
      </c>
      <c r="D173" s="3">
        <f>ROUND(SUMIFS(original!P:P,original!L:L,'years-fomular'!A173,original!K:K,'years-fomular'!B173),0)</f>
        <v>0</v>
      </c>
      <c r="E173" s="2"/>
    </row>
    <row r="174" spans="1:5" x14ac:dyDescent="0.25">
      <c r="A174" s="3">
        <v>2008</v>
      </c>
      <c r="B174" s="3">
        <v>4</v>
      </c>
      <c r="C174" s="3">
        <f>SUMIFS(original!$O:$O, original!$L:$L,A174, original!$K:$K,B174)</f>
        <v>0</v>
      </c>
      <c r="D174" s="3">
        <f>ROUND(SUMIFS(original!P:P,original!L:L,'years-fomular'!A174,original!K:K,'years-fomular'!B174),0)</f>
        <v>0</v>
      </c>
      <c r="E174" s="2"/>
    </row>
    <row r="175" spans="1:5" x14ac:dyDescent="0.25">
      <c r="A175" s="3">
        <v>2008</v>
      </c>
      <c r="B175" s="3">
        <v>5</v>
      </c>
      <c r="C175" s="3">
        <f>SUMIFS(original!$O:$O, original!$L:$L,A175, original!$K:$K,B175)</f>
        <v>0</v>
      </c>
      <c r="D175" s="3">
        <f>ROUND(SUMIFS(original!P:P,original!L:L,'years-fomular'!A175,original!K:K,'years-fomular'!B175),0)</f>
        <v>0</v>
      </c>
      <c r="E175" s="2"/>
    </row>
    <row r="176" spans="1:5" x14ac:dyDescent="0.25">
      <c r="A176" s="3">
        <v>2008</v>
      </c>
      <c r="B176" s="3">
        <v>6</v>
      </c>
      <c r="C176" s="3">
        <f>SUMIFS(original!$O:$O, original!$L:$L,A176, original!$K:$K,B176)</f>
        <v>0</v>
      </c>
      <c r="D176" s="3">
        <f>ROUND(SUMIFS(original!P:P,original!L:L,'years-fomular'!A176,original!K:K,'years-fomular'!B176),0)</f>
        <v>0</v>
      </c>
      <c r="E176" s="2"/>
    </row>
    <row r="177" spans="1:5" x14ac:dyDescent="0.25">
      <c r="A177" s="3">
        <v>2008</v>
      </c>
      <c r="B177" s="3">
        <v>7</v>
      </c>
      <c r="C177" s="3">
        <f>SUMIFS(original!$O:$O, original!$L:$L,A177, original!$K:$K,B177)</f>
        <v>0</v>
      </c>
      <c r="D177" s="3">
        <f>ROUND(SUMIFS(original!P:P,original!L:L,'years-fomular'!A177,original!K:K,'years-fomular'!B177),0)</f>
        <v>0</v>
      </c>
      <c r="E177" s="2"/>
    </row>
    <row r="178" spans="1:5" x14ac:dyDescent="0.25">
      <c r="A178" s="3">
        <v>2008</v>
      </c>
      <c r="B178" s="3">
        <v>8</v>
      </c>
      <c r="C178" s="3">
        <f>SUMIFS(original!$O:$O, original!$L:$L,A178, original!$K:$K,B178)</f>
        <v>0</v>
      </c>
      <c r="D178" s="3">
        <f>ROUND(SUMIFS(original!P:P,original!L:L,'years-fomular'!A178,original!K:K,'years-fomular'!B178),0)</f>
        <v>0</v>
      </c>
      <c r="E178" s="2"/>
    </row>
    <row r="179" spans="1:5" x14ac:dyDescent="0.25">
      <c r="A179" s="3">
        <v>2008</v>
      </c>
      <c r="B179" s="3">
        <v>9</v>
      </c>
      <c r="C179" s="3">
        <f>SUMIFS(original!$O:$O, original!$L:$L,A179, original!$K:$K,B179)</f>
        <v>0</v>
      </c>
      <c r="D179" s="3">
        <f>ROUND(SUMIFS(original!P:P,original!L:L,'years-fomular'!A179,original!K:K,'years-fomular'!B179),0)</f>
        <v>0</v>
      </c>
      <c r="E179" s="2"/>
    </row>
    <row r="180" spans="1:5" x14ac:dyDescent="0.25">
      <c r="A180" s="3">
        <v>2008</v>
      </c>
      <c r="B180" s="3">
        <v>10</v>
      </c>
      <c r="C180" s="3">
        <f>SUMIFS(original!$O:$O, original!$L:$L,A180, original!$K:$K,B180)</f>
        <v>821</v>
      </c>
      <c r="D180" s="3">
        <f>ROUND(SUMIFS(original!P:P,original!L:L,'years-fomular'!A180,original!K:K,'years-fomular'!B180),0)</f>
        <v>273</v>
      </c>
      <c r="E180" s="2">
        <v>33.25</v>
      </c>
    </row>
    <row r="181" spans="1:5" x14ac:dyDescent="0.25">
      <c r="A181" s="3">
        <v>2008</v>
      </c>
      <c r="B181" s="3">
        <v>11</v>
      </c>
      <c r="C181" s="3">
        <f>SUMIFS(original!$O:$O, original!$L:$L,A181, original!$K:$K,B181)</f>
        <v>553</v>
      </c>
      <c r="D181" s="3">
        <f>ROUND(SUMIFS(original!P:P,original!L:L,'years-fomular'!A181,original!K:K,'years-fomular'!B181),0)</f>
        <v>161</v>
      </c>
      <c r="E181" s="2">
        <v>29.11</v>
      </c>
    </row>
    <row r="182" spans="1:5" x14ac:dyDescent="0.25">
      <c r="A182" s="3">
        <v>2008</v>
      </c>
      <c r="B182" s="3">
        <v>12</v>
      </c>
      <c r="C182" s="3">
        <f>SUMIFS(original!$O:$O, original!$L:$L,A182, original!$K:$K,B182)</f>
        <v>425</v>
      </c>
      <c r="D182" s="3">
        <f>ROUND(SUMIFS(original!P:P,original!L:L,'years-fomular'!A182,original!K:K,'years-fomular'!B182),0)</f>
        <v>119</v>
      </c>
      <c r="E182" s="2">
        <v>28</v>
      </c>
    </row>
    <row r="183" spans="1:5" x14ac:dyDescent="0.25">
      <c r="A183" s="3"/>
      <c r="B183" s="3"/>
      <c r="C183" s="3"/>
      <c r="D183" s="3">
        <f>ROUND(SUMIFS(original!P:P,original!L:L,'years-fomular'!A183,original!K:K,'years-fomular'!B183),0)</f>
        <v>0</v>
      </c>
      <c r="E183" s="2"/>
    </row>
    <row r="184" spans="1:5" x14ac:dyDescent="0.25">
      <c r="A184" s="3">
        <v>2009</v>
      </c>
      <c r="B184" s="3">
        <v>1</v>
      </c>
      <c r="C184" s="3">
        <f>SUMIFS(original!$O:$O, original!$L:$L,A184, original!$K:$K,B184)</f>
        <v>0</v>
      </c>
      <c r="D184" s="3">
        <f>ROUND(SUMIFS(original!P:P,original!L:L,'years-fomular'!A184,original!K:K,'years-fomular'!B184),0)</f>
        <v>0</v>
      </c>
      <c r="E184" s="2"/>
    </row>
    <row r="185" spans="1:5" x14ac:dyDescent="0.25">
      <c r="A185" s="3">
        <v>2009</v>
      </c>
      <c r="B185" s="3">
        <v>2</v>
      </c>
      <c r="C185" s="3">
        <f>SUMIFS(original!$O:$O, original!$L:$L,A185, original!$K:$K,B185)</f>
        <v>0</v>
      </c>
      <c r="D185" s="3">
        <f>ROUND(SUMIFS(original!P:P,original!L:L,'years-fomular'!A185,original!K:K,'years-fomular'!B185),0)</f>
        <v>0</v>
      </c>
      <c r="E185" s="2"/>
    </row>
    <row r="186" spans="1:5" x14ac:dyDescent="0.25">
      <c r="A186" s="3">
        <v>2009</v>
      </c>
      <c r="B186" s="3">
        <v>3</v>
      </c>
      <c r="C186" s="3">
        <f>SUMIFS(original!$O:$O, original!$L:$L,A186, original!$K:$K,B186)</f>
        <v>0</v>
      </c>
      <c r="D186" s="3">
        <f>ROUND(SUMIFS(original!P:P,original!L:L,'years-fomular'!A186,original!K:K,'years-fomular'!B186),0)</f>
        <v>0</v>
      </c>
      <c r="E186" s="2"/>
    </row>
    <row r="187" spans="1:5" x14ac:dyDescent="0.25">
      <c r="A187" s="3">
        <v>2009</v>
      </c>
      <c r="B187" s="3">
        <v>4</v>
      </c>
      <c r="C187" s="3">
        <f>SUMIFS(original!$O:$O, original!$L:$L,A187, original!$K:$K,B187)</f>
        <v>0</v>
      </c>
      <c r="D187" s="3">
        <f>ROUND(SUMIFS(original!P:P,original!L:L,'years-fomular'!A187,original!K:K,'years-fomular'!B187),0)</f>
        <v>0</v>
      </c>
      <c r="E187" s="2"/>
    </row>
    <row r="188" spans="1:5" x14ac:dyDescent="0.25">
      <c r="A188" s="3">
        <v>2009</v>
      </c>
      <c r="B188" s="3">
        <v>5</v>
      </c>
      <c r="C188" s="3">
        <f>SUMIFS(original!$O:$O, original!$L:$L,A188, original!$K:$K,B188)</f>
        <v>1209</v>
      </c>
      <c r="D188" s="3">
        <f>ROUND(SUMIFS(original!P:P,original!L:L,'years-fomular'!A188,original!K:K,'years-fomular'!B188),0)</f>
        <v>898</v>
      </c>
      <c r="E188" s="2">
        <v>74.28</v>
      </c>
    </row>
    <row r="189" spans="1:5" x14ac:dyDescent="0.25">
      <c r="A189" s="3">
        <v>2009</v>
      </c>
      <c r="B189" s="3">
        <v>6</v>
      </c>
      <c r="C189" s="3">
        <f>SUMIFS(original!$O:$O, original!$L:$L,A189, original!$K:$K,B189)</f>
        <v>494</v>
      </c>
      <c r="D189" s="3">
        <f>ROUND(SUMIFS(original!P:P,original!L:L,'years-fomular'!A189,original!K:K,'years-fomular'!B189),0)</f>
        <v>214</v>
      </c>
      <c r="E189" s="2">
        <v>43.32</v>
      </c>
    </row>
    <row r="190" spans="1:5" x14ac:dyDescent="0.25">
      <c r="A190" s="3">
        <v>2009</v>
      </c>
      <c r="B190" s="3">
        <v>7</v>
      </c>
      <c r="C190" s="3">
        <f>SUMIFS(original!$O:$O, original!$L:$L,A190, original!$K:$K,B190)</f>
        <v>0</v>
      </c>
      <c r="D190" s="3">
        <f>ROUND(SUMIFS(original!P:P,original!L:L,'years-fomular'!A190,original!K:K,'years-fomular'!B190),0)</f>
        <v>0</v>
      </c>
      <c r="E190" s="2"/>
    </row>
    <row r="191" spans="1:5" x14ac:dyDescent="0.25">
      <c r="A191" s="3">
        <v>2009</v>
      </c>
      <c r="B191" s="3">
        <v>8</v>
      </c>
      <c r="C191" s="3">
        <f>SUMIFS(original!$O:$O, original!$L:$L,A191, original!$K:$K,B191)</f>
        <v>0</v>
      </c>
      <c r="D191" s="3">
        <f>ROUND(SUMIFS(original!P:P,original!L:L,'years-fomular'!A191,original!K:K,'years-fomular'!B191),0)</f>
        <v>0</v>
      </c>
      <c r="E191" s="2"/>
    </row>
    <row r="192" spans="1:5" x14ac:dyDescent="0.25">
      <c r="A192" s="3">
        <v>2009</v>
      </c>
      <c r="B192" s="3">
        <v>9</v>
      </c>
      <c r="C192" s="3">
        <f>SUMIFS(original!$O:$O, original!$L:$L,A192, original!$K:$K,B192)</f>
        <v>1140</v>
      </c>
      <c r="D192" s="3">
        <f>ROUND(SUMIFS(original!P:P,original!L:L,'years-fomular'!A192,original!K:K,'years-fomular'!B192),0)</f>
        <v>763</v>
      </c>
      <c r="E192" s="2">
        <v>66.930000000000007</v>
      </c>
    </row>
    <row r="193" spans="1:5" x14ac:dyDescent="0.25">
      <c r="A193" s="3">
        <v>2009</v>
      </c>
      <c r="B193" s="3">
        <v>10</v>
      </c>
      <c r="C193" s="3">
        <f>SUMIFS(original!$O:$O, original!$L:$L,A193, original!$K:$K,B193)</f>
        <v>840</v>
      </c>
      <c r="D193" s="3">
        <f>ROUND(SUMIFS(original!P:P,original!L:L,'years-fomular'!A193,original!K:K,'years-fomular'!B193),0)</f>
        <v>236</v>
      </c>
      <c r="E193" s="2">
        <v>28.1</v>
      </c>
    </row>
    <row r="194" spans="1:5" x14ac:dyDescent="0.25">
      <c r="A194" s="3">
        <v>2009</v>
      </c>
      <c r="B194" s="3">
        <v>11</v>
      </c>
      <c r="C194" s="3">
        <f>SUMIFS(original!$O:$O, original!$L:$L,A194, original!$K:$K,B194)</f>
        <v>4406</v>
      </c>
      <c r="D194" s="3">
        <f>ROUND(SUMIFS(original!P:P,original!L:L,'years-fomular'!A194,original!K:K,'years-fomular'!B194),0)</f>
        <v>880</v>
      </c>
      <c r="E194" s="2">
        <v>19.97</v>
      </c>
    </row>
    <row r="195" spans="1:5" x14ac:dyDescent="0.25">
      <c r="A195" s="3">
        <v>2009</v>
      </c>
      <c r="B195" s="3">
        <v>12</v>
      </c>
      <c r="C195" s="3">
        <f>SUMIFS(original!$O:$O, original!$L:$L,A195, original!$K:$K,B195)</f>
        <v>3592</v>
      </c>
      <c r="D195" s="3">
        <f>ROUND(SUMIFS(original!P:P,original!L:L,'years-fomular'!A195,original!K:K,'years-fomular'!B195),0)</f>
        <v>883</v>
      </c>
      <c r="E195" s="2">
        <v>24.58</v>
      </c>
    </row>
    <row r="196" spans="1:5" x14ac:dyDescent="0.25">
      <c r="A196" s="3"/>
      <c r="B196" s="3"/>
      <c r="C196" s="3"/>
      <c r="D196" s="3">
        <f>ROUND(SUMIFS(original!P:P,original!L:L,'years-fomular'!A196,original!K:K,'years-fomular'!B196),0)</f>
        <v>0</v>
      </c>
      <c r="E196" s="2"/>
    </row>
    <row r="197" spans="1:5" x14ac:dyDescent="0.25">
      <c r="A197" s="3">
        <v>2010</v>
      </c>
      <c r="B197" s="3">
        <v>1</v>
      </c>
      <c r="C197" s="3">
        <f>SUMIFS(original!$O:$O, original!$L:$L,A197, original!$K:$K,B197)</f>
        <v>0</v>
      </c>
      <c r="D197" s="3">
        <f>ROUND(SUMIFS(original!P:P,original!L:L,'years-fomular'!A197,original!K:K,'years-fomular'!B197),0)</f>
        <v>0</v>
      </c>
      <c r="E197" s="2"/>
    </row>
    <row r="198" spans="1:5" x14ac:dyDescent="0.25">
      <c r="A198" s="3">
        <v>2010</v>
      </c>
      <c r="B198" s="3">
        <v>2</v>
      </c>
      <c r="C198" s="3">
        <f>SUMIFS(original!$O:$O, original!$L:$L,A198, original!$K:$K,B198)</f>
        <v>24</v>
      </c>
      <c r="D198" s="3">
        <f>ROUND(SUMIFS(original!P:P,original!L:L,'years-fomular'!A198,original!K:K,'years-fomular'!B198),0)</f>
        <v>0</v>
      </c>
      <c r="E198" s="2">
        <v>0</v>
      </c>
    </row>
    <row r="199" spans="1:5" x14ac:dyDescent="0.25">
      <c r="A199" s="3">
        <v>2010</v>
      </c>
      <c r="B199" s="3">
        <v>3</v>
      </c>
      <c r="C199" s="3">
        <f>SUMIFS(original!$O:$O, original!$L:$L,A199, original!$K:$K,B199)</f>
        <v>2051</v>
      </c>
      <c r="D199" s="3">
        <f>ROUND(SUMIFS(original!P:P,original!L:L,'years-fomular'!A199,original!K:K,'years-fomular'!B199),0)</f>
        <v>841</v>
      </c>
      <c r="E199" s="2">
        <v>41</v>
      </c>
    </row>
    <row r="200" spans="1:5" x14ac:dyDescent="0.25">
      <c r="A200" s="3">
        <v>2010</v>
      </c>
      <c r="B200" s="3">
        <v>4</v>
      </c>
      <c r="C200" s="3">
        <f>SUMIFS(original!$O:$O, original!$L:$L,A200, original!$K:$K,B200)</f>
        <v>0</v>
      </c>
      <c r="D200" s="3">
        <f>ROUND(SUMIFS(original!P:P,original!L:L,'years-fomular'!A200,original!K:K,'years-fomular'!B200),0)</f>
        <v>0</v>
      </c>
      <c r="E200" s="2"/>
    </row>
    <row r="201" spans="1:5" x14ac:dyDescent="0.25">
      <c r="A201" s="3">
        <v>2010</v>
      </c>
      <c r="B201" s="3">
        <v>5</v>
      </c>
      <c r="C201" s="3">
        <f>SUMIFS(original!$O:$O, original!$L:$L,A201, original!$K:$K,B201)</f>
        <v>0</v>
      </c>
      <c r="D201" s="3">
        <f>ROUND(SUMIFS(original!P:P,original!L:L,'years-fomular'!A201,original!K:K,'years-fomular'!B201),0)</f>
        <v>0</v>
      </c>
      <c r="E201" s="2"/>
    </row>
    <row r="202" spans="1:5" x14ac:dyDescent="0.25">
      <c r="A202" s="3">
        <v>2010</v>
      </c>
      <c r="B202" s="3">
        <v>6</v>
      </c>
      <c r="C202" s="3">
        <f>SUMIFS(original!$O:$O, original!$L:$L,A202, original!$K:$K,B202)</f>
        <v>0</v>
      </c>
      <c r="D202" s="3">
        <f>ROUND(SUMIFS(original!P:P,original!L:L,'years-fomular'!A202,original!K:K,'years-fomular'!B202),0)</f>
        <v>0</v>
      </c>
      <c r="E202" s="2"/>
    </row>
    <row r="203" spans="1:5" x14ac:dyDescent="0.25">
      <c r="A203" s="3">
        <v>2010</v>
      </c>
      <c r="B203" s="3">
        <v>7</v>
      </c>
      <c r="C203" s="3">
        <f>SUMIFS(original!$O:$O, original!$L:$L,A203, original!$K:$K,B203)</f>
        <v>0</v>
      </c>
      <c r="D203" s="3">
        <f>ROUND(SUMIFS(original!P:P,original!L:L,'years-fomular'!A203,original!K:K,'years-fomular'!B203),0)</f>
        <v>0</v>
      </c>
      <c r="E203" s="2"/>
    </row>
    <row r="204" spans="1:5" x14ac:dyDescent="0.25">
      <c r="A204" s="3">
        <v>2010</v>
      </c>
      <c r="B204" s="3">
        <v>8</v>
      </c>
      <c r="C204" s="3">
        <f>SUMIFS(original!$O:$O, original!$L:$L,A204, original!$K:$K,B204)</f>
        <v>0</v>
      </c>
      <c r="D204" s="3">
        <f>ROUND(SUMIFS(original!P:P,original!L:L,'years-fomular'!A204,original!K:K,'years-fomular'!B204),0)</f>
        <v>0</v>
      </c>
      <c r="E204" s="2"/>
    </row>
    <row r="205" spans="1:5" x14ac:dyDescent="0.25">
      <c r="A205" s="3">
        <v>2010</v>
      </c>
      <c r="B205" s="3">
        <v>9</v>
      </c>
      <c r="C205" s="3">
        <f>SUMIFS(original!$O:$O, original!$L:$L,A205, original!$K:$K,B205)</f>
        <v>0</v>
      </c>
      <c r="D205" s="3">
        <f>ROUND(SUMIFS(original!P:P,original!L:L,'years-fomular'!A205,original!K:K,'years-fomular'!B205),0)</f>
        <v>0</v>
      </c>
      <c r="E205" s="2"/>
    </row>
    <row r="206" spans="1:5" x14ac:dyDescent="0.25">
      <c r="A206" s="3">
        <v>2010</v>
      </c>
      <c r="B206" s="3">
        <v>10</v>
      </c>
      <c r="C206" s="3">
        <f>SUMIFS(original!$O:$O, original!$L:$L,A206, original!$K:$K,B206)</f>
        <v>0</v>
      </c>
      <c r="D206" s="3">
        <f>ROUND(SUMIFS(original!P:P,original!L:L,'years-fomular'!A206,original!K:K,'years-fomular'!B206),0)</f>
        <v>0</v>
      </c>
      <c r="E206" s="2"/>
    </row>
    <row r="207" spans="1:5" x14ac:dyDescent="0.25">
      <c r="A207" s="3">
        <v>2010</v>
      </c>
      <c r="B207" s="3">
        <v>11</v>
      </c>
      <c r="C207" s="3">
        <f>SUMIFS(original!$O:$O, original!$L:$L,A207, original!$K:$K,B207)</f>
        <v>0</v>
      </c>
      <c r="D207" s="3">
        <f>ROUND(SUMIFS(original!P:P,original!L:L,'years-fomular'!A207,original!K:K,'years-fomular'!B207),0)</f>
        <v>0</v>
      </c>
      <c r="E207" s="2"/>
    </row>
    <row r="208" spans="1:5" x14ac:dyDescent="0.25">
      <c r="A208" s="3">
        <v>2010</v>
      </c>
      <c r="B208" s="3">
        <v>12</v>
      </c>
      <c r="C208" s="3">
        <f>SUMIFS(original!$O:$O, original!$L:$L,A208, original!$K:$K,B208)</f>
        <v>0</v>
      </c>
      <c r="D208" s="3">
        <f>ROUND(SUMIFS(original!P:P,original!L:L,'years-fomular'!A208,original!K:K,'years-fomular'!B208),0)</f>
        <v>0</v>
      </c>
      <c r="E208" s="2"/>
    </row>
    <row r="209" spans="1:5" x14ac:dyDescent="0.25">
      <c r="A209" s="3"/>
      <c r="B209" s="3"/>
      <c r="C209" s="3"/>
      <c r="D209" s="3">
        <f>ROUND(SUMIFS(original!P:P,original!L:L,'years-fomular'!A209,original!K:K,'years-fomular'!B209),0)</f>
        <v>0</v>
      </c>
      <c r="E209" s="2"/>
    </row>
    <row r="210" spans="1:5" x14ac:dyDescent="0.25">
      <c r="A210" s="3">
        <v>2011</v>
      </c>
      <c r="B210" s="3">
        <v>1</v>
      </c>
      <c r="C210" s="3">
        <f>SUMIFS(original!$O:$O, original!$L:$L,A210, original!$K:$K,B210)</f>
        <v>0</v>
      </c>
      <c r="D210" s="3">
        <f>ROUND(SUMIFS(original!P:P,original!L:L,'years-fomular'!A210,original!K:K,'years-fomular'!B210),0)</f>
        <v>0</v>
      </c>
      <c r="E210" s="2"/>
    </row>
    <row r="211" spans="1:5" x14ac:dyDescent="0.25">
      <c r="A211" s="3">
        <v>2011</v>
      </c>
      <c r="B211" s="3">
        <v>2</v>
      </c>
      <c r="C211" s="3">
        <f>SUMIFS(original!$O:$O, original!$L:$L,A211, original!$K:$K,B211)</f>
        <v>1480</v>
      </c>
      <c r="D211" s="3">
        <f>ROUND(SUMIFS(original!P:P,original!L:L,'years-fomular'!A211,original!K:K,'years-fomular'!B211),0)</f>
        <v>208</v>
      </c>
      <c r="E211" s="2">
        <v>14.05</v>
      </c>
    </row>
    <row r="212" spans="1:5" x14ac:dyDescent="0.25">
      <c r="A212" s="3">
        <v>2011</v>
      </c>
      <c r="B212" s="3">
        <v>3</v>
      </c>
      <c r="C212" s="3">
        <f>SUMIFS(original!$O:$O, original!$L:$L,A212, original!$K:$K,B212)</f>
        <v>0</v>
      </c>
      <c r="D212" s="3">
        <f>ROUND(SUMIFS(original!P:P,original!L:L,'years-fomular'!A212,original!K:K,'years-fomular'!B212),0)</f>
        <v>0</v>
      </c>
      <c r="E212" s="2"/>
    </row>
    <row r="213" spans="1:5" x14ac:dyDescent="0.25">
      <c r="A213" s="3">
        <v>2011</v>
      </c>
      <c r="B213" s="3">
        <v>4</v>
      </c>
      <c r="C213" s="3">
        <f>SUMIFS(original!$O:$O, original!$L:$L,A213, original!$K:$K,B213)</f>
        <v>0</v>
      </c>
      <c r="D213" s="3">
        <f>ROUND(SUMIFS(original!P:P,original!L:L,'years-fomular'!A213,original!K:K,'years-fomular'!B213),0)</f>
        <v>0</v>
      </c>
      <c r="E213" s="2"/>
    </row>
    <row r="214" spans="1:5" x14ac:dyDescent="0.25">
      <c r="A214" s="3">
        <v>2011</v>
      </c>
      <c r="B214" s="3">
        <v>5</v>
      </c>
      <c r="C214" s="3">
        <f>SUMIFS(original!$O:$O, original!$L:$L,A214, original!$K:$K,B214)</f>
        <v>0</v>
      </c>
      <c r="D214" s="3">
        <f>ROUND(SUMIFS(original!P:P,original!L:L,'years-fomular'!A214,original!K:K,'years-fomular'!B214),0)</f>
        <v>0</v>
      </c>
      <c r="E214" s="2"/>
    </row>
    <row r="215" spans="1:5" x14ac:dyDescent="0.25">
      <c r="A215" s="3">
        <v>2011</v>
      </c>
      <c r="B215" s="3">
        <v>6</v>
      </c>
      <c r="C215" s="3">
        <f>SUMIFS(original!$O:$O, original!$L:$L,A215, original!$K:$K,B215)</f>
        <v>0</v>
      </c>
      <c r="D215" s="3">
        <f>ROUND(SUMIFS(original!P:P,original!L:L,'years-fomular'!A215,original!K:K,'years-fomular'!B215),0)</f>
        <v>0</v>
      </c>
      <c r="E215" s="2"/>
    </row>
    <row r="216" spans="1:5" x14ac:dyDescent="0.25">
      <c r="A216" s="3">
        <v>2011</v>
      </c>
      <c r="B216" s="3">
        <v>7</v>
      </c>
      <c r="C216" s="3">
        <f>SUMIFS(original!$O:$O, original!$L:$L,A216, original!$K:$K,B216)</f>
        <v>0</v>
      </c>
      <c r="D216" s="3">
        <f>ROUND(SUMIFS(original!P:P,original!L:L,'years-fomular'!A216,original!K:K,'years-fomular'!B216),0)</f>
        <v>0</v>
      </c>
      <c r="E216" s="2"/>
    </row>
    <row r="217" spans="1:5" x14ac:dyDescent="0.25">
      <c r="A217" s="3">
        <v>2011</v>
      </c>
      <c r="B217" s="3">
        <v>8</v>
      </c>
      <c r="C217" s="3">
        <f>SUMIFS(original!$O:$O, original!$L:$L,A217, original!$K:$K,B217)</f>
        <v>0</v>
      </c>
      <c r="D217" s="3">
        <f>ROUND(SUMIFS(original!P:P,original!L:L,'years-fomular'!A217,original!K:K,'years-fomular'!B217),0)</f>
        <v>0</v>
      </c>
      <c r="E217" s="2"/>
    </row>
    <row r="218" spans="1:5" x14ac:dyDescent="0.25">
      <c r="A218" s="3">
        <v>2011</v>
      </c>
      <c r="B218" s="3">
        <v>9</v>
      </c>
      <c r="C218" s="3">
        <f>SUMIFS(original!$O:$O, original!$L:$L,A218, original!$K:$K,B218)</f>
        <v>1544</v>
      </c>
      <c r="D218" s="3">
        <f>ROUND(SUMIFS(original!P:P,original!L:L,'years-fomular'!A218,original!K:K,'years-fomular'!B218),0)</f>
        <v>151</v>
      </c>
      <c r="E218" s="2">
        <v>9.7799999999999994</v>
      </c>
    </row>
    <row r="219" spans="1:5" x14ac:dyDescent="0.25">
      <c r="A219" s="3">
        <v>2011</v>
      </c>
      <c r="B219" s="3">
        <v>10</v>
      </c>
      <c r="C219" s="3">
        <f>SUMIFS(original!$O:$O, original!$L:$L,A219, original!$K:$K,B219)</f>
        <v>0</v>
      </c>
      <c r="D219" s="3">
        <f>ROUND(SUMIFS(original!P:P,original!L:L,'years-fomular'!A219,original!K:K,'years-fomular'!B219),0)</f>
        <v>0</v>
      </c>
      <c r="E219" s="2"/>
    </row>
    <row r="220" spans="1:5" x14ac:dyDescent="0.25">
      <c r="A220" s="3">
        <v>2011</v>
      </c>
      <c r="B220" s="3">
        <v>11</v>
      </c>
      <c r="C220" s="3">
        <f>SUMIFS(original!$O:$O, original!$L:$L,A220, original!$K:$K,B220)</f>
        <v>0</v>
      </c>
      <c r="D220" s="3">
        <f>ROUND(SUMIFS(original!P:P,original!L:L,'years-fomular'!A220,original!K:K,'years-fomular'!B220),0)</f>
        <v>0</v>
      </c>
      <c r="E220" s="2"/>
    </row>
    <row r="221" spans="1:5" x14ac:dyDescent="0.25">
      <c r="A221" s="3">
        <v>2011</v>
      </c>
      <c r="B221" s="3">
        <v>12</v>
      </c>
      <c r="C221" s="3">
        <f>SUMIFS(original!$O:$O, original!$L:$L,A221, original!$K:$K,B221)</f>
        <v>0</v>
      </c>
      <c r="D221" s="3">
        <f>ROUND(SUMIFS(original!P:P,original!L:L,'years-fomular'!A221,original!K:K,'years-fomular'!B221),0)</f>
        <v>0</v>
      </c>
      <c r="E221" s="2"/>
    </row>
    <row r="222" spans="1:5" x14ac:dyDescent="0.25">
      <c r="A222" s="3"/>
      <c r="B222" s="3"/>
      <c r="C222" s="3"/>
      <c r="D222" s="3">
        <f>ROUND(SUMIFS(original!P:P,original!L:L,'years-fomular'!A222,original!K:K,'years-fomular'!B222),0)</f>
        <v>0</v>
      </c>
      <c r="E222" s="2"/>
    </row>
    <row r="223" spans="1:5" x14ac:dyDescent="0.25">
      <c r="A223" s="3">
        <v>2014</v>
      </c>
      <c r="B223" s="3">
        <v>1</v>
      </c>
      <c r="C223" s="3">
        <f>SUMIFS(original!$O:$O, original!$L:$L,A223, original!$K:$K,B223)</f>
        <v>0</v>
      </c>
      <c r="D223" s="3">
        <f>ROUND(SUMIFS(original!P:P,original!L:L,'years-fomular'!A223,original!K:K,'years-fomular'!B223),0)</f>
        <v>0</v>
      </c>
      <c r="E223" s="2"/>
    </row>
    <row r="224" spans="1:5" x14ac:dyDescent="0.25">
      <c r="A224" s="3">
        <v>2014</v>
      </c>
      <c r="B224" s="3">
        <v>2</v>
      </c>
      <c r="C224" s="3">
        <f>SUMIFS(original!$O:$O, original!$L:$L,A224, original!$K:$K,B224)</f>
        <v>0</v>
      </c>
      <c r="D224" s="3">
        <f>ROUND(SUMIFS(original!P:P,original!L:L,'years-fomular'!A224,original!K:K,'years-fomular'!B224),0)</f>
        <v>0</v>
      </c>
      <c r="E224" s="2"/>
    </row>
    <row r="225" spans="1:5" x14ac:dyDescent="0.25">
      <c r="A225" s="3">
        <v>2014</v>
      </c>
      <c r="B225" s="3">
        <v>3</v>
      </c>
      <c r="C225" s="3">
        <f>SUMIFS(original!$O:$O, original!$L:$L,A225, original!$K:$K,B225)</f>
        <v>0</v>
      </c>
      <c r="D225" s="3">
        <f>ROUND(SUMIFS(original!P:P,original!L:L,'years-fomular'!A225,original!K:K,'years-fomular'!B225),0)</f>
        <v>0</v>
      </c>
      <c r="E225" s="2"/>
    </row>
    <row r="226" spans="1:5" x14ac:dyDescent="0.25">
      <c r="A226" s="3">
        <v>2014</v>
      </c>
      <c r="B226" s="3">
        <v>4</v>
      </c>
      <c r="C226" s="3">
        <f>SUMIFS(original!$O:$O, original!$L:$L,A226, original!$K:$K,B226)</f>
        <v>0</v>
      </c>
      <c r="D226" s="3">
        <f>ROUND(SUMIFS(original!P:P,original!L:L,'years-fomular'!A226,original!K:K,'years-fomular'!B226),0)</f>
        <v>0</v>
      </c>
      <c r="E226" s="2"/>
    </row>
    <row r="227" spans="1:5" x14ac:dyDescent="0.25">
      <c r="A227" s="3">
        <v>2014</v>
      </c>
      <c r="B227" s="3">
        <v>5</v>
      </c>
      <c r="C227" s="3">
        <f>SUMIFS(original!$O:$O, original!$L:$L,A227, original!$K:$K,B227)</f>
        <v>0</v>
      </c>
      <c r="D227" s="3">
        <f>ROUND(SUMIFS(original!P:P,original!L:L,'years-fomular'!A227,original!K:K,'years-fomular'!B227),0)</f>
        <v>0</v>
      </c>
      <c r="E227" s="2"/>
    </row>
    <row r="228" spans="1:5" x14ac:dyDescent="0.25">
      <c r="A228" s="3">
        <v>2014</v>
      </c>
      <c r="B228" s="3">
        <v>6</v>
      </c>
      <c r="C228" s="3">
        <f>SUMIFS(original!$O:$O, original!$L:$L,A228, original!$K:$K,B228)</f>
        <v>0</v>
      </c>
      <c r="D228" s="3">
        <f>ROUND(SUMIFS(original!P:P,original!L:L,'years-fomular'!A228,original!K:K,'years-fomular'!B228),0)</f>
        <v>0</v>
      </c>
      <c r="E228" s="2"/>
    </row>
    <row r="229" spans="1:5" x14ac:dyDescent="0.25">
      <c r="A229" s="3">
        <v>2014</v>
      </c>
      <c r="B229" s="3">
        <v>7</v>
      </c>
      <c r="C229" s="3">
        <f>SUMIFS(original!$O:$O, original!$L:$L,A229, original!$K:$K,B229)</f>
        <v>0</v>
      </c>
      <c r="D229" s="3">
        <f>ROUND(SUMIFS(original!P:P,original!L:L,'years-fomular'!A229,original!K:K,'years-fomular'!B229),0)</f>
        <v>0</v>
      </c>
      <c r="E229" s="2"/>
    </row>
    <row r="230" spans="1:5" x14ac:dyDescent="0.25">
      <c r="A230" s="3">
        <v>2014</v>
      </c>
      <c r="B230" s="3">
        <v>8</v>
      </c>
      <c r="C230" s="3">
        <f>SUMIFS(original!$O:$O, original!$L:$L,A230, original!$K:$K,B230)</f>
        <v>0</v>
      </c>
      <c r="D230" s="3">
        <f>ROUND(SUMIFS(original!P:P,original!L:L,'years-fomular'!A230,original!K:K,'years-fomular'!B230),0)</f>
        <v>0</v>
      </c>
      <c r="E230" s="2"/>
    </row>
    <row r="231" spans="1:5" x14ac:dyDescent="0.25">
      <c r="A231" s="3">
        <v>2014</v>
      </c>
      <c r="B231" s="3">
        <v>9</v>
      </c>
      <c r="C231" s="3">
        <f>SUMIFS(original!$O:$O, original!$L:$L,A231, original!$K:$K,B231)</f>
        <v>0</v>
      </c>
      <c r="D231" s="3">
        <f>ROUND(SUMIFS(original!P:P,original!L:L,'years-fomular'!A231,original!K:K,'years-fomular'!B231),0)</f>
        <v>0</v>
      </c>
      <c r="E231" s="2"/>
    </row>
    <row r="232" spans="1:5" x14ac:dyDescent="0.25">
      <c r="A232" s="3">
        <v>2014</v>
      </c>
      <c r="B232" s="3">
        <v>10</v>
      </c>
      <c r="C232" s="3">
        <f>SUMIFS(original!$O:$O, original!$L:$L,A232, original!$K:$K,B232)</f>
        <v>0</v>
      </c>
      <c r="D232" s="3">
        <f>ROUND(SUMIFS(original!P:P,original!L:L,'years-fomular'!A232,original!K:K,'years-fomular'!B232),0)</f>
        <v>0</v>
      </c>
      <c r="E232" s="2"/>
    </row>
    <row r="233" spans="1:5" x14ac:dyDescent="0.25">
      <c r="A233" s="3">
        <v>2014</v>
      </c>
      <c r="B233" s="3">
        <v>11</v>
      </c>
      <c r="C233" s="3">
        <f>SUMIFS(original!$O:$O, original!$L:$L,A233, original!$K:$K,B233)</f>
        <v>0</v>
      </c>
      <c r="D233" s="3">
        <f>ROUND(SUMIFS(original!P:P,original!L:L,'years-fomular'!A233,original!K:K,'years-fomular'!B233),0)</f>
        <v>0</v>
      </c>
      <c r="E233" s="2"/>
    </row>
    <row r="234" spans="1:5" x14ac:dyDescent="0.25">
      <c r="A234" s="3">
        <v>2014</v>
      </c>
      <c r="B234" s="3">
        <v>12</v>
      </c>
      <c r="C234" s="3">
        <f>SUMIFS(original!$O:$O, original!$L:$L,A234, original!$K:$K,B234)</f>
        <v>2922</v>
      </c>
      <c r="D234" s="3">
        <f>ROUND(SUMIFS(original!P:P,original!L:L,'years-fomular'!A234,original!K:K,'years-fomular'!B234),0)</f>
        <v>528</v>
      </c>
      <c r="E234" s="2">
        <v>18.07</v>
      </c>
    </row>
    <row r="235" spans="1:5" x14ac:dyDescent="0.25">
      <c r="A235" s="3"/>
      <c r="B235" s="3"/>
      <c r="C235" s="3"/>
      <c r="D235" s="3">
        <f>ROUND(SUMIFS(original!P:P,original!L:L,'years-fomular'!A235,original!K:K,'years-fomular'!B235),0)</f>
        <v>0</v>
      </c>
      <c r="E235" s="2"/>
    </row>
    <row r="236" spans="1:5" x14ac:dyDescent="0.25">
      <c r="A236" s="3">
        <v>2015</v>
      </c>
      <c r="B236" s="3">
        <v>1</v>
      </c>
      <c r="C236" s="3">
        <f>SUMIFS(original!$O:$O, original!$L:$L,A236, original!$K:$K,B236)</f>
        <v>1775</v>
      </c>
      <c r="D236" s="3">
        <f>ROUND(SUMIFS(original!P:P,original!L:L,'years-fomular'!A236,original!K:K,'years-fomular'!B236),0)</f>
        <v>386</v>
      </c>
      <c r="E236" s="2">
        <v>21.75</v>
      </c>
    </row>
    <row r="237" spans="1:5" x14ac:dyDescent="0.25">
      <c r="A237" s="3">
        <v>2015</v>
      </c>
      <c r="B237" s="3">
        <v>2</v>
      </c>
      <c r="C237" s="3">
        <f>SUMIFS(original!$O:$O, original!$L:$L,A237, original!$K:$K,B237)</f>
        <v>0</v>
      </c>
      <c r="D237" s="3">
        <f>ROUND(SUMIFS(original!P:P,original!L:L,'years-fomular'!A237,original!K:K,'years-fomular'!B237),0)</f>
        <v>0</v>
      </c>
      <c r="E237" s="2"/>
    </row>
    <row r="238" spans="1:5" x14ac:dyDescent="0.25">
      <c r="A238" s="3">
        <v>2015</v>
      </c>
      <c r="B238" s="3">
        <v>3</v>
      </c>
      <c r="C238" s="3">
        <f>SUMIFS(original!$O:$O, original!$L:$L,A238, original!$K:$K,B238)</f>
        <v>0</v>
      </c>
      <c r="D238" s="3">
        <f>ROUND(SUMIFS(original!P:P,original!L:L,'years-fomular'!A238,original!K:K,'years-fomular'!B238),0)</f>
        <v>0</v>
      </c>
      <c r="E238" s="2"/>
    </row>
    <row r="239" spans="1:5" x14ac:dyDescent="0.25">
      <c r="A239" s="3">
        <v>2015</v>
      </c>
      <c r="B239" s="3">
        <v>4</v>
      </c>
      <c r="C239" s="3">
        <f>SUMIFS(original!$O:$O, original!$L:$L,A239, original!$K:$K,B239)</f>
        <v>0</v>
      </c>
      <c r="D239" s="3">
        <f>ROUND(SUMIFS(original!P:P,original!L:L,'years-fomular'!A239,original!K:K,'years-fomular'!B239),0)</f>
        <v>0</v>
      </c>
      <c r="E239" s="2"/>
    </row>
    <row r="240" spans="1:5" x14ac:dyDescent="0.25">
      <c r="A240" s="3">
        <v>2015</v>
      </c>
      <c r="B240" s="3">
        <v>5</v>
      </c>
      <c r="C240" s="3">
        <f>SUMIFS(original!$O:$O, original!$L:$L,A240, original!$K:$K,B240)</f>
        <v>0</v>
      </c>
      <c r="D240" s="3">
        <f>ROUND(SUMIFS(original!P:P,original!L:L,'years-fomular'!A240,original!K:K,'years-fomular'!B240),0)</f>
        <v>0</v>
      </c>
      <c r="E240" s="2"/>
    </row>
    <row r="241" spans="1:5" x14ac:dyDescent="0.25">
      <c r="A241" s="3">
        <v>2015</v>
      </c>
      <c r="B241" s="3">
        <v>6</v>
      </c>
      <c r="C241" s="3">
        <f>SUMIFS(original!$O:$O, original!$L:$L,A241, original!$K:$K,B241)</f>
        <v>271</v>
      </c>
      <c r="D241" s="3">
        <f>ROUND(SUMIFS(original!P:P,original!L:L,'years-fomular'!A241,original!K:K,'years-fomular'!B241),0)</f>
        <v>150</v>
      </c>
      <c r="E241" s="2">
        <v>55.35</v>
      </c>
    </row>
    <row r="242" spans="1:5" x14ac:dyDescent="0.25">
      <c r="A242" s="3">
        <v>2015</v>
      </c>
      <c r="B242" s="3">
        <v>7</v>
      </c>
      <c r="C242" s="3">
        <f>SUMIFS(original!$O:$O, original!$L:$L,A242, original!$K:$K,B242)</f>
        <v>0</v>
      </c>
      <c r="D242" s="3">
        <f>ROUND(SUMIFS(original!P:P,original!L:L,'years-fomular'!A242,original!K:K,'years-fomular'!B242),0)</f>
        <v>0</v>
      </c>
      <c r="E242" s="2"/>
    </row>
    <row r="243" spans="1:5" x14ac:dyDescent="0.25">
      <c r="A243" s="3">
        <v>2015</v>
      </c>
      <c r="B243" s="3">
        <v>8</v>
      </c>
      <c r="C243" s="3">
        <f>SUMIFS(original!$O:$O, original!$L:$L,A243, original!$K:$K,B243)</f>
        <v>0</v>
      </c>
      <c r="D243" s="3">
        <f>ROUND(SUMIFS(original!P:P,original!L:L,'years-fomular'!A243,original!K:K,'years-fomular'!B243),0)</f>
        <v>0</v>
      </c>
      <c r="E243" s="2"/>
    </row>
    <row r="244" spans="1:5" x14ac:dyDescent="0.25">
      <c r="A244" s="3">
        <v>2015</v>
      </c>
      <c r="B244" s="3">
        <v>9</v>
      </c>
      <c r="C244" s="3">
        <f>SUMIFS(original!$O:$O, original!$L:$L,A244, original!$K:$K,B244)</f>
        <v>0</v>
      </c>
      <c r="D244" s="3">
        <f>ROUND(SUMIFS(original!P:P,original!L:L,'years-fomular'!A244,original!K:K,'years-fomular'!B244),0)</f>
        <v>0</v>
      </c>
      <c r="E244" s="2"/>
    </row>
    <row r="245" spans="1:5" x14ac:dyDescent="0.25">
      <c r="A245" s="3">
        <v>2015</v>
      </c>
      <c r="B245" s="3">
        <v>10</v>
      </c>
      <c r="C245" s="3">
        <f>SUMIFS(original!$O:$O, original!$L:$L,A245, original!$K:$K,B245)</f>
        <v>0</v>
      </c>
      <c r="D245" s="3">
        <f>ROUND(SUMIFS(original!P:P,original!L:L,'years-fomular'!A245,original!K:K,'years-fomular'!B245),0)</f>
        <v>0</v>
      </c>
      <c r="E245" s="2"/>
    </row>
    <row r="246" spans="1:5" x14ac:dyDescent="0.25">
      <c r="A246" s="3">
        <v>2015</v>
      </c>
      <c r="B246" s="3">
        <v>11</v>
      </c>
      <c r="C246" s="3">
        <f>SUMIFS(original!$O:$O, original!$L:$L,A246, original!$K:$K,B246)</f>
        <v>0</v>
      </c>
      <c r="D246" s="3">
        <f>ROUND(SUMIFS(original!P:P,original!L:L,'years-fomular'!A246,original!K:K,'years-fomular'!B246),0)</f>
        <v>0</v>
      </c>
      <c r="E246" s="2"/>
    </row>
    <row r="247" spans="1:5" x14ac:dyDescent="0.25">
      <c r="A247" s="3">
        <v>2015</v>
      </c>
      <c r="B247" s="3">
        <v>12</v>
      </c>
      <c r="C247" s="3">
        <f>SUMIFS(original!$O:$O, original!$L:$L,A247, original!$K:$K,B247)</f>
        <v>194</v>
      </c>
      <c r="D247" s="3">
        <f>ROUND(SUMIFS(original!P:P,original!L:L,'years-fomular'!A247,original!K:K,'years-fomular'!B247),0)</f>
        <v>59</v>
      </c>
      <c r="E247" s="2">
        <v>30.41</v>
      </c>
    </row>
    <row r="248" spans="1:5" x14ac:dyDescent="0.25">
      <c r="A248" s="3"/>
      <c r="B248" s="3"/>
      <c r="C248" s="3"/>
      <c r="D248" s="3">
        <f>ROUND(SUMIFS(original!P:P,original!L:L,'years-fomular'!A248,original!K:K,'years-fomular'!B248),0)</f>
        <v>0</v>
      </c>
      <c r="E248" s="2"/>
    </row>
    <row r="249" spans="1:5" x14ac:dyDescent="0.25">
      <c r="A249" s="3">
        <v>2016</v>
      </c>
      <c r="B249" s="3">
        <v>1</v>
      </c>
      <c r="C249" s="3">
        <f>SUMIFS(original!$O:$O, original!$L:$L,A249, original!$K:$K,B249)</f>
        <v>0</v>
      </c>
      <c r="D249" s="3">
        <f>ROUND(SUMIFS(original!P:P,original!L:L,'years-fomular'!A249,original!K:K,'years-fomular'!B249),0)</f>
        <v>0</v>
      </c>
      <c r="E249" s="2"/>
    </row>
    <row r="250" spans="1:5" x14ac:dyDescent="0.25">
      <c r="A250" s="3">
        <v>2016</v>
      </c>
      <c r="B250" s="3">
        <v>2</v>
      </c>
      <c r="C250" s="3">
        <f>SUMIFS(original!$O:$O, original!$L:$L,A250, original!$K:$K,B250)</f>
        <v>0</v>
      </c>
      <c r="D250" s="3">
        <f>ROUND(SUMIFS(original!P:P,original!L:L,'years-fomular'!A250,original!K:K,'years-fomular'!B250),0)</f>
        <v>0</v>
      </c>
      <c r="E250" s="2"/>
    </row>
    <row r="251" spans="1:5" x14ac:dyDescent="0.25">
      <c r="A251" s="3">
        <v>2016</v>
      </c>
      <c r="B251" s="3">
        <v>3</v>
      </c>
      <c r="C251" s="3">
        <f>SUMIFS(original!$O:$O, original!$L:$L,A251, original!$K:$K,B251)</f>
        <v>0</v>
      </c>
      <c r="D251" s="3">
        <f>ROUND(SUMIFS(original!P:P,original!L:L,'years-fomular'!A251,original!K:K,'years-fomular'!B251),0)</f>
        <v>0</v>
      </c>
      <c r="E251" s="2"/>
    </row>
    <row r="252" spans="1:5" x14ac:dyDescent="0.25">
      <c r="A252" s="3">
        <v>2016</v>
      </c>
      <c r="B252" s="3">
        <v>4</v>
      </c>
      <c r="C252" s="3">
        <f>SUMIFS(original!$O:$O, original!$L:$L,A252, original!$K:$K,B252)</f>
        <v>0</v>
      </c>
      <c r="D252" s="3">
        <f>ROUND(SUMIFS(original!P:P,original!L:L,'years-fomular'!A252,original!K:K,'years-fomular'!B252),0)</f>
        <v>0</v>
      </c>
      <c r="E252" s="2"/>
    </row>
    <row r="253" spans="1:5" x14ac:dyDescent="0.25">
      <c r="A253" s="3">
        <v>2016</v>
      </c>
      <c r="B253" s="3">
        <v>5</v>
      </c>
      <c r="C253" s="3">
        <f>SUMIFS(original!$O:$O, original!$L:$L,A253, original!$K:$K,B253)</f>
        <v>0</v>
      </c>
      <c r="D253" s="3">
        <f>ROUND(SUMIFS(original!P:P,original!L:L,'years-fomular'!A253,original!K:K,'years-fomular'!B253),0)</f>
        <v>0</v>
      </c>
      <c r="E253" s="2"/>
    </row>
    <row r="254" spans="1:5" x14ac:dyDescent="0.25">
      <c r="A254" s="3">
        <v>2016</v>
      </c>
      <c r="B254" s="3">
        <v>6</v>
      </c>
      <c r="C254" s="3">
        <f>SUMIFS(original!$O:$O, original!$L:$L,A254, original!$K:$K,B254)</f>
        <v>412</v>
      </c>
      <c r="D254" s="3">
        <f>ROUND(SUMIFS(original!P:P,original!L:L,'years-fomular'!A254,original!K:K,'years-fomular'!B254),0)</f>
        <v>156</v>
      </c>
      <c r="E254" s="2">
        <v>37.86</v>
      </c>
    </row>
    <row r="255" spans="1:5" x14ac:dyDescent="0.25">
      <c r="A255" s="3">
        <v>2016</v>
      </c>
      <c r="B255" s="3">
        <v>7</v>
      </c>
      <c r="C255" s="3">
        <f>SUMIFS(original!$O:$O, original!$L:$L,A255, original!$K:$K,B255)</f>
        <v>983</v>
      </c>
      <c r="D255" s="3">
        <f>ROUND(SUMIFS(original!P:P,original!L:L,'years-fomular'!A255,original!K:K,'years-fomular'!B255),0)</f>
        <v>363</v>
      </c>
      <c r="E255" s="2">
        <v>36.93</v>
      </c>
    </row>
    <row r="256" spans="1:5" x14ac:dyDescent="0.25">
      <c r="A256" s="3">
        <v>2016</v>
      </c>
      <c r="B256" s="3">
        <v>8</v>
      </c>
      <c r="C256" s="3">
        <f>SUMIFS(original!$O:$O, original!$L:$L,A256, original!$K:$K,B256)</f>
        <v>1137</v>
      </c>
      <c r="D256" s="3">
        <f>ROUND(SUMIFS(original!P:P,original!L:L,'years-fomular'!A256,original!K:K,'years-fomular'!B256),0)</f>
        <v>388</v>
      </c>
      <c r="E256" s="2">
        <v>34.119999999999997</v>
      </c>
    </row>
    <row r="257" spans="1:5" x14ac:dyDescent="0.25">
      <c r="A257" s="3">
        <v>2016</v>
      </c>
      <c r="B257" s="3">
        <v>9</v>
      </c>
      <c r="C257" s="3">
        <f>SUMIFS(original!$O:$O, original!$L:$L,A257, original!$K:$K,B257)</f>
        <v>1120</v>
      </c>
      <c r="D257" s="3">
        <f>ROUND(SUMIFS(original!P:P,original!L:L,'years-fomular'!A257,original!K:K,'years-fomular'!B257),0)</f>
        <v>324</v>
      </c>
      <c r="E257" s="2">
        <v>28.93</v>
      </c>
    </row>
    <row r="258" spans="1:5" x14ac:dyDescent="0.25">
      <c r="A258" s="3">
        <v>2016</v>
      </c>
      <c r="B258" s="3">
        <v>10</v>
      </c>
      <c r="C258" s="3">
        <f>SUMIFS(original!$O:$O, original!$L:$L,A258, original!$K:$K,B258)</f>
        <v>1030</v>
      </c>
      <c r="D258" s="3">
        <f>ROUND(SUMIFS(original!P:P,original!L:L,'years-fomular'!A258,original!K:K,'years-fomular'!B258),0)</f>
        <v>312</v>
      </c>
      <c r="E258" s="2">
        <v>30.29</v>
      </c>
    </row>
    <row r="259" spans="1:5" x14ac:dyDescent="0.25">
      <c r="A259" s="3">
        <v>2016</v>
      </c>
      <c r="B259" s="3">
        <v>11</v>
      </c>
      <c r="C259" s="3">
        <f>SUMIFS(original!$O:$O, original!$L:$L,A259, original!$K:$K,B259)</f>
        <v>706</v>
      </c>
      <c r="D259" s="3">
        <f>ROUND(SUMIFS(original!P:P,original!L:L,'years-fomular'!A259,original!K:K,'years-fomular'!B259),0)</f>
        <v>286</v>
      </c>
      <c r="E259" s="2">
        <v>40.51</v>
      </c>
    </row>
    <row r="260" spans="1:5" x14ac:dyDescent="0.25">
      <c r="A260" s="3">
        <v>2016</v>
      </c>
      <c r="B260" s="3">
        <v>12</v>
      </c>
      <c r="C260" s="3">
        <f>SUMIFS(original!$O:$O, original!$L:$L,A260, original!$K:$K,B260)</f>
        <v>27</v>
      </c>
      <c r="D260" s="3">
        <f>ROUND(SUMIFS(original!P:P,original!L:L,'years-fomular'!A260,original!K:K,'years-fomular'!B260),0)</f>
        <v>12</v>
      </c>
      <c r="E260" s="2">
        <v>44.44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t="s">
        <v>1512</v>
      </c>
      <c r="B1" t="s">
        <v>1513</v>
      </c>
      <c r="C1" t="s">
        <v>13</v>
      </c>
      <c r="D1" t="s">
        <v>14</v>
      </c>
      <c r="E1" t="s">
        <v>1514</v>
      </c>
    </row>
    <row r="2" spans="1:5" x14ac:dyDescent="0.25">
      <c r="A2" s="3">
        <v>1992</v>
      </c>
      <c r="B2">
        <v>1</v>
      </c>
      <c r="C2">
        <v>0</v>
      </c>
      <c r="D2">
        <v>0</v>
      </c>
    </row>
    <row r="3" spans="1:5" x14ac:dyDescent="0.25">
      <c r="A3">
        <v>1992</v>
      </c>
      <c r="B3">
        <v>2</v>
      </c>
      <c r="C3">
        <v>0</v>
      </c>
      <c r="D3">
        <v>0</v>
      </c>
    </row>
    <row r="4" spans="1:5" x14ac:dyDescent="0.25">
      <c r="A4">
        <v>1992</v>
      </c>
      <c r="B4">
        <v>3</v>
      </c>
      <c r="C4">
        <v>0</v>
      </c>
      <c r="D4">
        <v>0</v>
      </c>
    </row>
    <row r="5" spans="1:5" x14ac:dyDescent="0.25">
      <c r="A5">
        <v>1992</v>
      </c>
      <c r="B5">
        <v>4</v>
      </c>
      <c r="C5">
        <v>0</v>
      </c>
      <c r="D5">
        <v>0</v>
      </c>
    </row>
    <row r="6" spans="1:5" x14ac:dyDescent="0.25">
      <c r="A6">
        <v>1992</v>
      </c>
      <c r="B6">
        <v>5</v>
      </c>
      <c r="C6">
        <v>2925</v>
      </c>
      <c r="D6">
        <v>1022</v>
      </c>
      <c r="E6">
        <v>34.94</v>
      </c>
    </row>
    <row r="7" spans="1:5" x14ac:dyDescent="0.25">
      <c r="A7">
        <v>1992</v>
      </c>
      <c r="B7">
        <v>6</v>
      </c>
      <c r="C7">
        <v>46</v>
      </c>
      <c r="D7">
        <v>25</v>
      </c>
      <c r="E7">
        <v>54.35</v>
      </c>
    </row>
    <row r="8" spans="1:5" x14ac:dyDescent="0.25">
      <c r="A8">
        <v>1992</v>
      </c>
      <c r="B8">
        <v>7</v>
      </c>
      <c r="C8">
        <v>520</v>
      </c>
      <c r="D8">
        <v>89</v>
      </c>
      <c r="E8">
        <v>17.12</v>
      </c>
    </row>
    <row r="9" spans="1:5" x14ac:dyDescent="0.25">
      <c r="A9">
        <v>1992</v>
      </c>
      <c r="B9">
        <v>8</v>
      </c>
      <c r="C9">
        <v>36</v>
      </c>
      <c r="D9">
        <v>21</v>
      </c>
      <c r="E9">
        <v>58.33</v>
      </c>
    </row>
    <row r="10" spans="1:5" x14ac:dyDescent="0.25">
      <c r="A10">
        <v>1992</v>
      </c>
      <c r="B10">
        <v>9</v>
      </c>
      <c r="C10">
        <v>0</v>
      </c>
      <c r="D10">
        <v>0</v>
      </c>
    </row>
    <row r="11" spans="1:5" x14ac:dyDescent="0.25">
      <c r="A11">
        <v>1992</v>
      </c>
      <c r="B11">
        <v>10</v>
      </c>
      <c r="C11">
        <v>99</v>
      </c>
      <c r="D11">
        <v>65</v>
      </c>
      <c r="E11">
        <v>65.66</v>
      </c>
    </row>
    <row r="12" spans="1:5" x14ac:dyDescent="0.25">
      <c r="A12">
        <v>1992</v>
      </c>
      <c r="B12">
        <v>11</v>
      </c>
      <c r="C12">
        <v>0</v>
      </c>
      <c r="D12">
        <v>0</v>
      </c>
    </row>
    <row r="13" spans="1:5" x14ac:dyDescent="0.25">
      <c r="A13">
        <v>1992</v>
      </c>
      <c r="B13">
        <v>12</v>
      </c>
      <c r="C13">
        <v>0</v>
      </c>
      <c r="D13">
        <v>0</v>
      </c>
    </row>
    <row r="14" spans="1:5" x14ac:dyDescent="0.25">
      <c r="D14">
        <v>0</v>
      </c>
    </row>
    <row r="15" spans="1:5" x14ac:dyDescent="0.25">
      <c r="A15">
        <v>1993</v>
      </c>
      <c r="B15">
        <v>1</v>
      </c>
      <c r="C15">
        <v>0</v>
      </c>
      <c r="D15">
        <v>0</v>
      </c>
    </row>
    <row r="16" spans="1:5" x14ac:dyDescent="0.25">
      <c r="A16">
        <v>1993</v>
      </c>
      <c r="B16">
        <v>2</v>
      </c>
      <c r="C16">
        <v>0</v>
      </c>
      <c r="D16">
        <v>0</v>
      </c>
    </row>
    <row r="17" spans="1:5" x14ac:dyDescent="0.25">
      <c r="A17">
        <v>1993</v>
      </c>
      <c r="B17">
        <v>3</v>
      </c>
      <c r="C17">
        <v>0</v>
      </c>
      <c r="D17">
        <v>0</v>
      </c>
    </row>
    <row r="18" spans="1:5" x14ac:dyDescent="0.25">
      <c r="A18">
        <v>1993</v>
      </c>
      <c r="B18">
        <v>4</v>
      </c>
      <c r="C18">
        <v>0</v>
      </c>
      <c r="D18">
        <v>0</v>
      </c>
    </row>
    <row r="19" spans="1:5" x14ac:dyDescent="0.25">
      <c r="A19">
        <v>1993</v>
      </c>
      <c r="B19">
        <v>5</v>
      </c>
      <c r="C19">
        <v>0</v>
      </c>
      <c r="D19">
        <v>0</v>
      </c>
    </row>
    <row r="20" spans="1:5" x14ac:dyDescent="0.25">
      <c r="A20">
        <v>1993</v>
      </c>
      <c r="B20">
        <v>6</v>
      </c>
      <c r="C20">
        <v>1500</v>
      </c>
      <c r="D20">
        <v>240</v>
      </c>
      <c r="E20">
        <v>16</v>
      </c>
    </row>
    <row r="21" spans="1:5" x14ac:dyDescent="0.25">
      <c r="A21">
        <v>1993</v>
      </c>
      <c r="B21">
        <v>7</v>
      </c>
      <c r="C21">
        <v>151</v>
      </c>
      <c r="D21">
        <v>109</v>
      </c>
      <c r="E21">
        <v>72.19</v>
      </c>
    </row>
    <row r="22" spans="1:5" x14ac:dyDescent="0.25">
      <c r="A22">
        <v>1993</v>
      </c>
      <c r="B22">
        <v>8</v>
      </c>
      <c r="C22">
        <v>11</v>
      </c>
      <c r="D22">
        <v>5</v>
      </c>
      <c r="E22">
        <v>45.45</v>
      </c>
    </row>
    <row r="23" spans="1:5" x14ac:dyDescent="0.25">
      <c r="A23">
        <v>1993</v>
      </c>
      <c r="B23">
        <v>9</v>
      </c>
      <c r="C23">
        <v>0</v>
      </c>
      <c r="D23">
        <v>0</v>
      </c>
    </row>
    <row r="24" spans="1:5" x14ac:dyDescent="0.25">
      <c r="A24">
        <v>1993</v>
      </c>
      <c r="B24">
        <v>10</v>
      </c>
      <c r="C24">
        <v>0</v>
      </c>
      <c r="D24">
        <v>0</v>
      </c>
    </row>
    <row r="25" spans="1:5" x14ac:dyDescent="0.25">
      <c r="A25">
        <v>1993</v>
      </c>
      <c r="B25">
        <v>11</v>
      </c>
      <c r="C25">
        <v>0</v>
      </c>
      <c r="D25">
        <v>0</v>
      </c>
    </row>
    <row r="26" spans="1:5" x14ac:dyDescent="0.25">
      <c r="A26">
        <v>1993</v>
      </c>
      <c r="B26">
        <v>12</v>
      </c>
      <c r="C26">
        <v>436</v>
      </c>
      <c r="D26">
        <v>113</v>
      </c>
      <c r="E26">
        <v>25.92</v>
      </c>
    </row>
    <row r="27" spans="1:5" x14ac:dyDescent="0.25">
      <c r="D27">
        <v>0</v>
      </c>
    </row>
    <row r="28" spans="1:5" x14ac:dyDescent="0.25">
      <c r="A28">
        <v>1994</v>
      </c>
      <c r="B28">
        <v>1</v>
      </c>
      <c r="C28">
        <v>0</v>
      </c>
      <c r="D28">
        <v>0</v>
      </c>
    </row>
    <row r="29" spans="1:5" x14ac:dyDescent="0.25">
      <c r="A29">
        <v>1994</v>
      </c>
      <c r="B29">
        <v>2</v>
      </c>
      <c r="C29">
        <v>0</v>
      </c>
      <c r="D29">
        <v>0</v>
      </c>
    </row>
    <row r="30" spans="1:5" x14ac:dyDescent="0.25">
      <c r="A30">
        <v>1994</v>
      </c>
      <c r="B30">
        <v>3</v>
      </c>
      <c r="C30">
        <v>0</v>
      </c>
      <c r="D30">
        <v>0</v>
      </c>
    </row>
    <row r="31" spans="1:5" x14ac:dyDescent="0.25">
      <c r="A31">
        <v>1994</v>
      </c>
      <c r="B31">
        <v>4</v>
      </c>
      <c r="C31">
        <v>16</v>
      </c>
      <c r="D31">
        <v>8</v>
      </c>
      <c r="E31">
        <v>50</v>
      </c>
    </row>
    <row r="32" spans="1:5" x14ac:dyDescent="0.25">
      <c r="A32">
        <v>1994</v>
      </c>
      <c r="B32">
        <v>5</v>
      </c>
      <c r="C32">
        <v>0</v>
      </c>
      <c r="D32">
        <v>0</v>
      </c>
    </row>
    <row r="33" spans="1:5" x14ac:dyDescent="0.25">
      <c r="A33">
        <v>1994</v>
      </c>
      <c r="B33">
        <v>6</v>
      </c>
      <c r="C33">
        <v>14</v>
      </c>
      <c r="D33">
        <v>6</v>
      </c>
      <c r="E33">
        <v>42.86</v>
      </c>
    </row>
    <row r="34" spans="1:5" x14ac:dyDescent="0.25">
      <c r="A34">
        <v>1994</v>
      </c>
      <c r="B34">
        <v>7</v>
      </c>
      <c r="C34">
        <v>0</v>
      </c>
      <c r="D34">
        <v>0</v>
      </c>
    </row>
    <row r="35" spans="1:5" x14ac:dyDescent="0.25">
      <c r="A35">
        <v>1994</v>
      </c>
      <c r="B35">
        <v>8</v>
      </c>
      <c r="C35">
        <v>50</v>
      </c>
      <c r="D35">
        <v>22</v>
      </c>
      <c r="E35">
        <v>44</v>
      </c>
    </row>
    <row r="36" spans="1:5" x14ac:dyDescent="0.25">
      <c r="A36">
        <v>1994</v>
      </c>
      <c r="B36">
        <v>9</v>
      </c>
      <c r="C36">
        <v>26</v>
      </c>
      <c r="D36">
        <v>10</v>
      </c>
      <c r="E36">
        <v>38.46</v>
      </c>
    </row>
    <row r="37" spans="1:5" x14ac:dyDescent="0.25">
      <c r="A37">
        <v>1994</v>
      </c>
      <c r="B37">
        <v>10</v>
      </c>
      <c r="C37">
        <v>608</v>
      </c>
      <c r="D37">
        <v>228</v>
      </c>
      <c r="E37">
        <v>37.5</v>
      </c>
    </row>
    <row r="38" spans="1:5" x14ac:dyDescent="0.25">
      <c r="A38">
        <v>1994</v>
      </c>
      <c r="B38">
        <v>11</v>
      </c>
      <c r="C38">
        <v>12</v>
      </c>
      <c r="D38">
        <v>8</v>
      </c>
      <c r="E38">
        <v>66.67</v>
      </c>
    </row>
    <row r="39" spans="1:5" x14ac:dyDescent="0.25">
      <c r="A39">
        <v>1994</v>
      </c>
      <c r="B39">
        <v>12</v>
      </c>
      <c r="C39">
        <v>56</v>
      </c>
      <c r="D39">
        <v>34</v>
      </c>
      <c r="E39">
        <v>60.71</v>
      </c>
    </row>
    <row r="40" spans="1:5" x14ac:dyDescent="0.25">
      <c r="D40">
        <v>0</v>
      </c>
    </row>
    <row r="41" spans="1:5" x14ac:dyDescent="0.25">
      <c r="A41">
        <v>1995</v>
      </c>
      <c r="B41">
        <v>1</v>
      </c>
      <c r="C41">
        <v>0</v>
      </c>
      <c r="D41">
        <v>0</v>
      </c>
    </row>
    <row r="42" spans="1:5" x14ac:dyDescent="0.25">
      <c r="A42">
        <v>1995</v>
      </c>
      <c r="B42">
        <v>2</v>
      </c>
      <c r="C42">
        <v>0</v>
      </c>
      <c r="D42">
        <v>0</v>
      </c>
    </row>
    <row r="43" spans="1:5" x14ac:dyDescent="0.25">
      <c r="A43">
        <v>1995</v>
      </c>
      <c r="B43">
        <v>3</v>
      </c>
      <c r="C43">
        <v>0</v>
      </c>
      <c r="D43">
        <v>0</v>
      </c>
    </row>
    <row r="44" spans="1:5" x14ac:dyDescent="0.25">
      <c r="A44">
        <v>1995</v>
      </c>
      <c r="B44">
        <v>4</v>
      </c>
      <c r="C44">
        <v>0</v>
      </c>
      <c r="D44">
        <v>0</v>
      </c>
    </row>
    <row r="45" spans="1:5" x14ac:dyDescent="0.25">
      <c r="A45">
        <v>1995</v>
      </c>
      <c r="B45">
        <v>5</v>
      </c>
      <c r="C45">
        <v>0</v>
      </c>
      <c r="D45">
        <v>0</v>
      </c>
    </row>
    <row r="46" spans="1:5" x14ac:dyDescent="0.25">
      <c r="A46">
        <v>1995</v>
      </c>
      <c r="B46">
        <v>6</v>
      </c>
      <c r="C46">
        <v>0</v>
      </c>
      <c r="D46">
        <v>0</v>
      </c>
    </row>
    <row r="47" spans="1:5" x14ac:dyDescent="0.25">
      <c r="A47">
        <v>1995</v>
      </c>
      <c r="B47">
        <v>7</v>
      </c>
      <c r="C47">
        <v>0</v>
      </c>
      <c r="D47">
        <v>0</v>
      </c>
    </row>
    <row r="48" spans="1:5" x14ac:dyDescent="0.25">
      <c r="A48">
        <v>1995</v>
      </c>
      <c r="B48">
        <v>8</v>
      </c>
      <c r="C48">
        <v>15</v>
      </c>
      <c r="D48">
        <v>6</v>
      </c>
      <c r="E48">
        <v>40</v>
      </c>
    </row>
    <row r="49" spans="1:5" x14ac:dyDescent="0.25">
      <c r="A49">
        <v>1995</v>
      </c>
      <c r="B49">
        <v>9</v>
      </c>
      <c r="C49">
        <v>0</v>
      </c>
      <c r="D49">
        <v>0</v>
      </c>
    </row>
    <row r="50" spans="1:5" x14ac:dyDescent="0.25">
      <c r="A50">
        <v>1995</v>
      </c>
      <c r="B50">
        <v>10</v>
      </c>
      <c r="C50">
        <v>630</v>
      </c>
      <c r="D50">
        <v>421</v>
      </c>
      <c r="E50">
        <v>66.83</v>
      </c>
    </row>
    <row r="51" spans="1:5" x14ac:dyDescent="0.25">
      <c r="A51">
        <v>1995</v>
      </c>
      <c r="B51">
        <v>11</v>
      </c>
      <c r="C51">
        <v>0</v>
      </c>
      <c r="D51">
        <v>0</v>
      </c>
    </row>
    <row r="52" spans="1:5" x14ac:dyDescent="0.25">
      <c r="A52">
        <v>1995</v>
      </c>
      <c r="B52">
        <v>12</v>
      </c>
      <c r="C52">
        <v>332</v>
      </c>
      <c r="D52">
        <v>277</v>
      </c>
      <c r="E52">
        <v>83.43</v>
      </c>
    </row>
    <row r="53" spans="1:5" x14ac:dyDescent="0.25">
      <c r="D53">
        <v>0</v>
      </c>
    </row>
    <row r="54" spans="1:5" x14ac:dyDescent="0.25">
      <c r="A54">
        <v>1996</v>
      </c>
      <c r="B54">
        <v>1</v>
      </c>
      <c r="C54">
        <v>0</v>
      </c>
      <c r="D54">
        <v>0</v>
      </c>
    </row>
    <row r="55" spans="1:5" x14ac:dyDescent="0.25">
      <c r="A55">
        <v>1996</v>
      </c>
      <c r="B55">
        <v>2</v>
      </c>
      <c r="C55">
        <v>0</v>
      </c>
      <c r="D55">
        <v>0</v>
      </c>
    </row>
    <row r="56" spans="1:5" x14ac:dyDescent="0.25">
      <c r="A56">
        <v>1996</v>
      </c>
      <c r="B56">
        <v>3</v>
      </c>
      <c r="C56">
        <v>0</v>
      </c>
      <c r="D56">
        <v>0</v>
      </c>
    </row>
    <row r="57" spans="1:5" x14ac:dyDescent="0.25">
      <c r="A57">
        <v>1996</v>
      </c>
      <c r="B57">
        <v>4</v>
      </c>
      <c r="C57">
        <v>0</v>
      </c>
      <c r="D57">
        <v>0</v>
      </c>
    </row>
    <row r="58" spans="1:5" x14ac:dyDescent="0.25">
      <c r="A58">
        <v>1996</v>
      </c>
      <c r="B58">
        <v>5</v>
      </c>
      <c r="C58">
        <v>0</v>
      </c>
      <c r="D58">
        <v>0</v>
      </c>
    </row>
    <row r="59" spans="1:5" x14ac:dyDescent="0.25">
      <c r="A59">
        <v>1996</v>
      </c>
      <c r="B59">
        <v>6</v>
      </c>
      <c r="C59">
        <v>0</v>
      </c>
      <c r="D59">
        <v>0</v>
      </c>
    </row>
    <row r="60" spans="1:5" x14ac:dyDescent="0.25">
      <c r="A60">
        <v>1996</v>
      </c>
      <c r="B60">
        <v>7</v>
      </c>
      <c r="C60">
        <v>86</v>
      </c>
      <c r="D60">
        <v>42</v>
      </c>
      <c r="E60">
        <v>48.84</v>
      </c>
    </row>
    <row r="61" spans="1:5" x14ac:dyDescent="0.25">
      <c r="A61">
        <v>1996</v>
      </c>
      <c r="B61">
        <v>8</v>
      </c>
      <c r="C61">
        <v>344</v>
      </c>
      <c r="D61">
        <v>207</v>
      </c>
      <c r="E61">
        <v>60.17</v>
      </c>
    </row>
    <row r="62" spans="1:5" x14ac:dyDescent="0.25">
      <c r="A62">
        <v>1996</v>
      </c>
      <c r="B62">
        <v>9</v>
      </c>
      <c r="C62">
        <v>0</v>
      </c>
      <c r="D62">
        <v>0</v>
      </c>
    </row>
    <row r="63" spans="1:5" x14ac:dyDescent="0.25">
      <c r="A63">
        <v>1996</v>
      </c>
      <c r="B63">
        <v>10</v>
      </c>
      <c r="C63">
        <v>0</v>
      </c>
      <c r="D63">
        <v>0</v>
      </c>
    </row>
    <row r="64" spans="1:5" x14ac:dyDescent="0.25">
      <c r="A64">
        <v>1996</v>
      </c>
      <c r="B64">
        <v>11</v>
      </c>
      <c r="C64">
        <v>57</v>
      </c>
      <c r="D64">
        <v>30</v>
      </c>
      <c r="E64">
        <v>52.63</v>
      </c>
    </row>
    <row r="65" spans="1:5" x14ac:dyDescent="0.25">
      <c r="A65">
        <v>1996</v>
      </c>
      <c r="B65">
        <v>12</v>
      </c>
      <c r="C65">
        <v>0</v>
      </c>
      <c r="D65">
        <v>0</v>
      </c>
    </row>
    <row r="66" spans="1:5" x14ac:dyDescent="0.25">
      <c r="D66">
        <v>0</v>
      </c>
    </row>
    <row r="67" spans="1:5" x14ac:dyDescent="0.25">
      <c r="A67">
        <v>1999</v>
      </c>
      <c r="B67">
        <v>1</v>
      </c>
      <c r="C67">
        <v>0</v>
      </c>
      <c r="D67">
        <v>0</v>
      </c>
    </row>
    <row r="68" spans="1:5" x14ac:dyDescent="0.25">
      <c r="A68">
        <v>1999</v>
      </c>
      <c r="B68">
        <v>2</v>
      </c>
      <c r="C68">
        <v>0</v>
      </c>
      <c r="D68">
        <v>0</v>
      </c>
    </row>
    <row r="69" spans="1:5" x14ac:dyDescent="0.25">
      <c r="A69">
        <v>1999</v>
      </c>
      <c r="B69">
        <v>3</v>
      </c>
      <c r="C69">
        <v>0</v>
      </c>
      <c r="D69">
        <v>0</v>
      </c>
    </row>
    <row r="70" spans="1:5" x14ac:dyDescent="0.25">
      <c r="A70">
        <v>1999</v>
      </c>
      <c r="B70">
        <v>4</v>
      </c>
      <c r="C70">
        <v>0</v>
      </c>
      <c r="D70">
        <v>0</v>
      </c>
    </row>
    <row r="71" spans="1:5" x14ac:dyDescent="0.25">
      <c r="A71">
        <v>1999</v>
      </c>
      <c r="B71">
        <v>5</v>
      </c>
      <c r="C71">
        <v>0</v>
      </c>
      <c r="D71">
        <v>0</v>
      </c>
    </row>
    <row r="72" spans="1:5" x14ac:dyDescent="0.25">
      <c r="A72">
        <v>1999</v>
      </c>
      <c r="B72">
        <v>6</v>
      </c>
      <c r="C72">
        <v>0</v>
      </c>
      <c r="D72">
        <v>0</v>
      </c>
    </row>
    <row r="73" spans="1:5" x14ac:dyDescent="0.25">
      <c r="A73">
        <v>1999</v>
      </c>
      <c r="B73">
        <v>7</v>
      </c>
      <c r="C73">
        <v>0</v>
      </c>
      <c r="D73">
        <v>0</v>
      </c>
    </row>
    <row r="74" spans="1:5" x14ac:dyDescent="0.25">
      <c r="A74">
        <v>1999</v>
      </c>
      <c r="B74">
        <v>8</v>
      </c>
      <c r="C74">
        <v>0</v>
      </c>
      <c r="D74">
        <v>0</v>
      </c>
    </row>
    <row r="75" spans="1:5" x14ac:dyDescent="0.25">
      <c r="A75">
        <v>1999</v>
      </c>
      <c r="B75">
        <v>9</v>
      </c>
      <c r="C75">
        <v>0</v>
      </c>
      <c r="D75">
        <v>0</v>
      </c>
    </row>
    <row r="76" spans="1:5" x14ac:dyDescent="0.25">
      <c r="A76">
        <v>1999</v>
      </c>
      <c r="B76">
        <v>10</v>
      </c>
      <c r="C76">
        <v>0</v>
      </c>
      <c r="D76">
        <v>0</v>
      </c>
    </row>
    <row r="77" spans="1:5" x14ac:dyDescent="0.25">
      <c r="A77">
        <v>1999</v>
      </c>
      <c r="B77">
        <v>11</v>
      </c>
      <c r="C77">
        <v>575</v>
      </c>
      <c r="D77">
        <v>378</v>
      </c>
      <c r="E77">
        <v>65.739999999999995</v>
      </c>
    </row>
    <row r="78" spans="1:5" x14ac:dyDescent="0.25">
      <c r="A78">
        <v>1999</v>
      </c>
      <c r="B78">
        <v>12</v>
      </c>
      <c r="C78">
        <v>0</v>
      </c>
      <c r="D78">
        <v>0</v>
      </c>
    </row>
    <row r="79" spans="1:5" x14ac:dyDescent="0.25">
      <c r="D79">
        <v>0</v>
      </c>
    </row>
    <row r="80" spans="1:5" x14ac:dyDescent="0.25">
      <c r="A80">
        <v>2001</v>
      </c>
      <c r="B80">
        <v>1</v>
      </c>
      <c r="C80">
        <v>0</v>
      </c>
      <c r="D80">
        <v>0</v>
      </c>
    </row>
    <row r="81" spans="1:5" x14ac:dyDescent="0.25">
      <c r="A81">
        <v>2001</v>
      </c>
      <c r="B81">
        <v>2</v>
      </c>
      <c r="C81">
        <v>0</v>
      </c>
      <c r="D81">
        <v>0</v>
      </c>
    </row>
    <row r="82" spans="1:5" x14ac:dyDescent="0.25">
      <c r="A82">
        <v>2001</v>
      </c>
      <c r="B82">
        <v>3</v>
      </c>
      <c r="C82">
        <v>0</v>
      </c>
      <c r="D82">
        <v>0</v>
      </c>
    </row>
    <row r="83" spans="1:5" x14ac:dyDescent="0.25">
      <c r="A83">
        <v>2001</v>
      </c>
      <c r="B83">
        <v>4</v>
      </c>
      <c r="C83">
        <v>0</v>
      </c>
      <c r="D83">
        <v>0</v>
      </c>
    </row>
    <row r="84" spans="1:5" x14ac:dyDescent="0.25">
      <c r="A84">
        <v>2001</v>
      </c>
      <c r="B84">
        <v>5</v>
      </c>
      <c r="C84">
        <v>0</v>
      </c>
      <c r="D84">
        <v>0</v>
      </c>
    </row>
    <row r="85" spans="1:5" x14ac:dyDescent="0.25">
      <c r="A85">
        <v>2001</v>
      </c>
      <c r="B85">
        <v>6</v>
      </c>
      <c r="C85">
        <v>225</v>
      </c>
      <c r="D85">
        <v>135</v>
      </c>
      <c r="E85">
        <v>60</v>
      </c>
    </row>
    <row r="86" spans="1:5" x14ac:dyDescent="0.25">
      <c r="A86">
        <v>2001</v>
      </c>
      <c r="B86">
        <v>7</v>
      </c>
      <c r="C86">
        <v>0</v>
      </c>
      <c r="D86">
        <v>0</v>
      </c>
    </row>
    <row r="87" spans="1:5" x14ac:dyDescent="0.25">
      <c r="A87">
        <v>2001</v>
      </c>
      <c r="B87">
        <v>8</v>
      </c>
      <c r="C87">
        <v>0</v>
      </c>
      <c r="D87">
        <v>0</v>
      </c>
    </row>
    <row r="88" spans="1:5" x14ac:dyDescent="0.25">
      <c r="A88">
        <v>2001</v>
      </c>
      <c r="B88">
        <v>9</v>
      </c>
      <c r="C88">
        <v>0</v>
      </c>
      <c r="D88">
        <v>0</v>
      </c>
    </row>
    <row r="89" spans="1:5" x14ac:dyDescent="0.25">
      <c r="A89">
        <v>2001</v>
      </c>
      <c r="B89">
        <v>10</v>
      </c>
      <c r="C89">
        <v>0</v>
      </c>
      <c r="D89">
        <v>0</v>
      </c>
    </row>
    <row r="90" spans="1:5" x14ac:dyDescent="0.25">
      <c r="A90">
        <v>2001</v>
      </c>
      <c r="B90">
        <v>11</v>
      </c>
      <c r="C90">
        <v>0</v>
      </c>
      <c r="D90">
        <v>0</v>
      </c>
    </row>
    <row r="91" spans="1:5" x14ac:dyDescent="0.25">
      <c r="A91">
        <v>2001</v>
      </c>
      <c r="B91">
        <v>12</v>
      </c>
      <c r="C91">
        <v>0</v>
      </c>
      <c r="D91">
        <v>0</v>
      </c>
    </row>
    <row r="92" spans="1:5" x14ac:dyDescent="0.25">
      <c r="D92">
        <v>0</v>
      </c>
    </row>
    <row r="93" spans="1:5" x14ac:dyDescent="0.25">
      <c r="A93">
        <v>2002</v>
      </c>
      <c r="B93">
        <v>1</v>
      </c>
      <c r="C93">
        <v>0</v>
      </c>
      <c r="D93">
        <v>0</v>
      </c>
    </row>
    <row r="94" spans="1:5" x14ac:dyDescent="0.25">
      <c r="A94">
        <v>2002</v>
      </c>
      <c r="B94">
        <v>2</v>
      </c>
      <c r="C94">
        <v>0</v>
      </c>
      <c r="D94">
        <v>0</v>
      </c>
    </row>
    <row r="95" spans="1:5" x14ac:dyDescent="0.25">
      <c r="A95">
        <v>2002</v>
      </c>
      <c r="B95">
        <v>3</v>
      </c>
      <c r="C95">
        <v>0</v>
      </c>
      <c r="D95">
        <v>0</v>
      </c>
    </row>
    <row r="96" spans="1:5" x14ac:dyDescent="0.25">
      <c r="A96">
        <v>2002</v>
      </c>
      <c r="B96">
        <v>4</v>
      </c>
      <c r="C96">
        <v>0</v>
      </c>
      <c r="D96">
        <v>0</v>
      </c>
    </row>
    <row r="97" spans="1:5" x14ac:dyDescent="0.25">
      <c r="A97">
        <v>2002</v>
      </c>
      <c r="B97">
        <v>5</v>
      </c>
      <c r="C97">
        <v>0</v>
      </c>
      <c r="D97">
        <v>0</v>
      </c>
    </row>
    <row r="98" spans="1:5" x14ac:dyDescent="0.25">
      <c r="A98">
        <v>2002</v>
      </c>
      <c r="B98">
        <v>6</v>
      </c>
      <c r="C98">
        <v>0</v>
      </c>
      <c r="D98">
        <v>0</v>
      </c>
    </row>
    <row r="99" spans="1:5" x14ac:dyDescent="0.25">
      <c r="A99">
        <v>2002</v>
      </c>
      <c r="B99">
        <v>7</v>
      </c>
      <c r="C99">
        <v>0</v>
      </c>
      <c r="D99">
        <v>0</v>
      </c>
    </row>
    <row r="100" spans="1:5" x14ac:dyDescent="0.25">
      <c r="A100">
        <v>2002</v>
      </c>
      <c r="B100">
        <v>8</v>
      </c>
      <c r="C100">
        <v>0</v>
      </c>
      <c r="D100">
        <v>0</v>
      </c>
    </row>
    <row r="101" spans="1:5" x14ac:dyDescent="0.25">
      <c r="A101">
        <v>2002</v>
      </c>
      <c r="B101">
        <v>9</v>
      </c>
      <c r="C101">
        <v>0</v>
      </c>
      <c r="D101">
        <v>0</v>
      </c>
    </row>
    <row r="102" spans="1:5" x14ac:dyDescent="0.25">
      <c r="A102">
        <v>2002</v>
      </c>
      <c r="B102">
        <v>10</v>
      </c>
      <c r="C102">
        <v>0</v>
      </c>
      <c r="D102">
        <v>0</v>
      </c>
    </row>
    <row r="103" spans="1:5" x14ac:dyDescent="0.25">
      <c r="A103">
        <v>2002</v>
      </c>
      <c r="B103">
        <v>11</v>
      </c>
      <c r="C103">
        <v>368</v>
      </c>
      <c r="D103">
        <v>87</v>
      </c>
      <c r="E103">
        <v>23.64</v>
      </c>
    </row>
    <row r="104" spans="1:5" x14ac:dyDescent="0.25">
      <c r="A104">
        <v>2002</v>
      </c>
      <c r="B104">
        <v>12</v>
      </c>
      <c r="C104">
        <v>380</v>
      </c>
      <c r="D104">
        <v>86</v>
      </c>
      <c r="E104">
        <v>22.63</v>
      </c>
    </row>
    <row r="105" spans="1:5" x14ac:dyDescent="0.25">
      <c r="D105">
        <v>0</v>
      </c>
    </row>
    <row r="106" spans="1:5" x14ac:dyDescent="0.25">
      <c r="A106">
        <v>2003</v>
      </c>
      <c r="B106">
        <v>1</v>
      </c>
      <c r="C106">
        <v>0</v>
      </c>
      <c r="D106">
        <v>0</v>
      </c>
    </row>
    <row r="107" spans="1:5" x14ac:dyDescent="0.25">
      <c r="A107">
        <v>2003</v>
      </c>
      <c r="B107">
        <v>2</v>
      </c>
      <c r="C107">
        <v>0</v>
      </c>
      <c r="D107">
        <v>0</v>
      </c>
    </row>
    <row r="108" spans="1:5" x14ac:dyDescent="0.25">
      <c r="A108">
        <v>2003</v>
      </c>
      <c r="B108">
        <v>3</v>
      </c>
      <c r="C108">
        <v>0</v>
      </c>
      <c r="D108">
        <v>0</v>
      </c>
    </row>
    <row r="109" spans="1:5" x14ac:dyDescent="0.25">
      <c r="A109">
        <v>2003</v>
      </c>
      <c r="B109">
        <v>4</v>
      </c>
      <c r="C109">
        <v>0</v>
      </c>
      <c r="D109">
        <v>0</v>
      </c>
    </row>
    <row r="110" spans="1:5" x14ac:dyDescent="0.25">
      <c r="A110">
        <v>2003</v>
      </c>
      <c r="B110">
        <v>5</v>
      </c>
      <c r="C110">
        <v>0</v>
      </c>
      <c r="D110">
        <v>0</v>
      </c>
    </row>
    <row r="111" spans="1:5" x14ac:dyDescent="0.25">
      <c r="A111">
        <v>2003</v>
      </c>
      <c r="B111">
        <v>6</v>
      </c>
      <c r="C111">
        <v>762</v>
      </c>
      <c r="D111">
        <v>197</v>
      </c>
      <c r="E111">
        <v>25.85</v>
      </c>
    </row>
    <row r="112" spans="1:5" x14ac:dyDescent="0.25">
      <c r="A112">
        <v>2003</v>
      </c>
      <c r="B112">
        <v>7</v>
      </c>
      <c r="C112">
        <v>0</v>
      </c>
      <c r="D112">
        <v>0</v>
      </c>
    </row>
    <row r="113" spans="1:4" x14ac:dyDescent="0.25">
      <c r="A113">
        <v>2003</v>
      </c>
      <c r="B113">
        <v>8</v>
      </c>
      <c r="C113">
        <v>0</v>
      </c>
      <c r="D113">
        <v>0</v>
      </c>
    </row>
    <row r="114" spans="1:4" x14ac:dyDescent="0.25">
      <c r="A114">
        <v>2003</v>
      </c>
      <c r="B114">
        <v>9</v>
      </c>
      <c r="C114">
        <v>0</v>
      </c>
      <c r="D114">
        <v>0</v>
      </c>
    </row>
    <row r="115" spans="1:4" x14ac:dyDescent="0.25">
      <c r="A115">
        <v>2003</v>
      </c>
      <c r="B115">
        <v>10</v>
      </c>
      <c r="C115">
        <v>0</v>
      </c>
      <c r="D115">
        <v>0</v>
      </c>
    </row>
    <row r="116" spans="1:4" x14ac:dyDescent="0.25">
      <c r="A116">
        <v>2003</v>
      </c>
      <c r="B116">
        <v>11</v>
      </c>
      <c r="C116">
        <v>0</v>
      </c>
      <c r="D116">
        <v>0</v>
      </c>
    </row>
    <row r="117" spans="1:4" x14ac:dyDescent="0.25">
      <c r="A117">
        <v>2003</v>
      </c>
      <c r="B117">
        <v>12</v>
      </c>
      <c r="C117">
        <v>0</v>
      </c>
      <c r="D117">
        <v>0</v>
      </c>
    </row>
    <row r="118" spans="1:4" x14ac:dyDescent="0.25">
      <c r="D118">
        <v>0</v>
      </c>
    </row>
    <row r="119" spans="1:4" x14ac:dyDescent="0.25">
      <c r="A119">
        <v>2004</v>
      </c>
      <c r="B119">
        <v>1</v>
      </c>
      <c r="C119">
        <v>0</v>
      </c>
      <c r="D119">
        <v>0</v>
      </c>
    </row>
    <row r="120" spans="1:4" x14ac:dyDescent="0.25">
      <c r="A120">
        <v>2004</v>
      </c>
      <c r="B120">
        <v>2</v>
      </c>
      <c r="C120">
        <v>0</v>
      </c>
      <c r="D120">
        <v>0</v>
      </c>
    </row>
    <row r="121" spans="1:4" x14ac:dyDescent="0.25">
      <c r="A121">
        <v>2004</v>
      </c>
      <c r="B121">
        <v>3</v>
      </c>
      <c r="C121">
        <v>0</v>
      </c>
      <c r="D121">
        <v>0</v>
      </c>
    </row>
    <row r="122" spans="1:4" x14ac:dyDescent="0.25">
      <c r="A122">
        <v>2004</v>
      </c>
      <c r="B122">
        <v>4</v>
      </c>
      <c r="C122">
        <v>0</v>
      </c>
      <c r="D122">
        <v>0</v>
      </c>
    </row>
    <row r="123" spans="1:4" x14ac:dyDescent="0.25">
      <c r="A123">
        <v>2004</v>
      </c>
      <c r="B123">
        <v>5</v>
      </c>
      <c r="C123">
        <v>0</v>
      </c>
      <c r="D123">
        <v>0</v>
      </c>
    </row>
    <row r="124" spans="1:4" x14ac:dyDescent="0.25">
      <c r="A124">
        <v>2004</v>
      </c>
      <c r="B124">
        <v>6</v>
      </c>
      <c r="C124">
        <v>0</v>
      </c>
      <c r="D124">
        <v>0</v>
      </c>
    </row>
    <row r="125" spans="1:4" x14ac:dyDescent="0.25">
      <c r="A125">
        <v>2004</v>
      </c>
      <c r="B125">
        <v>7</v>
      </c>
      <c r="C125">
        <v>0</v>
      </c>
      <c r="D125">
        <v>0</v>
      </c>
    </row>
    <row r="126" spans="1:4" x14ac:dyDescent="0.25">
      <c r="A126">
        <v>2004</v>
      </c>
      <c r="B126">
        <v>8</v>
      </c>
      <c r="C126">
        <v>0</v>
      </c>
      <c r="D126">
        <v>0</v>
      </c>
    </row>
    <row r="127" spans="1:4" x14ac:dyDescent="0.25">
      <c r="A127">
        <v>2004</v>
      </c>
      <c r="B127">
        <v>9</v>
      </c>
      <c r="C127">
        <v>0</v>
      </c>
      <c r="D127">
        <v>0</v>
      </c>
    </row>
    <row r="128" spans="1:4" x14ac:dyDescent="0.25">
      <c r="A128">
        <v>2004</v>
      </c>
      <c r="B128">
        <v>10</v>
      </c>
      <c r="C128">
        <v>0</v>
      </c>
      <c r="D128">
        <v>0</v>
      </c>
    </row>
    <row r="129" spans="1:5" x14ac:dyDescent="0.25">
      <c r="A129">
        <v>2004</v>
      </c>
      <c r="B129">
        <v>11</v>
      </c>
      <c r="C129">
        <v>139</v>
      </c>
      <c r="D129">
        <v>20</v>
      </c>
      <c r="E129">
        <v>14.39</v>
      </c>
    </row>
    <row r="130" spans="1:5" x14ac:dyDescent="0.25">
      <c r="A130">
        <v>2004</v>
      </c>
      <c r="B130">
        <v>12</v>
      </c>
      <c r="C130">
        <v>0</v>
      </c>
      <c r="D130">
        <v>0</v>
      </c>
    </row>
    <row r="131" spans="1:5" x14ac:dyDescent="0.25">
      <c r="D131">
        <v>0</v>
      </c>
    </row>
    <row r="132" spans="1:5" x14ac:dyDescent="0.25">
      <c r="A132">
        <v>2005</v>
      </c>
      <c r="B132">
        <v>1</v>
      </c>
      <c r="C132">
        <v>0</v>
      </c>
      <c r="D132">
        <v>0</v>
      </c>
    </row>
    <row r="133" spans="1:5" x14ac:dyDescent="0.25">
      <c r="A133">
        <v>2005</v>
      </c>
      <c r="B133">
        <v>2</v>
      </c>
      <c r="C133">
        <v>0</v>
      </c>
      <c r="D133">
        <v>0</v>
      </c>
    </row>
    <row r="134" spans="1:5" x14ac:dyDescent="0.25">
      <c r="A134">
        <v>2005</v>
      </c>
      <c r="B134">
        <v>3</v>
      </c>
      <c r="C134">
        <v>0</v>
      </c>
      <c r="D134">
        <v>0</v>
      </c>
    </row>
    <row r="135" spans="1:5" x14ac:dyDescent="0.25">
      <c r="A135">
        <v>2005</v>
      </c>
      <c r="B135">
        <v>4</v>
      </c>
      <c r="C135">
        <v>41</v>
      </c>
      <c r="D135">
        <v>6</v>
      </c>
      <c r="E135">
        <v>14.63</v>
      </c>
    </row>
    <row r="136" spans="1:5" x14ac:dyDescent="0.25">
      <c r="A136">
        <v>2005</v>
      </c>
      <c r="B136">
        <v>5</v>
      </c>
      <c r="C136">
        <v>0</v>
      </c>
      <c r="D136">
        <v>0</v>
      </c>
    </row>
    <row r="137" spans="1:5" x14ac:dyDescent="0.25">
      <c r="A137">
        <v>2005</v>
      </c>
      <c r="B137">
        <v>6</v>
      </c>
      <c r="C137">
        <v>0</v>
      </c>
      <c r="D137">
        <v>0</v>
      </c>
    </row>
    <row r="138" spans="1:5" x14ac:dyDescent="0.25">
      <c r="A138">
        <v>2005</v>
      </c>
      <c r="B138">
        <v>7</v>
      </c>
      <c r="C138">
        <v>0</v>
      </c>
      <c r="D138">
        <v>0</v>
      </c>
    </row>
    <row r="139" spans="1:5" x14ac:dyDescent="0.25">
      <c r="A139">
        <v>2005</v>
      </c>
      <c r="B139">
        <v>8</v>
      </c>
      <c r="C139">
        <v>0</v>
      </c>
      <c r="D139">
        <v>0</v>
      </c>
    </row>
    <row r="140" spans="1:5" x14ac:dyDescent="0.25">
      <c r="A140">
        <v>2005</v>
      </c>
      <c r="B140">
        <v>9</v>
      </c>
      <c r="C140">
        <v>0</v>
      </c>
      <c r="D140">
        <v>0</v>
      </c>
    </row>
    <row r="141" spans="1:5" x14ac:dyDescent="0.25">
      <c r="A141">
        <v>2005</v>
      </c>
      <c r="B141">
        <v>10</v>
      </c>
      <c r="C141">
        <v>437</v>
      </c>
      <c r="D141">
        <v>36</v>
      </c>
      <c r="E141">
        <v>8.24</v>
      </c>
    </row>
    <row r="142" spans="1:5" x14ac:dyDescent="0.25">
      <c r="A142">
        <v>2005</v>
      </c>
      <c r="B142">
        <v>11</v>
      </c>
      <c r="C142">
        <v>0</v>
      </c>
      <c r="D142">
        <v>0</v>
      </c>
    </row>
    <row r="143" spans="1:5" x14ac:dyDescent="0.25">
      <c r="A143">
        <v>2005</v>
      </c>
      <c r="B143">
        <v>12</v>
      </c>
      <c r="C143">
        <v>0</v>
      </c>
      <c r="D143">
        <v>0</v>
      </c>
    </row>
    <row r="144" spans="1:5" x14ac:dyDescent="0.25">
      <c r="D144">
        <v>0</v>
      </c>
    </row>
    <row r="145" spans="1:5" x14ac:dyDescent="0.25">
      <c r="A145">
        <v>2006</v>
      </c>
      <c r="B145">
        <v>1</v>
      </c>
      <c r="C145">
        <v>0</v>
      </c>
      <c r="D145">
        <v>0</v>
      </c>
    </row>
    <row r="146" spans="1:5" x14ac:dyDescent="0.25">
      <c r="A146">
        <v>2006</v>
      </c>
      <c r="B146">
        <v>2</v>
      </c>
      <c r="C146">
        <v>0</v>
      </c>
      <c r="D146">
        <v>0</v>
      </c>
    </row>
    <row r="147" spans="1:5" x14ac:dyDescent="0.25">
      <c r="A147">
        <v>2006</v>
      </c>
      <c r="B147">
        <v>3</v>
      </c>
      <c r="C147">
        <v>0</v>
      </c>
      <c r="D147">
        <v>0</v>
      </c>
    </row>
    <row r="148" spans="1:5" x14ac:dyDescent="0.25">
      <c r="A148">
        <v>2006</v>
      </c>
      <c r="B148">
        <v>4</v>
      </c>
      <c r="C148">
        <v>0</v>
      </c>
      <c r="D148">
        <v>0</v>
      </c>
    </row>
    <row r="149" spans="1:5" x14ac:dyDescent="0.25">
      <c r="A149">
        <v>2006</v>
      </c>
      <c r="B149">
        <v>5</v>
      </c>
      <c r="C149">
        <v>0</v>
      </c>
      <c r="D149">
        <v>0</v>
      </c>
    </row>
    <row r="150" spans="1:5" x14ac:dyDescent="0.25">
      <c r="A150">
        <v>2006</v>
      </c>
      <c r="B150">
        <v>6</v>
      </c>
      <c r="C150">
        <v>0</v>
      </c>
      <c r="D150">
        <v>0</v>
      </c>
    </row>
    <row r="151" spans="1:5" x14ac:dyDescent="0.25">
      <c r="A151">
        <v>2006</v>
      </c>
      <c r="B151">
        <v>7</v>
      </c>
      <c r="C151">
        <v>296</v>
      </c>
      <c r="D151">
        <v>51</v>
      </c>
      <c r="E151">
        <v>17.23</v>
      </c>
    </row>
    <row r="152" spans="1:5" x14ac:dyDescent="0.25">
      <c r="A152">
        <v>2006</v>
      </c>
      <c r="B152">
        <v>8</v>
      </c>
      <c r="C152">
        <v>1446</v>
      </c>
      <c r="D152">
        <v>636</v>
      </c>
      <c r="E152">
        <v>43.98</v>
      </c>
    </row>
    <row r="153" spans="1:5" x14ac:dyDescent="0.25">
      <c r="A153">
        <v>2006</v>
      </c>
      <c r="B153">
        <v>9</v>
      </c>
      <c r="C153">
        <v>34</v>
      </c>
      <c r="D153">
        <v>8</v>
      </c>
      <c r="E153">
        <v>23.53</v>
      </c>
    </row>
    <row r="154" spans="1:5" x14ac:dyDescent="0.25">
      <c r="A154">
        <v>2006</v>
      </c>
      <c r="B154">
        <v>10</v>
      </c>
      <c r="C154">
        <v>0</v>
      </c>
      <c r="D154">
        <v>0</v>
      </c>
    </row>
    <row r="155" spans="1:5" x14ac:dyDescent="0.25">
      <c r="A155">
        <v>2006</v>
      </c>
      <c r="B155">
        <v>11</v>
      </c>
      <c r="C155">
        <v>0</v>
      </c>
      <c r="D155">
        <v>0</v>
      </c>
    </row>
    <row r="156" spans="1:5" x14ac:dyDescent="0.25">
      <c r="A156">
        <v>2006</v>
      </c>
      <c r="B156">
        <v>12</v>
      </c>
      <c r="C156">
        <v>0</v>
      </c>
      <c r="D156">
        <v>0</v>
      </c>
    </row>
    <row r="157" spans="1:5" x14ac:dyDescent="0.25">
      <c r="D157">
        <v>0</v>
      </c>
    </row>
    <row r="158" spans="1:5" x14ac:dyDescent="0.25">
      <c r="A158">
        <v>2007</v>
      </c>
      <c r="B158">
        <v>1</v>
      </c>
      <c r="C158">
        <v>0</v>
      </c>
      <c r="D158">
        <v>0</v>
      </c>
    </row>
    <row r="159" spans="1:5" x14ac:dyDescent="0.25">
      <c r="A159">
        <v>2007</v>
      </c>
      <c r="B159">
        <v>2</v>
      </c>
      <c r="C159">
        <v>0</v>
      </c>
      <c r="D159">
        <v>0</v>
      </c>
    </row>
    <row r="160" spans="1:5" x14ac:dyDescent="0.25">
      <c r="A160">
        <v>2007</v>
      </c>
      <c r="B160">
        <v>3</v>
      </c>
      <c r="C160">
        <v>0</v>
      </c>
      <c r="D160">
        <v>0</v>
      </c>
    </row>
    <row r="161" spans="1:5" x14ac:dyDescent="0.25">
      <c r="A161">
        <v>2007</v>
      </c>
      <c r="B161">
        <v>4</v>
      </c>
      <c r="C161">
        <v>0</v>
      </c>
      <c r="D161">
        <v>0</v>
      </c>
    </row>
    <row r="162" spans="1:5" x14ac:dyDescent="0.25">
      <c r="A162">
        <v>2007</v>
      </c>
      <c r="B162">
        <v>5</v>
      </c>
      <c r="C162">
        <v>0</v>
      </c>
      <c r="D162">
        <v>0</v>
      </c>
    </row>
    <row r="163" spans="1:5" x14ac:dyDescent="0.25">
      <c r="A163">
        <v>2007</v>
      </c>
      <c r="B163">
        <v>6</v>
      </c>
      <c r="C163">
        <v>0</v>
      </c>
      <c r="D163">
        <v>0</v>
      </c>
    </row>
    <row r="164" spans="1:5" x14ac:dyDescent="0.25">
      <c r="A164">
        <v>2007</v>
      </c>
      <c r="B164">
        <v>7</v>
      </c>
      <c r="C164">
        <v>0</v>
      </c>
      <c r="D164">
        <v>0</v>
      </c>
    </row>
    <row r="165" spans="1:5" x14ac:dyDescent="0.25">
      <c r="A165">
        <v>2007</v>
      </c>
      <c r="B165">
        <v>8</v>
      </c>
      <c r="C165">
        <v>0</v>
      </c>
      <c r="D165">
        <v>0</v>
      </c>
    </row>
    <row r="166" spans="1:5" x14ac:dyDescent="0.25">
      <c r="A166">
        <v>2007</v>
      </c>
      <c r="B166">
        <v>9</v>
      </c>
      <c r="C166">
        <v>780</v>
      </c>
      <c r="D166">
        <v>212</v>
      </c>
      <c r="E166">
        <v>27.18</v>
      </c>
    </row>
    <row r="167" spans="1:5" x14ac:dyDescent="0.25">
      <c r="A167">
        <v>2007</v>
      </c>
      <c r="B167">
        <v>10</v>
      </c>
      <c r="C167">
        <v>0</v>
      </c>
      <c r="D167">
        <v>0</v>
      </c>
    </row>
    <row r="168" spans="1:5" x14ac:dyDescent="0.25">
      <c r="A168">
        <v>2007</v>
      </c>
      <c r="B168">
        <v>11</v>
      </c>
      <c r="C168">
        <v>0</v>
      </c>
      <c r="D168">
        <v>0</v>
      </c>
    </row>
    <row r="169" spans="1:5" x14ac:dyDescent="0.25">
      <c r="A169">
        <v>2007</v>
      </c>
      <c r="B169">
        <v>12</v>
      </c>
      <c r="C169">
        <v>0</v>
      </c>
      <c r="D169">
        <v>0</v>
      </c>
    </row>
    <row r="170" spans="1:5" x14ac:dyDescent="0.25">
      <c r="D170">
        <v>0</v>
      </c>
    </row>
    <row r="171" spans="1:5" x14ac:dyDescent="0.25">
      <c r="A171">
        <v>2008</v>
      </c>
      <c r="B171">
        <v>1</v>
      </c>
      <c r="C171">
        <v>0</v>
      </c>
      <c r="D171">
        <v>0</v>
      </c>
    </row>
    <row r="172" spans="1:5" x14ac:dyDescent="0.25">
      <c r="A172">
        <v>2008</v>
      </c>
      <c r="B172">
        <v>2</v>
      </c>
      <c r="C172">
        <v>0</v>
      </c>
      <c r="D172">
        <v>0</v>
      </c>
    </row>
    <row r="173" spans="1:5" x14ac:dyDescent="0.25">
      <c r="A173">
        <v>2008</v>
      </c>
      <c r="B173">
        <v>3</v>
      </c>
      <c r="C173">
        <v>0</v>
      </c>
      <c r="D173">
        <v>0</v>
      </c>
    </row>
    <row r="174" spans="1:5" x14ac:dyDescent="0.25">
      <c r="A174">
        <v>2008</v>
      </c>
      <c r="B174">
        <v>4</v>
      </c>
      <c r="C174">
        <v>0</v>
      </c>
      <c r="D174">
        <v>0</v>
      </c>
    </row>
    <row r="175" spans="1:5" x14ac:dyDescent="0.25">
      <c r="A175">
        <v>2008</v>
      </c>
      <c r="B175">
        <v>5</v>
      </c>
      <c r="C175">
        <v>0</v>
      </c>
      <c r="D175">
        <v>0</v>
      </c>
    </row>
    <row r="176" spans="1:5" x14ac:dyDescent="0.25">
      <c r="A176">
        <v>2008</v>
      </c>
      <c r="B176">
        <v>6</v>
      </c>
      <c r="C176">
        <v>0</v>
      </c>
      <c r="D176">
        <v>0</v>
      </c>
    </row>
    <row r="177" spans="1:5" x14ac:dyDescent="0.25">
      <c r="A177">
        <v>2008</v>
      </c>
      <c r="B177">
        <v>7</v>
      </c>
      <c r="C177">
        <v>0</v>
      </c>
      <c r="D177">
        <v>0</v>
      </c>
    </row>
    <row r="178" spans="1:5" x14ac:dyDescent="0.25">
      <c r="A178">
        <v>2008</v>
      </c>
      <c r="B178">
        <v>8</v>
      </c>
      <c r="C178">
        <v>0</v>
      </c>
      <c r="D178">
        <v>0</v>
      </c>
    </row>
    <row r="179" spans="1:5" x14ac:dyDescent="0.25">
      <c r="A179">
        <v>2008</v>
      </c>
      <c r="B179">
        <v>9</v>
      </c>
      <c r="C179">
        <v>0</v>
      </c>
      <c r="D179">
        <v>0</v>
      </c>
    </row>
    <row r="180" spans="1:5" x14ac:dyDescent="0.25">
      <c r="A180">
        <v>2008</v>
      </c>
      <c r="B180">
        <v>10</v>
      </c>
      <c r="C180">
        <v>821</v>
      </c>
      <c r="D180">
        <v>273</v>
      </c>
      <c r="E180">
        <v>33.25</v>
      </c>
    </row>
    <row r="181" spans="1:5" x14ac:dyDescent="0.25">
      <c r="A181">
        <v>2008</v>
      </c>
      <c r="B181">
        <v>11</v>
      </c>
      <c r="C181">
        <v>553</v>
      </c>
      <c r="D181">
        <v>161</v>
      </c>
      <c r="E181">
        <v>29.11</v>
      </c>
    </row>
    <row r="182" spans="1:5" x14ac:dyDescent="0.25">
      <c r="A182">
        <v>2008</v>
      </c>
      <c r="B182">
        <v>12</v>
      </c>
      <c r="C182">
        <v>425</v>
      </c>
      <c r="D182">
        <v>119</v>
      </c>
      <c r="E182">
        <v>28</v>
      </c>
    </row>
    <row r="183" spans="1:5" x14ac:dyDescent="0.25">
      <c r="D183">
        <v>0</v>
      </c>
    </row>
    <row r="184" spans="1:5" x14ac:dyDescent="0.25">
      <c r="A184">
        <v>2009</v>
      </c>
      <c r="B184">
        <v>1</v>
      </c>
      <c r="C184">
        <v>0</v>
      </c>
      <c r="D184">
        <v>0</v>
      </c>
    </row>
    <row r="185" spans="1:5" x14ac:dyDescent="0.25">
      <c r="A185">
        <v>2009</v>
      </c>
      <c r="B185">
        <v>2</v>
      </c>
      <c r="C185">
        <v>0</v>
      </c>
      <c r="D185">
        <v>0</v>
      </c>
    </row>
    <row r="186" spans="1:5" x14ac:dyDescent="0.25">
      <c r="A186">
        <v>2009</v>
      </c>
      <c r="B186">
        <v>3</v>
      </c>
      <c r="C186">
        <v>0</v>
      </c>
      <c r="D186">
        <v>0</v>
      </c>
    </row>
    <row r="187" spans="1:5" x14ac:dyDescent="0.25">
      <c r="A187">
        <v>2009</v>
      </c>
      <c r="B187">
        <v>4</v>
      </c>
      <c r="C187">
        <v>0</v>
      </c>
      <c r="D187">
        <v>0</v>
      </c>
    </row>
    <row r="188" spans="1:5" x14ac:dyDescent="0.25">
      <c r="A188">
        <v>2009</v>
      </c>
      <c r="B188">
        <v>5</v>
      </c>
      <c r="C188">
        <v>1209</v>
      </c>
      <c r="D188">
        <v>898</v>
      </c>
      <c r="E188">
        <v>74.28</v>
      </c>
    </row>
    <row r="189" spans="1:5" x14ac:dyDescent="0.25">
      <c r="A189">
        <v>2009</v>
      </c>
      <c r="B189">
        <v>6</v>
      </c>
      <c r="C189">
        <v>494</v>
      </c>
      <c r="D189">
        <v>214</v>
      </c>
      <c r="E189">
        <v>43.32</v>
      </c>
    </row>
    <row r="190" spans="1:5" x14ac:dyDescent="0.25">
      <c r="A190">
        <v>2009</v>
      </c>
      <c r="B190">
        <v>7</v>
      </c>
      <c r="C190">
        <v>0</v>
      </c>
      <c r="D190">
        <v>0</v>
      </c>
    </row>
    <row r="191" spans="1:5" x14ac:dyDescent="0.25">
      <c r="A191">
        <v>2009</v>
      </c>
      <c r="B191">
        <v>8</v>
      </c>
      <c r="C191">
        <v>0</v>
      </c>
      <c r="D191">
        <v>0</v>
      </c>
    </row>
    <row r="192" spans="1:5" x14ac:dyDescent="0.25">
      <c r="A192">
        <v>2009</v>
      </c>
      <c r="B192">
        <v>9</v>
      </c>
      <c r="C192">
        <v>1140</v>
      </c>
      <c r="D192">
        <v>763</v>
      </c>
      <c r="E192">
        <v>66.930000000000007</v>
      </c>
    </row>
    <row r="193" spans="1:5" x14ac:dyDescent="0.25">
      <c r="A193">
        <v>2009</v>
      </c>
      <c r="B193">
        <v>10</v>
      </c>
      <c r="C193">
        <v>840</v>
      </c>
      <c r="D193">
        <v>236</v>
      </c>
      <c r="E193">
        <v>28.1</v>
      </c>
    </row>
    <row r="194" spans="1:5" x14ac:dyDescent="0.25">
      <c r="A194">
        <v>2009</v>
      </c>
      <c r="B194">
        <v>11</v>
      </c>
      <c r="C194">
        <v>4406</v>
      </c>
      <c r="D194">
        <v>880</v>
      </c>
      <c r="E194">
        <v>19.97</v>
      </c>
    </row>
    <row r="195" spans="1:5" x14ac:dyDescent="0.25">
      <c r="A195">
        <v>2009</v>
      </c>
      <c r="B195">
        <v>12</v>
      </c>
      <c r="C195">
        <v>3592</v>
      </c>
      <c r="D195">
        <v>883</v>
      </c>
      <c r="E195">
        <v>24.58</v>
      </c>
    </row>
    <row r="196" spans="1:5" x14ac:dyDescent="0.25">
      <c r="D196">
        <v>0</v>
      </c>
    </row>
    <row r="197" spans="1:5" x14ac:dyDescent="0.25">
      <c r="A197">
        <v>2010</v>
      </c>
      <c r="B197">
        <v>1</v>
      </c>
      <c r="C197">
        <v>0</v>
      </c>
      <c r="D197">
        <v>0</v>
      </c>
    </row>
    <row r="198" spans="1:5" x14ac:dyDescent="0.25">
      <c r="A198">
        <v>2010</v>
      </c>
      <c r="B198">
        <v>2</v>
      </c>
      <c r="C198">
        <v>24</v>
      </c>
      <c r="D198">
        <v>0</v>
      </c>
      <c r="E198">
        <v>0</v>
      </c>
    </row>
    <row r="199" spans="1:5" x14ac:dyDescent="0.25">
      <c r="A199">
        <v>2010</v>
      </c>
      <c r="B199">
        <v>3</v>
      </c>
      <c r="C199">
        <v>2051</v>
      </c>
      <c r="D199">
        <v>841</v>
      </c>
      <c r="E199">
        <v>41</v>
      </c>
    </row>
    <row r="200" spans="1:5" x14ac:dyDescent="0.25">
      <c r="A200">
        <v>2010</v>
      </c>
      <c r="B200">
        <v>4</v>
      </c>
      <c r="C200">
        <v>0</v>
      </c>
      <c r="D200">
        <v>0</v>
      </c>
    </row>
    <row r="201" spans="1:5" x14ac:dyDescent="0.25">
      <c r="A201">
        <v>2010</v>
      </c>
      <c r="B201">
        <v>5</v>
      </c>
      <c r="C201">
        <v>0</v>
      </c>
      <c r="D201">
        <v>0</v>
      </c>
    </row>
    <row r="202" spans="1:5" x14ac:dyDescent="0.25">
      <c r="A202">
        <v>2010</v>
      </c>
      <c r="B202">
        <v>6</v>
      </c>
      <c r="C202">
        <v>0</v>
      </c>
      <c r="D202">
        <v>0</v>
      </c>
    </row>
    <row r="203" spans="1:5" x14ac:dyDescent="0.25">
      <c r="A203">
        <v>2010</v>
      </c>
      <c r="B203">
        <v>7</v>
      </c>
      <c r="C203">
        <v>0</v>
      </c>
      <c r="D203">
        <v>0</v>
      </c>
    </row>
    <row r="204" spans="1:5" x14ac:dyDescent="0.25">
      <c r="A204">
        <v>2010</v>
      </c>
      <c r="B204">
        <v>8</v>
      </c>
      <c r="C204">
        <v>0</v>
      </c>
      <c r="D204">
        <v>0</v>
      </c>
    </row>
    <row r="205" spans="1:5" x14ac:dyDescent="0.25">
      <c r="A205">
        <v>2010</v>
      </c>
      <c r="B205">
        <v>9</v>
      </c>
      <c r="C205">
        <v>0</v>
      </c>
      <c r="D205">
        <v>0</v>
      </c>
    </row>
    <row r="206" spans="1:5" x14ac:dyDescent="0.25">
      <c r="A206">
        <v>2010</v>
      </c>
      <c r="B206">
        <v>10</v>
      </c>
      <c r="C206">
        <v>0</v>
      </c>
      <c r="D206">
        <v>0</v>
      </c>
    </row>
    <row r="207" spans="1:5" x14ac:dyDescent="0.25">
      <c r="A207">
        <v>2010</v>
      </c>
      <c r="B207">
        <v>11</v>
      </c>
      <c r="C207">
        <v>0</v>
      </c>
      <c r="D207">
        <v>0</v>
      </c>
    </row>
    <row r="208" spans="1:5" x14ac:dyDescent="0.25">
      <c r="A208">
        <v>2010</v>
      </c>
      <c r="B208">
        <v>12</v>
      </c>
      <c r="C208">
        <v>0</v>
      </c>
      <c r="D208">
        <v>0</v>
      </c>
    </row>
    <row r="209" spans="1:5" x14ac:dyDescent="0.25">
      <c r="D209">
        <v>0</v>
      </c>
    </row>
    <row r="210" spans="1:5" x14ac:dyDescent="0.25">
      <c r="A210">
        <v>2011</v>
      </c>
      <c r="B210">
        <v>1</v>
      </c>
      <c r="C210">
        <v>0</v>
      </c>
      <c r="D210">
        <v>0</v>
      </c>
    </row>
    <row r="211" spans="1:5" x14ac:dyDescent="0.25">
      <c r="A211">
        <v>2011</v>
      </c>
      <c r="B211">
        <v>2</v>
      </c>
      <c r="C211">
        <v>1480</v>
      </c>
      <c r="D211">
        <v>208</v>
      </c>
      <c r="E211">
        <v>14.05</v>
      </c>
    </row>
    <row r="212" spans="1:5" x14ac:dyDescent="0.25">
      <c r="A212">
        <v>2011</v>
      </c>
      <c r="B212">
        <v>3</v>
      </c>
      <c r="C212">
        <v>0</v>
      </c>
      <c r="D212">
        <v>0</v>
      </c>
    </row>
    <row r="213" spans="1:5" x14ac:dyDescent="0.25">
      <c r="A213">
        <v>2011</v>
      </c>
      <c r="B213">
        <v>4</v>
      </c>
      <c r="C213">
        <v>0</v>
      </c>
      <c r="D213">
        <v>0</v>
      </c>
    </row>
    <row r="214" spans="1:5" x14ac:dyDescent="0.25">
      <c r="A214">
        <v>2011</v>
      </c>
      <c r="B214">
        <v>5</v>
      </c>
      <c r="C214">
        <v>0</v>
      </c>
      <c r="D214">
        <v>0</v>
      </c>
    </row>
    <row r="215" spans="1:5" x14ac:dyDescent="0.25">
      <c r="A215">
        <v>2011</v>
      </c>
      <c r="B215">
        <v>6</v>
      </c>
      <c r="C215">
        <v>0</v>
      </c>
      <c r="D215">
        <v>0</v>
      </c>
    </row>
    <row r="216" spans="1:5" x14ac:dyDescent="0.25">
      <c r="A216">
        <v>2011</v>
      </c>
      <c r="B216">
        <v>7</v>
      </c>
      <c r="C216">
        <v>0</v>
      </c>
      <c r="D216">
        <v>0</v>
      </c>
    </row>
    <row r="217" spans="1:5" x14ac:dyDescent="0.25">
      <c r="A217">
        <v>2011</v>
      </c>
      <c r="B217">
        <v>8</v>
      </c>
      <c r="C217">
        <v>0</v>
      </c>
      <c r="D217">
        <v>0</v>
      </c>
    </row>
    <row r="218" spans="1:5" x14ac:dyDescent="0.25">
      <c r="A218">
        <v>2011</v>
      </c>
      <c r="B218">
        <v>9</v>
      </c>
      <c r="C218">
        <v>1544</v>
      </c>
      <c r="D218">
        <v>151</v>
      </c>
      <c r="E218">
        <v>9.7799999999999994</v>
      </c>
    </row>
    <row r="219" spans="1:5" x14ac:dyDescent="0.25">
      <c r="A219">
        <v>2011</v>
      </c>
      <c r="B219">
        <v>10</v>
      </c>
      <c r="C219">
        <v>0</v>
      </c>
      <c r="D219">
        <v>0</v>
      </c>
    </row>
    <row r="220" spans="1:5" x14ac:dyDescent="0.25">
      <c r="A220">
        <v>2011</v>
      </c>
      <c r="B220">
        <v>11</v>
      </c>
      <c r="C220">
        <v>0</v>
      </c>
      <c r="D220">
        <v>0</v>
      </c>
    </row>
    <row r="221" spans="1:5" x14ac:dyDescent="0.25">
      <c r="A221">
        <v>2011</v>
      </c>
      <c r="B221">
        <v>12</v>
      </c>
      <c r="C221">
        <v>0</v>
      </c>
      <c r="D221">
        <v>0</v>
      </c>
    </row>
    <row r="222" spans="1:5" x14ac:dyDescent="0.25">
      <c r="D222">
        <v>0</v>
      </c>
    </row>
    <row r="223" spans="1:5" x14ac:dyDescent="0.25">
      <c r="A223">
        <v>2014</v>
      </c>
      <c r="B223">
        <v>1</v>
      </c>
      <c r="C223">
        <v>0</v>
      </c>
      <c r="D223">
        <v>0</v>
      </c>
    </row>
    <row r="224" spans="1:5" x14ac:dyDescent="0.25">
      <c r="A224">
        <v>2014</v>
      </c>
      <c r="B224">
        <v>2</v>
      </c>
      <c r="C224">
        <v>0</v>
      </c>
      <c r="D224">
        <v>0</v>
      </c>
    </row>
    <row r="225" spans="1:5" x14ac:dyDescent="0.25">
      <c r="A225">
        <v>2014</v>
      </c>
      <c r="B225">
        <v>3</v>
      </c>
      <c r="C225">
        <v>0</v>
      </c>
      <c r="D225">
        <v>0</v>
      </c>
    </row>
    <row r="226" spans="1:5" x14ac:dyDescent="0.25">
      <c r="A226">
        <v>2014</v>
      </c>
      <c r="B226">
        <v>4</v>
      </c>
      <c r="C226">
        <v>0</v>
      </c>
      <c r="D226">
        <v>0</v>
      </c>
    </row>
    <row r="227" spans="1:5" x14ac:dyDescent="0.25">
      <c r="A227">
        <v>2014</v>
      </c>
      <c r="B227">
        <v>5</v>
      </c>
      <c r="C227">
        <v>0</v>
      </c>
      <c r="D227">
        <v>0</v>
      </c>
    </row>
    <row r="228" spans="1:5" x14ac:dyDescent="0.25">
      <c r="A228">
        <v>2014</v>
      </c>
      <c r="B228">
        <v>6</v>
      </c>
      <c r="C228">
        <v>0</v>
      </c>
      <c r="D228">
        <v>0</v>
      </c>
    </row>
    <row r="229" spans="1:5" x14ac:dyDescent="0.25">
      <c r="A229">
        <v>2014</v>
      </c>
      <c r="B229">
        <v>7</v>
      </c>
      <c r="C229">
        <v>0</v>
      </c>
      <c r="D229">
        <v>0</v>
      </c>
    </row>
    <row r="230" spans="1:5" x14ac:dyDescent="0.25">
      <c r="A230">
        <v>2014</v>
      </c>
      <c r="B230">
        <v>8</v>
      </c>
      <c r="C230">
        <v>0</v>
      </c>
      <c r="D230">
        <v>0</v>
      </c>
    </row>
    <row r="231" spans="1:5" x14ac:dyDescent="0.25">
      <c r="A231">
        <v>2014</v>
      </c>
      <c r="B231">
        <v>9</v>
      </c>
      <c r="C231">
        <v>0</v>
      </c>
      <c r="D231">
        <v>0</v>
      </c>
    </row>
    <row r="232" spans="1:5" x14ac:dyDescent="0.25">
      <c r="A232">
        <v>2014</v>
      </c>
      <c r="B232">
        <v>10</v>
      </c>
      <c r="C232">
        <v>0</v>
      </c>
      <c r="D232">
        <v>0</v>
      </c>
    </row>
    <row r="233" spans="1:5" x14ac:dyDescent="0.25">
      <c r="A233">
        <v>2014</v>
      </c>
      <c r="B233">
        <v>11</v>
      </c>
      <c r="C233">
        <v>0</v>
      </c>
      <c r="D233">
        <v>0</v>
      </c>
    </row>
    <row r="234" spans="1:5" x14ac:dyDescent="0.25">
      <c r="A234">
        <v>2014</v>
      </c>
      <c r="B234">
        <v>12</v>
      </c>
      <c r="C234">
        <v>2922</v>
      </c>
      <c r="D234">
        <v>528</v>
      </c>
      <c r="E234">
        <v>18.07</v>
      </c>
    </row>
    <row r="235" spans="1:5" x14ac:dyDescent="0.25">
      <c r="D235">
        <v>0</v>
      </c>
    </row>
    <row r="236" spans="1:5" x14ac:dyDescent="0.25">
      <c r="A236">
        <v>2015</v>
      </c>
      <c r="B236">
        <v>1</v>
      </c>
      <c r="C236">
        <v>1775</v>
      </c>
      <c r="D236">
        <v>386</v>
      </c>
      <c r="E236">
        <v>21.75</v>
      </c>
    </row>
    <row r="237" spans="1:5" x14ac:dyDescent="0.25">
      <c r="A237">
        <v>2015</v>
      </c>
      <c r="B237">
        <v>2</v>
      </c>
      <c r="C237">
        <v>0</v>
      </c>
      <c r="D237">
        <v>0</v>
      </c>
    </row>
    <row r="238" spans="1:5" x14ac:dyDescent="0.25">
      <c r="A238">
        <v>2015</v>
      </c>
      <c r="B238">
        <v>3</v>
      </c>
      <c r="C238">
        <v>0</v>
      </c>
      <c r="D238">
        <v>0</v>
      </c>
    </row>
    <row r="239" spans="1:5" x14ac:dyDescent="0.25">
      <c r="A239">
        <v>2015</v>
      </c>
      <c r="B239">
        <v>4</v>
      </c>
      <c r="C239">
        <v>0</v>
      </c>
      <c r="D239">
        <v>0</v>
      </c>
    </row>
    <row r="240" spans="1:5" x14ac:dyDescent="0.25">
      <c r="A240">
        <v>2015</v>
      </c>
      <c r="B240">
        <v>5</v>
      </c>
      <c r="C240">
        <v>0</v>
      </c>
      <c r="D240">
        <v>0</v>
      </c>
    </row>
    <row r="241" spans="1:5" x14ac:dyDescent="0.25">
      <c r="A241">
        <v>2015</v>
      </c>
      <c r="B241">
        <v>6</v>
      </c>
      <c r="C241">
        <v>271</v>
      </c>
      <c r="D241">
        <v>150</v>
      </c>
      <c r="E241">
        <v>55.35</v>
      </c>
    </row>
    <row r="242" spans="1:5" x14ac:dyDescent="0.25">
      <c r="A242">
        <v>2015</v>
      </c>
      <c r="B242">
        <v>7</v>
      </c>
      <c r="C242">
        <v>0</v>
      </c>
      <c r="D242">
        <v>0</v>
      </c>
    </row>
    <row r="243" spans="1:5" x14ac:dyDescent="0.25">
      <c r="A243">
        <v>2015</v>
      </c>
      <c r="B243">
        <v>8</v>
      </c>
      <c r="C243">
        <v>0</v>
      </c>
      <c r="D243">
        <v>0</v>
      </c>
    </row>
    <row r="244" spans="1:5" x14ac:dyDescent="0.25">
      <c r="A244">
        <v>2015</v>
      </c>
      <c r="B244">
        <v>9</v>
      </c>
      <c r="C244">
        <v>0</v>
      </c>
      <c r="D244">
        <v>0</v>
      </c>
    </row>
    <row r="245" spans="1:5" x14ac:dyDescent="0.25">
      <c r="A245">
        <v>2015</v>
      </c>
      <c r="B245">
        <v>10</v>
      </c>
      <c r="C245">
        <v>0</v>
      </c>
      <c r="D245">
        <v>0</v>
      </c>
    </row>
    <row r="246" spans="1:5" x14ac:dyDescent="0.25">
      <c r="A246">
        <v>2015</v>
      </c>
      <c r="B246">
        <v>11</v>
      </c>
      <c r="C246">
        <v>0</v>
      </c>
      <c r="D246">
        <v>0</v>
      </c>
    </row>
    <row r="247" spans="1:5" x14ac:dyDescent="0.25">
      <c r="A247">
        <v>2015</v>
      </c>
      <c r="B247">
        <v>12</v>
      </c>
      <c r="C247">
        <v>194</v>
      </c>
      <c r="D247">
        <v>59</v>
      </c>
      <c r="E247">
        <v>30.41</v>
      </c>
    </row>
    <row r="248" spans="1:5" x14ac:dyDescent="0.25">
      <c r="D248">
        <v>0</v>
      </c>
    </row>
    <row r="249" spans="1:5" x14ac:dyDescent="0.25">
      <c r="A249">
        <v>2016</v>
      </c>
      <c r="B249">
        <v>1</v>
      </c>
      <c r="C249">
        <v>0</v>
      </c>
      <c r="D249">
        <v>0</v>
      </c>
    </row>
    <row r="250" spans="1:5" x14ac:dyDescent="0.25">
      <c r="A250">
        <v>2016</v>
      </c>
      <c r="B250">
        <v>2</v>
      </c>
      <c r="C250">
        <v>0</v>
      </c>
      <c r="D250">
        <v>0</v>
      </c>
    </row>
    <row r="251" spans="1:5" x14ac:dyDescent="0.25">
      <c r="A251">
        <v>2016</v>
      </c>
      <c r="B251">
        <v>3</v>
      </c>
      <c r="C251">
        <v>0</v>
      </c>
      <c r="D251">
        <v>0</v>
      </c>
    </row>
    <row r="252" spans="1:5" x14ac:dyDescent="0.25">
      <c r="A252">
        <v>2016</v>
      </c>
      <c r="B252">
        <v>4</v>
      </c>
      <c r="C252">
        <v>0</v>
      </c>
      <c r="D252">
        <v>0</v>
      </c>
    </row>
    <row r="253" spans="1:5" x14ac:dyDescent="0.25">
      <c r="A253">
        <v>2016</v>
      </c>
      <c r="B253">
        <v>5</v>
      </c>
      <c r="C253">
        <v>0</v>
      </c>
      <c r="D253">
        <v>0</v>
      </c>
    </row>
    <row r="254" spans="1:5" x14ac:dyDescent="0.25">
      <c r="A254">
        <v>2016</v>
      </c>
      <c r="B254">
        <v>6</v>
      </c>
      <c r="C254">
        <v>412</v>
      </c>
      <c r="D254">
        <v>156</v>
      </c>
      <c r="E254">
        <v>37.86</v>
      </c>
    </row>
    <row r="255" spans="1:5" x14ac:dyDescent="0.25">
      <c r="A255">
        <v>2016</v>
      </c>
      <c r="B255">
        <v>7</v>
      </c>
      <c r="C255">
        <v>983</v>
      </c>
      <c r="D255">
        <v>363</v>
      </c>
      <c r="E255">
        <v>36.93</v>
      </c>
    </row>
    <row r="256" spans="1:5" x14ac:dyDescent="0.25">
      <c r="A256">
        <v>2016</v>
      </c>
      <c r="B256">
        <v>8</v>
      </c>
      <c r="C256">
        <v>1137</v>
      </c>
      <c r="D256">
        <v>388</v>
      </c>
      <c r="E256">
        <v>34.119999999999997</v>
      </c>
    </row>
    <row r="257" spans="1:5" x14ac:dyDescent="0.25">
      <c r="A257">
        <v>2016</v>
      </c>
      <c r="B257">
        <v>9</v>
      </c>
      <c r="C257">
        <v>1120</v>
      </c>
      <c r="D257">
        <v>324</v>
      </c>
      <c r="E257">
        <v>28.93</v>
      </c>
    </row>
    <row r="258" spans="1:5" x14ac:dyDescent="0.25">
      <c r="A258">
        <v>2016</v>
      </c>
      <c r="B258">
        <v>10</v>
      </c>
      <c r="C258">
        <v>1030</v>
      </c>
      <c r="D258">
        <v>312</v>
      </c>
      <c r="E258">
        <v>30.29</v>
      </c>
    </row>
    <row r="259" spans="1:5" x14ac:dyDescent="0.25">
      <c r="A259">
        <v>2016</v>
      </c>
      <c r="B259">
        <v>11</v>
      </c>
      <c r="C259">
        <v>706</v>
      </c>
      <c r="D259">
        <v>286</v>
      </c>
      <c r="E259">
        <v>40.51</v>
      </c>
    </row>
    <row r="260" spans="1:5" x14ac:dyDescent="0.25">
      <c r="A260">
        <v>2016</v>
      </c>
      <c r="B260">
        <v>12</v>
      </c>
      <c r="C260">
        <v>27</v>
      </c>
      <c r="D260">
        <v>12</v>
      </c>
      <c r="E260">
        <v>44.44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sheetData>
    <row r="1" spans="1:5" x14ac:dyDescent="0.25">
      <c r="A1" t="s">
        <v>1513</v>
      </c>
      <c r="B1" t="s">
        <v>1516</v>
      </c>
      <c r="C1" t="s">
        <v>13</v>
      </c>
      <c r="D1" t="s">
        <v>14</v>
      </c>
      <c r="E1" t="s">
        <v>1514</v>
      </c>
    </row>
    <row r="2" spans="1:5" x14ac:dyDescent="0.25">
      <c r="A2" t="s">
        <v>1517</v>
      </c>
      <c r="B2">
        <v>1</v>
      </c>
      <c r="C2">
        <f>SUMIF('years-fomular'!B:B,'month-fomular'!B2,'years-fomular'!C:C)</f>
        <v>1775</v>
      </c>
      <c r="D2">
        <f>SUMIF('years-fomular'!B:B,B2,'years-fomular'!D:D)</f>
        <v>386</v>
      </c>
      <c r="E2">
        <f>ROUND(((D2/C2)*100),2)</f>
        <v>21.75</v>
      </c>
    </row>
    <row r="3" spans="1:5" x14ac:dyDescent="0.25">
      <c r="A3" t="s">
        <v>1518</v>
      </c>
      <c r="B3">
        <v>2</v>
      </c>
      <c r="C3">
        <f>SUMIF('years-fomular'!B:B,'month-fomular'!B3,'years-fomular'!C:C)</f>
        <v>1504</v>
      </c>
      <c r="D3">
        <f>SUMIF('years-fomular'!B:B,B3,'years-fomular'!D:D)</f>
        <v>208</v>
      </c>
      <c r="E3">
        <f t="shared" ref="E3:E13" si="0">ROUND(((D3/C3)*100),2)</f>
        <v>13.83</v>
      </c>
    </row>
    <row r="4" spans="1:5" x14ac:dyDescent="0.25">
      <c r="A4" t="s">
        <v>1519</v>
      </c>
      <c r="B4">
        <v>3</v>
      </c>
      <c r="C4">
        <f>SUMIF('years-fomular'!B:B,'month-fomular'!B4,'years-fomular'!C:C)</f>
        <v>2051</v>
      </c>
      <c r="D4">
        <f>SUMIF('years-fomular'!B:B,B4,'years-fomular'!D:D)</f>
        <v>841</v>
      </c>
      <c r="E4">
        <f t="shared" si="0"/>
        <v>41</v>
      </c>
    </row>
    <row r="5" spans="1:5" x14ac:dyDescent="0.25">
      <c r="A5" t="s">
        <v>1520</v>
      </c>
      <c r="B5">
        <v>4</v>
      </c>
      <c r="C5">
        <f>SUMIF('years-fomular'!B:B,'month-fomular'!B5,'years-fomular'!C:C)</f>
        <v>57</v>
      </c>
      <c r="D5">
        <f>SUMIF('years-fomular'!B:B,B5,'years-fomular'!D:D)</f>
        <v>14</v>
      </c>
      <c r="E5">
        <f t="shared" si="0"/>
        <v>24.56</v>
      </c>
    </row>
    <row r="6" spans="1:5" x14ac:dyDescent="0.25">
      <c r="A6" t="s">
        <v>1521</v>
      </c>
      <c r="B6">
        <v>5</v>
      </c>
      <c r="C6">
        <f>SUMIF('years-fomular'!B:B,'month-fomular'!B6,'years-fomular'!C:C)</f>
        <v>4134</v>
      </c>
      <c r="D6">
        <f>SUMIF('years-fomular'!B:B,B6,'years-fomular'!D:D)</f>
        <v>1920</v>
      </c>
      <c r="E6">
        <f t="shared" si="0"/>
        <v>46.44</v>
      </c>
    </row>
    <row r="7" spans="1:5" x14ac:dyDescent="0.25">
      <c r="A7" t="s">
        <v>1522</v>
      </c>
      <c r="B7">
        <v>6</v>
      </c>
      <c r="C7">
        <f>SUMIF('years-fomular'!B:B,'month-fomular'!B7,'years-fomular'!C:C)</f>
        <v>3724</v>
      </c>
      <c r="D7">
        <f>SUMIF('years-fomular'!B:B,B7,'years-fomular'!D:D)</f>
        <v>1123</v>
      </c>
      <c r="E7">
        <f t="shared" si="0"/>
        <v>30.16</v>
      </c>
    </row>
    <row r="8" spans="1:5" x14ac:dyDescent="0.25">
      <c r="A8" t="s">
        <v>1523</v>
      </c>
      <c r="B8">
        <v>7</v>
      </c>
      <c r="C8">
        <f>SUMIF('years-fomular'!B:B,'month-fomular'!B8,'years-fomular'!C:C)</f>
        <v>2036</v>
      </c>
      <c r="D8">
        <f>SUMIF('years-fomular'!B:B,B8,'years-fomular'!D:D)</f>
        <v>654</v>
      </c>
      <c r="E8">
        <f t="shared" si="0"/>
        <v>32.119999999999997</v>
      </c>
    </row>
    <row r="9" spans="1:5" x14ac:dyDescent="0.25">
      <c r="A9" t="s">
        <v>1524</v>
      </c>
      <c r="B9">
        <v>8</v>
      </c>
      <c r="C9">
        <f>SUMIF('years-fomular'!B:B,'month-fomular'!B9,'years-fomular'!C:C)</f>
        <v>3039</v>
      </c>
      <c r="D9">
        <f>SUMIF('years-fomular'!B:B,B9,'years-fomular'!D:D)</f>
        <v>1285</v>
      </c>
      <c r="E9">
        <f t="shared" si="0"/>
        <v>42.28</v>
      </c>
    </row>
    <row r="10" spans="1:5" x14ac:dyDescent="0.25">
      <c r="A10" t="s">
        <v>1525</v>
      </c>
      <c r="B10">
        <v>9</v>
      </c>
      <c r="C10">
        <f>SUMIF('years-fomular'!B:B,'month-fomular'!B10,'years-fomular'!C:C)</f>
        <v>4644</v>
      </c>
      <c r="D10">
        <f>SUMIF('years-fomular'!B:B,B10,'years-fomular'!D:D)</f>
        <v>1468</v>
      </c>
      <c r="E10">
        <f t="shared" si="0"/>
        <v>31.61</v>
      </c>
    </row>
    <row r="11" spans="1:5" x14ac:dyDescent="0.25">
      <c r="A11" t="s">
        <v>1526</v>
      </c>
      <c r="B11">
        <v>10</v>
      </c>
      <c r="C11">
        <f>SUMIF('years-fomular'!B:B,'month-fomular'!B11,'years-fomular'!C:C)</f>
        <v>4465</v>
      </c>
      <c r="D11">
        <f>SUMIF('years-fomular'!B:B,B11,'years-fomular'!D:D)</f>
        <v>1571</v>
      </c>
      <c r="E11">
        <f t="shared" si="0"/>
        <v>35.18</v>
      </c>
    </row>
    <row r="12" spans="1:5" x14ac:dyDescent="0.25">
      <c r="A12" t="s">
        <v>1527</v>
      </c>
      <c r="B12">
        <v>11</v>
      </c>
      <c r="C12">
        <f>SUMIF('years-fomular'!B:B,'month-fomular'!B12,'years-fomular'!C:C)</f>
        <v>6816</v>
      </c>
      <c r="D12">
        <f>SUMIF('years-fomular'!B:B,B12,'years-fomular'!D:D)</f>
        <v>1850</v>
      </c>
      <c r="E12">
        <f t="shared" si="0"/>
        <v>27.14</v>
      </c>
    </row>
    <row r="13" spans="1:5" x14ac:dyDescent="0.25">
      <c r="A13" t="s">
        <v>1528</v>
      </c>
      <c r="B13">
        <v>12</v>
      </c>
      <c r="C13">
        <f>SUMIF('years-fomular'!B:B,'month-fomular'!B13,'years-fomular'!C:C)</f>
        <v>8364</v>
      </c>
      <c r="D13">
        <f>SUMIF('years-fomular'!B:B,B13,'years-fomular'!D:D)</f>
        <v>2111</v>
      </c>
      <c r="E13">
        <f t="shared" si="0"/>
        <v>25.24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5" x14ac:dyDescent="0.25"/>
  <sheetData>
    <row r="1" spans="1:5" x14ac:dyDescent="0.25">
      <c r="A1" t="s">
        <v>1513</v>
      </c>
      <c r="B1" t="s">
        <v>1516</v>
      </c>
      <c r="C1" t="s">
        <v>13</v>
      </c>
      <c r="D1" t="s">
        <v>14</v>
      </c>
      <c r="E1" t="s">
        <v>1514</v>
      </c>
    </row>
    <row r="2" spans="1:5" x14ac:dyDescent="0.25">
      <c r="A2" t="s">
        <v>1517</v>
      </c>
      <c r="B2">
        <v>1</v>
      </c>
      <c r="C2">
        <v>1775</v>
      </c>
      <c r="D2">
        <v>386</v>
      </c>
      <c r="E2">
        <v>21.75</v>
      </c>
    </row>
    <row r="3" spans="1:5" x14ac:dyDescent="0.25">
      <c r="A3" t="s">
        <v>1518</v>
      </c>
      <c r="B3">
        <v>2</v>
      </c>
      <c r="C3">
        <v>1504</v>
      </c>
      <c r="D3">
        <v>208</v>
      </c>
      <c r="E3">
        <v>13.83</v>
      </c>
    </row>
    <row r="4" spans="1:5" x14ac:dyDescent="0.25">
      <c r="A4" t="s">
        <v>1519</v>
      </c>
      <c r="B4">
        <v>3</v>
      </c>
      <c r="C4">
        <v>2051</v>
      </c>
      <c r="D4">
        <v>841</v>
      </c>
      <c r="E4">
        <v>41</v>
      </c>
    </row>
    <row r="5" spans="1:5" x14ac:dyDescent="0.25">
      <c r="A5" t="s">
        <v>1520</v>
      </c>
      <c r="B5">
        <v>4</v>
      </c>
      <c r="C5">
        <v>57</v>
      </c>
      <c r="D5">
        <v>14</v>
      </c>
      <c r="E5">
        <v>24.56</v>
      </c>
    </row>
    <row r="6" spans="1:5" x14ac:dyDescent="0.25">
      <c r="A6" t="s">
        <v>1521</v>
      </c>
      <c r="B6">
        <v>5</v>
      </c>
      <c r="C6">
        <v>4134</v>
      </c>
      <c r="D6">
        <v>1920</v>
      </c>
      <c r="E6">
        <v>46.44</v>
      </c>
    </row>
    <row r="7" spans="1:5" x14ac:dyDescent="0.25">
      <c r="A7" t="s">
        <v>1522</v>
      </c>
      <c r="B7">
        <v>6</v>
      </c>
      <c r="C7">
        <v>3724</v>
      </c>
      <c r="D7">
        <v>1123</v>
      </c>
      <c r="E7">
        <v>30.16</v>
      </c>
    </row>
    <row r="8" spans="1:5" x14ac:dyDescent="0.25">
      <c r="A8" t="s">
        <v>1523</v>
      </c>
      <c r="B8">
        <v>7</v>
      </c>
      <c r="C8">
        <v>2036</v>
      </c>
      <c r="D8">
        <v>654</v>
      </c>
      <c r="E8">
        <v>32.119999999999997</v>
      </c>
    </row>
    <row r="9" spans="1:5" x14ac:dyDescent="0.25">
      <c r="A9" t="s">
        <v>1524</v>
      </c>
      <c r="B9">
        <v>8</v>
      </c>
      <c r="C9">
        <v>3039</v>
      </c>
      <c r="D9">
        <v>1285</v>
      </c>
      <c r="E9">
        <v>42.28</v>
      </c>
    </row>
    <row r="10" spans="1:5" x14ac:dyDescent="0.25">
      <c r="A10" t="s">
        <v>1525</v>
      </c>
      <c r="B10">
        <v>9</v>
      </c>
      <c r="C10">
        <v>4644</v>
      </c>
      <c r="D10">
        <v>1468</v>
      </c>
      <c r="E10">
        <v>31.61</v>
      </c>
    </row>
    <row r="11" spans="1:5" x14ac:dyDescent="0.25">
      <c r="A11" t="s">
        <v>1526</v>
      </c>
      <c r="B11">
        <v>10</v>
      </c>
      <c r="C11">
        <v>4465</v>
      </c>
      <c r="D11">
        <v>1571</v>
      </c>
      <c r="E11">
        <v>35.18</v>
      </c>
    </row>
    <row r="12" spans="1:5" x14ac:dyDescent="0.25">
      <c r="A12" t="s">
        <v>1527</v>
      </c>
      <c r="B12">
        <v>11</v>
      </c>
      <c r="C12">
        <v>6816</v>
      </c>
      <c r="D12">
        <v>1850</v>
      </c>
      <c r="E12">
        <v>27.14</v>
      </c>
    </row>
    <row r="13" spans="1:5" x14ac:dyDescent="0.25">
      <c r="A13" t="s">
        <v>1528</v>
      </c>
      <c r="B13">
        <v>12</v>
      </c>
      <c r="C13">
        <v>8364</v>
      </c>
      <c r="D13">
        <v>2111</v>
      </c>
      <c r="E13">
        <v>25.24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1515</v>
      </c>
    </row>
    <row r="2" spans="1:1" x14ac:dyDescent="0.25">
      <c r="A2">
        <v>1992</v>
      </c>
    </row>
    <row r="3" spans="1:1" x14ac:dyDescent="0.25">
      <c r="A3">
        <v>1993</v>
      </c>
    </row>
    <row r="4" spans="1:1" x14ac:dyDescent="0.25">
      <c r="A4">
        <v>1994</v>
      </c>
    </row>
    <row r="5" spans="1:1" x14ac:dyDescent="0.25">
      <c r="A5">
        <v>1995</v>
      </c>
    </row>
    <row r="6" spans="1:1" x14ac:dyDescent="0.25">
      <c r="A6">
        <v>1996</v>
      </c>
    </row>
    <row r="7" spans="1:1" x14ac:dyDescent="0.25">
      <c r="A7">
        <v>1999</v>
      </c>
    </row>
    <row r="8" spans="1:1" x14ac:dyDescent="0.25">
      <c r="A8">
        <v>2001</v>
      </c>
    </row>
    <row r="9" spans="1:1" x14ac:dyDescent="0.25">
      <c r="A9">
        <v>2002</v>
      </c>
    </row>
    <row r="10" spans="1:1" x14ac:dyDescent="0.25">
      <c r="A10">
        <v>2003</v>
      </c>
    </row>
    <row r="11" spans="1:1" x14ac:dyDescent="0.25">
      <c r="A11">
        <v>2004</v>
      </c>
    </row>
    <row r="12" spans="1:1" x14ac:dyDescent="0.25">
      <c r="A12">
        <v>2005</v>
      </c>
    </row>
    <row r="13" spans="1:1" x14ac:dyDescent="0.25">
      <c r="A13">
        <v>2006</v>
      </c>
    </row>
    <row r="14" spans="1:1" x14ac:dyDescent="0.25">
      <c r="A14">
        <v>2007</v>
      </c>
    </row>
    <row r="15" spans="1:1" x14ac:dyDescent="0.25">
      <c r="A15">
        <v>2008</v>
      </c>
    </row>
    <row r="16" spans="1:1" x14ac:dyDescent="0.25">
      <c r="A16">
        <v>2009</v>
      </c>
    </row>
    <row r="17" spans="1:1" x14ac:dyDescent="0.25">
      <c r="A17">
        <v>2010</v>
      </c>
    </row>
    <row r="18" spans="1:1" x14ac:dyDescent="0.25">
      <c r="A18">
        <v>2011</v>
      </c>
    </row>
    <row r="19" spans="1:1" x14ac:dyDescent="0.25">
      <c r="A19">
        <v>2014</v>
      </c>
    </row>
    <row r="20" spans="1:1" x14ac:dyDescent="0.25">
      <c r="A20">
        <v>2015</v>
      </c>
    </row>
    <row r="21" spans="1:1" x14ac:dyDescent="0.25">
      <c r="A2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years-fomular</vt:lpstr>
      <vt:lpstr>years</vt:lpstr>
      <vt:lpstr>month-fomular</vt:lpstr>
      <vt:lpstr>month</vt:lpstr>
      <vt:lpstr>years_a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Admin</cp:lastModifiedBy>
  <dcterms:created xsi:type="dcterms:W3CDTF">2015-06-05T18:17:20Z</dcterms:created>
  <dcterms:modified xsi:type="dcterms:W3CDTF">2022-03-19T20:44:43Z</dcterms:modified>
</cp:coreProperties>
</file>