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am969\Documents\DFU_Proyect\SegmentationNetworks\trained_Models\"/>
    </mc:Choice>
  </mc:AlternateContent>
  <xr:revisionPtr revIDLastSave="0" documentId="13_ncr:1_{F836E0F6-0F1B-46B6-8B10-AFD4F4932694}" xr6:coauthVersionLast="47" xr6:coauthVersionMax="47" xr10:uidLastSave="{00000000-0000-0000-0000-000000000000}"/>
  <bookViews>
    <workbookView xWindow="-108" yWindow="-108" windowWidth="23256" windowHeight="12456" xr2:uid="{AD392E40-C48D-4EA3-9641-62335EC571E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1" l="1"/>
  <c r="K13" i="1"/>
</calcChain>
</file>

<file path=xl/sharedStrings.xml><?xml version="1.0" encoding="utf-8"?>
<sst xmlns="http://schemas.openxmlformats.org/spreadsheetml/2006/main" count="179" uniqueCount="72">
  <si>
    <t>Modelo</t>
  </si>
  <si>
    <t>Framework</t>
  </si>
  <si>
    <t>Fecha</t>
  </si>
  <si>
    <t>Acc_val_final</t>
  </si>
  <si>
    <t>Dice_val_final</t>
  </si>
  <si>
    <t>Acc_test</t>
  </si>
  <si>
    <t>Dice_test</t>
  </si>
  <si>
    <t>Epochs</t>
  </si>
  <si>
    <t>L_rate</t>
  </si>
  <si>
    <t>Optimizer</t>
  </si>
  <si>
    <t>L_funct</t>
  </si>
  <si>
    <t>Batch_size</t>
  </si>
  <si>
    <t>Img_resolution</t>
  </si>
  <si>
    <t>Pytorch</t>
  </si>
  <si>
    <t>size_DS [img]</t>
  </si>
  <si>
    <t>size_VS [img]</t>
  </si>
  <si>
    <t>size_TrS [img]</t>
  </si>
  <si>
    <t>86-13-1</t>
  </si>
  <si>
    <t>Div_(tr, val, test) [%]</t>
  </si>
  <si>
    <t>17 min (aprox.)</t>
  </si>
  <si>
    <t>Adam</t>
  </si>
  <si>
    <t>240x240</t>
  </si>
  <si>
    <t>nn.BCEWithLogitsLoss()</t>
  </si>
  <si>
    <t>N_Workers (Subprocess in parallel to load the data in batches)</t>
  </si>
  <si>
    <t>DatAug</t>
  </si>
  <si>
    <t>Sí</t>
  </si>
  <si>
    <t>FW_DatAug</t>
  </si>
  <si>
    <t>Albumentations library</t>
  </si>
  <si>
    <t>Training Data</t>
  </si>
  <si>
    <t>Model Data</t>
  </si>
  <si>
    <t>Aditional Data</t>
  </si>
  <si>
    <t>size_TestS [img]</t>
  </si>
  <si>
    <t>Training_time</t>
  </si>
  <si>
    <t>C:\Users\am969\OneDrive\Documents\DFU_Proyect\SegmentationNetworks\Models_Zps_Imgs\model_301024</t>
  </si>
  <si>
    <t>Route_zip_im</t>
  </si>
  <si>
    <t>nan</t>
  </si>
  <si>
    <t>80-20-0</t>
  </si>
  <si>
    <t>38 min (aprox.)</t>
  </si>
  <si>
    <t>C:\Users\am969\OneDrive\Documents\DFU_Proyect\SegmentationNetworks\Models_Zps_Imgs\model_031124</t>
  </si>
  <si>
    <t>80-10-10</t>
  </si>
  <si>
    <t>35 min (aprox.)</t>
  </si>
  <si>
    <t>C:\Users\am969\OneDrive\Documents\DFU_Proyect\SegmentationNetworks\Models_Zps_Imgs\model_061124</t>
  </si>
  <si>
    <t>1h</t>
  </si>
  <si>
    <t>Dice_Loss</t>
  </si>
  <si>
    <t>Dropout</t>
  </si>
  <si>
    <t>2h</t>
  </si>
  <si>
    <t>C:\Users\am969\OneDrive\Documents\DFU_Proyect\SegmentationNetworks\Models_Zps_Imgs\model_111124</t>
  </si>
  <si>
    <t>54 min</t>
  </si>
  <si>
    <t>No</t>
  </si>
  <si>
    <t>Unet</t>
  </si>
  <si>
    <t>Unet3+</t>
  </si>
  <si>
    <t>ResUnet</t>
  </si>
  <si>
    <t>Num. Layers</t>
  </si>
  <si>
    <t>C:\Users\am969\OneDrive\Documents\DFU_Proyect\SegmentationNetworks\Models_Zps_Imgs\model_111124 (ResUnet)</t>
  </si>
  <si>
    <t>BatchNorm</t>
  </si>
  <si>
    <t>ResUnet++</t>
  </si>
  <si>
    <t>AdamW</t>
  </si>
  <si>
    <t>W_decay</t>
  </si>
  <si>
    <t>C:\Users\am969\OneDrive\Documents\DFU_Proyect\SegmentationNetworks\Models_Zps_Imgs\model_171124(ResUnet++)</t>
  </si>
  <si>
    <t>1:30h</t>
  </si>
  <si>
    <t>Acc_val_best</t>
  </si>
  <si>
    <t>Dice_val_best</t>
  </si>
  <si>
    <t>New:</t>
  </si>
  <si>
    <t>ReduceLROnPlateau</t>
  </si>
  <si>
    <t>patience (sched)</t>
  </si>
  <si>
    <t>Colab</t>
  </si>
  <si>
    <t>UnetPytorch_MICCAI_DS.ipynb</t>
  </si>
  <si>
    <t>cuenta</t>
  </si>
  <si>
    <t>am96929</t>
  </si>
  <si>
    <t>LR_scheduling</t>
  </si>
  <si>
    <t>45 min (aprox.)</t>
  </si>
  <si>
    <t>ResUnet_MICCAI_DS.ipynb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</si>
</sst>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98B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164" fontId="0" fillId="0" borderId="0" xfId="0" applyNumberFormat="1"/>
    <xf numFmtId="11" fontId="0" fillId="0" borderId="0" xfId="0" applyNumberFormat="1"/>
    <xf numFmtId="0" fontId="0" fillId="4" borderId="0" xfId="0" applyFill="1"/>
    <xf numFmtId="0" fontId="0" fillId="5" borderId="0" xfId="0" applyFill="1"/>
    <xf numFmtId="0" fontId="0" fillId="7" borderId="0" xfId="0" applyFill="1"/>
    <xf numFmtId="0" fontId="1" fillId="0" borderId="0" xfId="0" applyFont="1"/>
    <xf numFmtId="2" fontId="0" fillId="0" borderId="0" xfId="0" applyNumberFormat="1"/>
    <xf numFmtId="0" fontId="0" fillId="2" borderId="0" xfId="0" applyFill="1" applyAlignment="1">
      <alignment horizontal="center"/>
    </xf>
    <xf numFmtId="0" fontId="0" fillId="8" borderId="0" xfId="0" applyFill="1"/>
    <xf numFmtId="164" fontId="0" fillId="9" borderId="0" xfId="0" applyNumberFormat="1" applyFill="1"/>
    <xf numFmtId="0" fontId="0" fillId="9" borderId="0" xfId="0" applyFill="1"/>
    <xf numFmtId="164" fontId="0" fillId="10" borderId="0" xfId="0" applyNumberFormat="1" applyFill="1"/>
    <xf numFmtId="0" fontId="0" fillId="11" borderId="0" xfId="0" applyFill="1"/>
    <xf numFmtId="0" fontId="0" fillId="3" borderId="0" xfId="0" applyFill="1"/>
    <xf numFmtId="0" fontId="0" fillId="12" borderId="0" xfId="0" applyFill="1"/>
    <xf numFmtId="164" fontId="0" fillId="13" borderId="0" xfId="0" applyNumberFormat="1" applyFill="1"/>
    <xf numFmtId="2" fontId="0" fillId="10" borderId="0" xfId="0" applyNumberFormat="1" applyFill="1"/>
    <xf numFmtId="2" fontId="0" fillId="13" borderId="0" xfId="0" applyNumberFormat="1" applyFill="1"/>
    <xf numFmtId="20" fontId="0" fillId="0" borderId="0" xfId="0" applyNumberFormat="1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98B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303F8-B3BE-4038-9DA7-345129856998}">
  <sheetPr codeName="Hoja1"/>
  <dimension ref="A1:AI35"/>
  <sheetViews>
    <sheetView tabSelected="1" topLeftCell="P1" workbookViewId="0">
      <selection activeCell="W7" sqref="W7"/>
    </sheetView>
  </sheetViews>
  <sheetFormatPr baseColWidth="10" defaultRowHeight="14.4" x14ac:dyDescent="0.3"/>
  <cols>
    <col min="1" max="1" width="19.44140625" customWidth="1"/>
    <col min="2" max="2" width="9.77734375" customWidth="1"/>
    <col min="3" max="3" width="7.88671875" customWidth="1"/>
    <col min="6" max="6" width="12.44140625" customWidth="1"/>
    <col min="7" max="8" width="13.44140625" customWidth="1"/>
    <col min="9" max="9" width="14.6640625" customWidth="1"/>
    <col min="10" max="10" width="18.109375" customWidth="1"/>
    <col min="11" max="11" width="13.77734375" customWidth="1"/>
    <col min="12" max="12" width="13.109375" customWidth="1"/>
    <col min="15" max="15" width="12.5546875" customWidth="1"/>
    <col min="17" max="17" width="9" customWidth="1"/>
    <col min="24" max="25" width="11.44140625" customWidth="1"/>
    <col min="26" max="26" width="9.5546875" customWidth="1"/>
  </cols>
  <sheetData>
    <row r="1" spans="1:35" x14ac:dyDescent="0.3">
      <c r="A1" s="23" t="s">
        <v>28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S1" s="22" t="s">
        <v>29</v>
      </c>
      <c r="T1" s="22"/>
      <c r="U1" s="22"/>
      <c r="V1" s="22"/>
      <c r="W1" s="22"/>
      <c r="X1" s="22"/>
      <c r="Y1" s="9"/>
      <c r="AA1" s="21" t="s">
        <v>30</v>
      </c>
      <c r="AB1" s="21"/>
      <c r="AC1" s="21"/>
      <c r="AD1" s="21"/>
      <c r="AE1" s="21"/>
    </row>
    <row r="2" spans="1:35" x14ac:dyDescent="0.3">
      <c r="A2" s="6" t="s">
        <v>0</v>
      </c>
      <c r="B2" s="6" t="s">
        <v>54</v>
      </c>
      <c r="C2" s="6" t="s">
        <v>44</v>
      </c>
      <c r="D2" s="6" t="s">
        <v>1</v>
      </c>
      <c r="E2" s="6" t="s">
        <v>2</v>
      </c>
      <c r="F2" s="6" t="s">
        <v>14</v>
      </c>
      <c r="G2" s="6" t="s">
        <v>16</v>
      </c>
      <c r="H2" s="6" t="s">
        <v>15</v>
      </c>
      <c r="I2" s="6" t="s">
        <v>31</v>
      </c>
      <c r="J2" s="6" t="s">
        <v>18</v>
      </c>
      <c r="K2" s="6" t="s">
        <v>3</v>
      </c>
      <c r="L2" s="6" t="s">
        <v>4</v>
      </c>
      <c r="M2" s="6" t="s">
        <v>5</v>
      </c>
      <c r="N2" s="6" t="s">
        <v>6</v>
      </c>
      <c r="O2" s="6" t="s">
        <v>32</v>
      </c>
      <c r="P2" s="6" t="s">
        <v>12</v>
      </c>
      <c r="Q2" s="6" t="s">
        <v>24</v>
      </c>
      <c r="S2" s="4" t="s">
        <v>7</v>
      </c>
      <c r="T2" s="4" t="s">
        <v>8</v>
      </c>
      <c r="U2" s="4" t="s">
        <v>9</v>
      </c>
      <c r="V2" s="4" t="s">
        <v>10</v>
      </c>
      <c r="W2" s="4" t="s">
        <v>11</v>
      </c>
      <c r="X2" s="4" t="s">
        <v>34</v>
      </c>
      <c r="Y2" s="4" t="s">
        <v>52</v>
      </c>
      <c r="AA2" s="5" t="s">
        <v>26</v>
      </c>
      <c r="AB2" s="5" t="s">
        <v>23</v>
      </c>
      <c r="AC2" s="5" t="s">
        <v>44</v>
      </c>
      <c r="AD2" s="5" t="s">
        <v>57</v>
      </c>
      <c r="AE2" s="5"/>
    </row>
    <row r="3" spans="1:35" x14ac:dyDescent="0.3">
      <c r="A3" t="s">
        <v>49</v>
      </c>
      <c r="B3" t="s">
        <v>25</v>
      </c>
      <c r="C3" t="s">
        <v>48</v>
      </c>
      <c r="D3" t="s">
        <v>13</v>
      </c>
      <c r="E3" s="1">
        <v>45595</v>
      </c>
      <c r="F3">
        <v>810</v>
      </c>
      <c r="G3">
        <v>696</v>
      </c>
      <c r="H3">
        <v>105</v>
      </c>
      <c r="I3">
        <v>9</v>
      </c>
      <c r="J3" t="s">
        <v>17</v>
      </c>
      <c r="K3">
        <v>99.66</v>
      </c>
      <c r="L3">
        <v>0.84599999999999997</v>
      </c>
      <c r="M3" s="2">
        <v>0.99880000000000002</v>
      </c>
      <c r="N3" s="11">
        <v>0.50690000000000002</v>
      </c>
      <c r="O3" t="s">
        <v>19</v>
      </c>
      <c r="P3" t="s">
        <v>21</v>
      </c>
      <c r="Q3" t="s">
        <v>25</v>
      </c>
      <c r="S3">
        <v>48</v>
      </c>
      <c r="T3" s="3">
        <v>1E-4</v>
      </c>
      <c r="U3" t="s">
        <v>20</v>
      </c>
      <c r="V3" t="s">
        <v>22</v>
      </c>
      <c r="W3">
        <v>16</v>
      </c>
      <c r="X3" t="s">
        <v>33</v>
      </c>
      <c r="Y3">
        <v>9</v>
      </c>
      <c r="AA3" t="s">
        <v>27</v>
      </c>
      <c r="AB3">
        <v>2</v>
      </c>
    </row>
    <row r="4" spans="1:35" x14ac:dyDescent="0.3">
      <c r="A4" t="s">
        <v>49</v>
      </c>
      <c r="B4" t="s">
        <v>25</v>
      </c>
      <c r="C4" t="s">
        <v>48</v>
      </c>
      <c r="D4" t="s">
        <v>13</v>
      </c>
      <c r="E4" s="1">
        <v>45599</v>
      </c>
      <c r="F4">
        <v>1010</v>
      </c>
      <c r="G4">
        <v>810</v>
      </c>
      <c r="H4">
        <v>200</v>
      </c>
      <c r="I4">
        <v>0</v>
      </c>
      <c r="J4" t="s">
        <v>36</v>
      </c>
      <c r="K4" s="18">
        <v>99.74</v>
      </c>
      <c r="L4" s="2">
        <v>0.89086782932281405</v>
      </c>
      <c r="M4" s="2" t="s">
        <v>35</v>
      </c>
      <c r="N4" s="11" t="s">
        <v>35</v>
      </c>
      <c r="O4" s="2" t="s">
        <v>37</v>
      </c>
      <c r="P4" t="s">
        <v>21</v>
      </c>
      <c r="Q4" t="s">
        <v>25</v>
      </c>
      <c r="S4">
        <v>83</v>
      </c>
      <c r="T4" s="3">
        <v>1E-4</v>
      </c>
      <c r="U4" t="s">
        <v>20</v>
      </c>
      <c r="V4" t="s">
        <v>22</v>
      </c>
      <c r="W4">
        <v>16</v>
      </c>
      <c r="X4" t="s">
        <v>38</v>
      </c>
      <c r="AA4" t="s">
        <v>27</v>
      </c>
      <c r="AB4">
        <v>2</v>
      </c>
    </row>
    <row r="5" spans="1:35" x14ac:dyDescent="0.3">
      <c r="A5" t="s">
        <v>49</v>
      </c>
      <c r="B5" t="s">
        <v>25</v>
      </c>
      <c r="C5" t="s">
        <v>48</v>
      </c>
      <c r="D5" t="s">
        <v>13</v>
      </c>
      <c r="E5" s="1">
        <v>45602</v>
      </c>
      <c r="F5">
        <v>2020</v>
      </c>
      <c r="G5">
        <v>1616</v>
      </c>
      <c r="H5">
        <v>202</v>
      </c>
      <c r="I5">
        <v>202</v>
      </c>
      <c r="J5" t="s">
        <v>39</v>
      </c>
      <c r="K5" s="8">
        <v>99.510999999999996</v>
      </c>
      <c r="L5" s="2">
        <v>0.88929000000000002</v>
      </c>
      <c r="M5" s="2">
        <v>0.99439999999999995</v>
      </c>
      <c r="N5" s="13">
        <v>0.81010000000000004</v>
      </c>
      <c r="O5" t="s">
        <v>40</v>
      </c>
      <c r="P5" t="s">
        <v>21</v>
      </c>
      <c r="Q5" t="s">
        <v>25</v>
      </c>
      <c r="S5">
        <v>50</v>
      </c>
      <c r="T5" s="3">
        <v>1E-4</v>
      </c>
      <c r="U5" t="s">
        <v>20</v>
      </c>
      <c r="V5" t="s">
        <v>22</v>
      </c>
      <c r="W5">
        <v>16</v>
      </c>
      <c r="X5" t="s">
        <v>41</v>
      </c>
      <c r="AA5" t="s">
        <v>27</v>
      </c>
      <c r="AB5">
        <v>2</v>
      </c>
    </row>
    <row r="6" spans="1:35" x14ac:dyDescent="0.3">
      <c r="A6" t="s">
        <v>49</v>
      </c>
      <c r="B6" t="s">
        <v>25</v>
      </c>
      <c r="C6" t="s">
        <v>25</v>
      </c>
      <c r="D6" t="s">
        <v>13</v>
      </c>
      <c r="E6" s="1">
        <v>45603</v>
      </c>
      <c r="F6">
        <v>2020</v>
      </c>
      <c r="G6">
        <v>1616</v>
      </c>
      <c r="H6">
        <v>202</v>
      </c>
      <c r="I6">
        <v>202</v>
      </c>
      <c r="J6" t="s">
        <v>39</v>
      </c>
      <c r="K6">
        <v>99.5</v>
      </c>
      <c r="L6">
        <v>0.86099999999999999</v>
      </c>
      <c r="M6">
        <v>0.995</v>
      </c>
      <c r="N6" s="12">
        <v>0.75800000000000001</v>
      </c>
      <c r="O6" t="s">
        <v>42</v>
      </c>
      <c r="P6" t="s">
        <v>21</v>
      </c>
      <c r="Q6" t="s">
        <v>25</v>
      </c>
      <c r="S6">
        <v>80</v>
      </c>
      <c r="T6" s="3">
        <v>1E-4</v>
      </c>
      <c r="U6" t="s">
        <v>20</v>
      </c>
      <c r="V6" t="s">
        <v>43</v>
      </c>
      <c r="W6">
        <v>16</v>
      </c>
      <c r="AA6" t="s">
        <v>27</v>
      </c>
      <c r="AB6">
        <v>2</v>
      </c>
      <c r="AC6" t="s">
        <v>25</v>
      </c>
      <c r="AD6" s="7"/>
    </row>
    <row r="7" spans="1:35" x14ac:dyDescent="0.3">
      <c r="A7" t="s">
        <v>50</v>
      </c>
      <c r="B7" t="s">
        <v>25</v>
      </c>
      <c r="C7" t="s">
        <v>48</v>
      </c>
      <c r="D7" t="s">
        <v>13</v>
      </c>
      <c r="E7" s="1">
        <v>45607</v>
      </c>
      <c r="F7">
        <v>2020</v>
      </c>
      <c r="G7">
        <v>1616</v>
      </c>
      <c r="H7">
        <v>202</v>
      </c>
      <c r="I7">
        <v>202</v>
      </c>
      <c r="J7" t="s">
        <v>39</v>
      </c>
      <c r="K7" s="8">
        <v>99.53</v>
      </c>
      <c r="L7" s="17">
        <v>0.89300000000000002</v>
      </c>
      <c r="M7" s="2">
        <v>0.99529999999999996</v>
      </c>
      <c r="N7" s="11">
        <v>0.77359999999999995</v>
      </c>
      <c r="O7" t="s">
        <v>45</v>
      </c>
      <c r="P7" t="s">
        <v>21</v>
      </c>
      <c r="Q7" t="s">
        <v>25</v>
      </c>
      <c r="S7">
        <v>40</v>
      </c>
      <c r="T7" s="3">
        <v>1E-4</v>
      </c>
      <c r="U7" t="s">
        <v>20</v>
      </c>
      <c r="V7" t="s">
        <v>43</v>
      </c>
      <c r="W7">
        <v>12</v>
      </c>
      <c r="X7" t="s">
        <v>46</v>
      </c>
      <c r="AA7" t="s">
        <v>27</v>
      </c>
      <c r="AB7">
        <v>2</v>
      </c>
    </row>
    <row r="8" spans="1:35" x14ac:dyDescent="0.3">
      <c r="A8" t="s">
        <v>51</v>
      </c>
      <c r="B8" t="s">
        <v>25</v>
      </c>
      <c r="C8" t="s">
        <v>48</v>
      </c>
      <c r="D8" t="s">
        <v>13</v>
      </c>
      <c r="E8" s="1">
        <v>45607</v>
      </c>
      <c r="F8">
        <v>2020</v>
      </c>
      <c r="G8">
        <v>1616</v>
      </c>
      <c r="H8">
        <v>202</v>
      </c>
      <c r="I8">
        <v>202</v>
      </c>
      <c r="J8" t="s">
        <v>39</v>
      </c>
      <c r="K8" s="8">
        <v>99.522000000000006</v>
      </c>
      <c r="L8" s="2">
        <v>0.88470000000000004</v>
      </c>
      <c r="M8" s="2">
        <v>0.99609999999999999</v>
      </c>
      <c r="N8" s="11">
        <v>0.77939999999999998</v>
      </c>
      <c r="O8" t="s">
        <v>47</v>
      </c>
      <c r="P8" t="s">
        <v>21</v>
      </c>
      <c r="Q8" t="s">
        <v>25</v>
      </c>
      <c r="S8">
        <v>56</v>
      </c>
      <c r="T8" s="3">
        <v>1E-4</v>
      </c>
      <c r="U8" t="s">
        <v>20</v>
      </c>
      <c r="V8" t="s">
        <v>43</v>
      </c>
      <c r="W8">
        <v>16</v>
      </c>
      <c r="X8" t="s">
        <v>53</v>
      </c>
      <c r="AA8" t="s">
        <v>27</v>
      </c>
      <c r="AB8">
        <v>2</v>
      </c>
    </row>
    <row r="9" spans="1:35" x14ac:dyDescent="0.3">
      <c r="A9" t="s">
        <v>55</v>
      </c>
      <c r="B9" t="s">
        <v>25</v>
      </c>
      <c r="C9" t="s">
        <v>48</v>
      </c>
      <c r="D9" t="s">
        <v>13</v>
      </c>
      <c r="E9" s="1">
        <v>45613</v>
      </c>
      <c r="F9">
        <v>2020</v>
      </c>
      <c r="G9">
        <v>1616</v>
      </c>
      <c r="H9">
        <v>202</v>
      </c>
      <c r="I9">
        <v>202</v>
      </c>
      <c r="J9" t="s">
        <v>39</v>
      </c>
      <c r="K9" s="8">
        <v>99.698999999999998</v>
      </c>
      <c r="L9">
        <v>0.875</v>
      </c>
      <c r="M9">
        <v>0.99099999999999999</v>
      </c>
      <c r="N9" s="11">
        <v>0.64080000000000004</v>
      </c>
      <c r="O9" t="s">
        <v>59</v>
      </c>
      <c r="P9" t="s">
        <v>21</v>
      </c>
      <c r="Q9" t="s">
        <v>25</v>
      </c>
      <c r="S9">
        <v>72</v>
      </c>
      <c r="T9" s="3">
        <v>1E-4</v>
      </c>
      <c r="U9" t="s">
        <v>56</v>
      </c>
      <c r="V9" t="s">
        <v>43</v>
      </c>
      <c r="W9">
        <v>16</v>
      </c>
      <c r="X9" t="s">
        <v>58</v>
      </c>
      <c r="Z9" s="7"/>
      <c r="AA9" t="s">
        <v>27</v>
      </c>
      <c r="AB9">
        <v>2</v>
      </c>
      <c r="AD9" s="3">
        <v>1E-4</v>
      </c>
    </row>
    <row r="10" spans="1:35" s="14" customFormat="1" x14ac:dyDescent="0.3"/>
    <row r="11" spans="1:35" x14ac:dyDescent="0.3">
      <c r="A11" t="s">
        <v>62</v>
      </c>
    </row>
    <row r="12" spans="1:35" x14ac:dyDescent="0.3">
      <c r="A12" s="6" t="s">
        <v>0</v>
      </c>
      <c r="B12" s="6" t="s">
        <v>54</v>
      </c>
      <c r="C12" s="6" t="s">
        <v>44</v>
      </c>
      <c r="D12" s="6" t="s">
        <v>1</v>
      </c>
      <c r="E12" s="6" t="s">
        <v>2</v>
      </c>
      <c r="F12" s="6" t="s">
        <v>14</v>
      </c>
      <c r="G12" s="6" t="s">
        <v>16</v>
      </c>
      <c r="H12" s="6" t="s">
        <v>15</v>
      </c>
      <c r="I12" s="6" t="s">
        <v>31</v>
      </c>
      <c r="J12" s="6" t="s">
        <v>18</v>
      </c>
      <c r="K12" s="6" t="s">
        <v>60</v>
      </c>
      <c r="L12" s="6" t="s">
        <v>61</v>
      </c>
      <c r="M12" s="6" t="s">
        <v>5</v>
      </c>
      <c r="N12" s="6" t="s">
        <v>6</v>
      </c>
      <c r="O12" s="6" t="s">
        <v>32</v>
      </c>
      <c r="P12" s="6" t="s">
        <v>12</v>
      </c>
      <c r="Q12" s="6" t="s">
        <v>24</v>
      </c>
      <c r="S12" s="4" t="s">
        <v>7</v>
      </c>
      <c r="T12" s="4" t="s">
        <v>8</v>
      </c>
      <c r="U12" s="4" t="s">
        <v>9</v>
      </c>
      <c r="V12" s="4" t="s">
        <v>10</v>
      </c>
      <c r="W12" s="4" t="s">
        <v>11</v>
      </c>
      <c r="X12" s="4" t="s">
        <v>34</v>
      </c>
      <c r="Y12" s="4" t="s">
        <v>52</v>
      </c>
      <c r="AA12" s="5" t="s">
        <v>26</v>
      </c>
      <c r="AB12" s="5" t="s">
        <v>23</v>
      </c>
      <c r="AC12" s="5" t="s">
        <v>44</v>
      </c>
      <c r="AD12" s="5" t="s">
        <v>57</v>
      </c>
      <c r="AE12" s="5" t="s">
        <v>69</v>
      </c>
      <c r="AF12" s="15" t="s">
        <v>64</v>
      </c>
      <c r="AH12" s="16" t="s">
        <v>67</v>
      </c>
      <c r="AI12" s="16" t="s">
        <v>65</v>
      </c>
    </row>
    <row r="13" spans="1:35" x14ac:dyDescent="0.3">
      <c r="A13" t="s">
        <v>49</v>
      </c>
      <c r="B13" t="s">
        <v>25</v>
      </c>
      <c r="C13" t="s">
        <v>48</v>
      </c>
      <c r="D13" t="s">
        <v>13</v>
      </c>
      <c r="E13" s="1">
        <v>45637</v>
      </c>
      <c r="F13">
        <v>1010</v>
      </c>
      <c r="G13">
        <v>808</v>
      </c>
      <c r="H13">
        <v>101</v>
      </c>
      <c r="I13">
        <v>101</v>
      </c>
      <c r="J13" t="s">
        <v>39</v>
      </c>
      <c r="K13" s="19">
        <f>0.9971*100</f>
        <v>99.71</v>
      </c>
      <c r="L13" s="13">
        <v>0.91310000000000002</v>
      </c>
      <c r="M13" s="13">
        <v>0.99760000000000004</v>
      </c>
      <c r="N13" s="17">
        <v>0.80530000000000002</v>
      </c>
      <c r="O13" t="s">
        <v>70</v>
      </c>
      <c r="P13" t="s">
        <v>21</v>
      </c>
      <c r="Q13" t="s">
        <v>25</v>
      </c>
      <c r="S13">
        <v>110</v>
      </c>
      <c r="T13" s="3">
        <v>5.0000000000000002E-5</v>
      </c>
      <c r="U13" t="s">
        <v>20</v>
      </c>
      <c r="V13" t="s">
        <v>43</v>
      </c>
      <c r="W13">
        <v>16</v>
      </c>
      <c r="AA13" t="s">
        <v>27</v>
      </c>
      <c r="AB13">
        <v>2</v>
      </c>
      <c r="AC13" t="s">
        <v>48</v>
      </c>
      <c r="AE13" t="s">
        <v>63</v>
      </c>
      <c r="AF13">
        <v>5</v>
      </c>
      <c r="AH13" t="s">
        <v>68</v>
      </c>
      <c r="AI13" t="s">
        <v>66</v>
      </c>
    </row>
    <row r="14" spans="1:35" x14ac:dyDescent="0.3">
      <c r="A14" t="s">
        <v>51</v>
      </c>
      <c r="B14" t="s">
        <v>25</v>
      </c>
      <c r="C14" t="s">
        <v>48</v>
      </c>
      <c r="D14" t="s">
        <v>13</v>
      </c>
      <c r="E14" s="1">
        <v>45638</v>
      </c>
      <c r="F14">
        <v>1010</v>
      </c>
      <c r="G14">
        <v>808</v>
      </c>
      <c r="H14">
        <v>101</v>
      </c>
      <c r="I14">
        <v>101</v>
      </c>
      <c r="J14" t="s">
        <v>39</v>
      </c>
      <c r="K14">
        <f>0.9972*100</f>
        <v>99.72</v>
      </c>
      <c r="L14" s="2">
        <v>0.89419999999999999</v>
      </c>
      <c r="M14" s="2">
        <v>0.99650000000000005</v>
      </c>
      <c r="N14" s="11">
        <v>0.77659999999999996</v>
      </c>
      <c r="O14" s="20">
        <v>6.25E-2</v>
      </c>
      <c r="P14" t="s">
        <v>21</v>
      </c>
      <c r="Q14" t="s">
        <v>25</v>
      </c>
      <c r="S14">
        <v>110</v>
      </c>
      <c r="T14" s="3">
        <v>5.0000000000000002E-5</v>
      </c>
      <c r="U14" t="s">
        <v>20</v>
      </c>
      <c r="V14" t="s">
        <v>43</v>
      </c>
      <c r="W14">
        <v>16</v>
      </c>
      <c r="AA14" t="s">
        <v>27</v>
      </c>
      <c r="AB14">
        <v>2</v>
      </c>
      <c r="AC14" t="s">
        <v>48</v>
      </c>
      <c r="AE14" t="s">
        <v>63</v>
      </c>
      <c r="AF14">
        <v>5</v>
      </c>
      <c r="AH14" t="s">
        <v>68</v>
      </c>
      <c r="AI14" t="s">
        <v>71</v>
      </c>
    </row>
    <row r="15" spans="1:35" x14ac:dyDescent="0.3">
      <c r="N15" s="12"/>
    </row>
    <row r="16" spans="1:35" x14ac:dyDescent="0.3">
      <c r="N16" s="12"/>
    </row>
    <row r="17" spans="7:35" x14ac:dyDescent="0.3">
      <c r="G17" s="7"/>
      <c r="N17" s="12"/>
      <c r="AI17" s="7"/>
    </row>
    <row r="18" spans="7:35" x14ac:dyDescent="0.3">
      <c r="N18" s="12"/>
    </row>
    <row r="19" spans="7:35" x14ac:dyDescent="0.3">
      <c r="N19" s="12"/>
    </row>
    <row r="20" spans="7:35" x14ac:dyDescent="0.3">
      <c r="N20" s="12"/>
    </row>
    <row r="21" spans="7:35" x14ac:dyDescent="0.3">
      <c r="N21" s="12"/>
    </row>
    <row r="22" spans="7:35" x14ac:dyDescent="0.3">
      <c r="N22" s="12"/>
    </row>
    <row r="23" spans="7:35" x14ac:dyDescent="0.3">
      <c r="N23" s="12"/>
    </row>
    <row r="24" spans="7:35" x14ac:dyDescent="0.3">
      <c r="N24" s="12"/>
    </row>
    <row r="25" spans="7:35" x14ac:dyDescent="0.3">
      <c r="N25" s="12"/>
    </row>
    <row r="26" spans="7:35" x14ac:dyDescent="0.3">
      <c r="N26" s="12"/>
    </row>
    <row r="27" spans="7:35" x14ac:dyDescent="0.3">
      <c r="N27" s="12"/>
    </row>
    <row r="28" spans="7:35" x14ac:dyDescent="0.3">
      <c r="N28" s="10"/>
    </row>
    <row r="29" spans="7:35" x14ac:dyDescent="0.3">
      <c r="N29" s="10"/>
    </row>
    <row r="30" spans="7:35" x14ac:dyDescent="0.3">
      <c r="N30" s="10"/>
    </row>
    <row r="31" spans="7:35" x14ac:dyDescent="0.3">
      <c r="N31" s="10"/>
    </row>
    <row r="32" spans="7:35" x14ac:dyDescent="0.3">
      <c r="N32" s="10"/>
    </row>
    <row r="33" spans="14:14" x14ac:dyDescent="0.3">
      <c r="N33" s="10"/>
    </row>
    <row r="34" spans="14:14" x14ac:dyDescent="0.3">
      <c r="N34" s="10"/>
    </row>
    <row r="35" spans="14:14" x14ac:dyDescent="0.3">
      <c r="N35" s="10"/>
    </row>
  </sheetData>
  <mergeCells count="3">
    <mergeCell ref="AA1:AE1"/>
    <mergeCell ref="S1:X1"/>
    <mergeCell ref="A1:Q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Adrián Maldonado Oclica</dc:creator>
  <cp:lastModifiedBy>Adrián Maldonado Oclica</cp:lastModifiedBy>
  <dcterms:created xsi:type="dcterms:W3CDTF">2024-10-30T06:22:34Z</dcterms:created>
  <dcterms:modified xsi:type="dcterms:W3CDTF">2024-12-12T15:21:23Z</dcterms:modified>
</cp:coreProperties>
</file>