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llaris/R/crawler_events_calendar/"/>
    </mc:Choice>
  </mc:AlternateContent>
  <xr:revisionPtr revIDLastSave="0" documentId="13_ncr:1_{A012788B-987B-474A-8371-065C73792C96}" xr6:coauthVersionLast="43" xr6:coauthVersionMax="43" xr10:uidLastSave="{00000000-0000-0000-0000-000000000000}"/>
  <bookViews>
    <workbookView xWindow="0" yWindow="460" windowWidth="28800" windowHeight="17540" activeTab="4" xr2:uid="{962F9EB8-5E20-9546-A93E-8AA83A994447}"/>
  </bookViews>
  <sheets>
    <sheet name="to_dicuss" sheetId="1" r:id="rId1"/>
    <sheet name="No events" sheetId="3" r:id="rId2"/>
    <sheet name="uncrawlable" sheetId="2" r:id="rId3"/>
    <sheet name="crawlable" sheetId="5" r:id="rId4"/>
    <sheet name="summary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4" l="1"/>
  <c r="C7" i="4" l="1"/>
  <c r="C6" i="4"/>
  <c r="C5" i="4"/>
  <c r="C8" i="4" s="1"/>
</calcChain>
</file>

<file path=xl/sharedStrings.xml><?xml version="1.0" encoding="utf-8"?>
<sst xmlns="http://schemas.openxmlformats.org/spreadsheetml/2006/main" count="270" uniqueCount="215">
  <si>
    <t>Titel</t>
  </si>
  <si>
    <t>Straße, Hausnummer</t>
  </si>
  <si>
    <t>Telefon Vorwahl</t>
  </si>
  <si>
    <t>Homepage</t>
  </si>
  <si>
    <t>Telefon</t>
  </si>
  <si>
    <t>Lat</t>
  </si>
  <si>
    <t>Lon</t>
  </si>
  <si>
    <t>Funktioniert nicht weil/Kommentare</t>
  </si>
  <si>
    <t>Technologie- und Gründerzentrum (TGZ)</t>
  </si>
  <si>
    <t>Sedanstraße 27</t>
  </si>
  <si>
    <t>http://www.tgz-wuerzburg.de/</t>
  </si>
  <si>
    <t>Julius-Echter-Straße 8</t>
  </si>
  <si>
    <t>Bechtolsheimer Hof</t>
  </si>
  <si>
    <t>Hofstraße 16</t>
  </si>
  <si>
    <t>http://www.bechtolsheimerhof.de/</t>
  </si>
  <si>
    <t>uncrawlable</t>
  </si>
  <si>
    <t>Omnibus</t>
  </si>
  <si>
    <t>Theaterstraße 10</t>
  </si>
  <si>
    <t>http://www.omnibus-wuerzburg.de</t>
  </si>
  <si>
    <t>5 61 21</t>
  </si>
  <si>
    <t>Hochschule für Musik (Gebäude Bibrastraße)</t>
  </si>
  <si>
    <t>Ebracher Gasse 1</t>
  </si>
  <si>
    <t>09 31</t>
  </si>
  <si>
    <t>http://www.hfm-wuerzburg.de</t>
  </si>
  <si>
    <t>32 18 70</t>
  </si>
  <si>
    <t>Weingut am Stein</t>
  </si>
  <si>
    <t>Mittlerer Steinbergweg 5</t>
  </si>
  <si>
    <t>http://weingut-am-stein.de/de/aktuelles/termine.html</t>
  </si>
  <si>
    <t>28 69 01</t>
  </si>
  <si>
    <t>Anthroposophische Gesellschaft</t>
  </si>
  <si>
    <t>Hofmeierstraße 30</t>
  </si>
  <si>
    <t>http://www.anthroposophie-wuerzburg.de/</t>
  </si>
  <si>
    <t>8 80 89 87</t>
  </si>
  <si>
    <t>uncrawlable structure</t>
  </si>
  <si>
    <t>Museum am Dom</t>
  </si>
  <si>
    <t>Kiliansplatz</t>
  </si>
  <si>
    <t>http://www.museum-am-dom.de</t>
  </si>
  <si>
    <t>38 66 56 00</t>
  </si>
  <si>
    <t>Immerhin</t>
  </si>
  <si>
    <t>Bahnhofplatz 2</t>
  </si>
  <si>
    <t>http://www.immerhin-wuerzburg.de/</t>
  </si>
  <si>
    <t>Spitäle</t>
  </si>
  <si>
    <t>Zeller Straße 1</t>
  </si>
  <si>
    <t>http://vku-kunst.de/</t>
  </si>
  <si>
    <t>4 41 19</t>
  </si>
  <si>
    <t>Siebold-Museum</t>
  </si>
  <si>
    <t>Frankfurter Straße 87</t>
  </si>
  <si>
    <t>http://www.wuerzburg.de/siebold-museum/</t>
  </si>
  <si>
    <t>09 31/ 41 35 41</t>
  </si>
  <si>
    <t>Kunstschiff Arte Noah</t>
  </si>
  <si>
    <t>Oskar-Laredo-Platz 1</t>
  </si>
  <si>
    <t>http://www.kunstverein-wuerzburg.de/artenoah/</t>
  </si>
  <si>
    <t>keine aktuellen Veranstaltungen</t>
  </si>
  <si>
    <t>BBK-Galerie</t>
  </si>
  <si>
    <t>Oskar-Laredo-Platz 1 (vormals Veitshöchheimer Straße 5a )</t>
  </si>
  <si>
    <t>http://www.bbk-unterfranken.de/</t>
  </si>
  <si>
    <t>Theater Chambinzky</t>
  </si>
  <si>
    <t>Valentin-Becker-Straße 2</t>
  </si>
  <si>
    <t>http://www.chambinzky.com/</t>
  </si>
  <si>
    <t>5 12 12</t>
  </si>
  <si>
    <t>Buchladen Neuer Weg</t>
  </si>
  <si>
    <t>Sanderstraße 23/25</t>
  </si>
  <si>
    <t>http://www.neuer-weg.com/</t>
  </si>
  <si>
    <t>35 59 10</t>
  </si>
  <si>
    <t>Theaterwerkstatt</t>
  </si>
  <si>
    <t>Rüdigerstraße 4</t>
  </si>
  <si>
    <t>http://www.werkstattbuehne.com</t>
  </si>
  <si>
    <t>5 94 00</t>
  </si>
  <si>
    <t>uncrawable</t>
  </si>
  <si>
    <t>Trinitatiskirche</t>
  </si>
  <si>
    <t>Unterer Kirchplatz 3</t>
  </si>
  <si>
    <t>http://www.trinitatiskonzerte.de/</t>
  </si>
  <si>
    <t>6 72 11</t>
  </si>
  <si>
    <t>Evang.-Luth. Gnadenkirche</t>
  </si>
  <si>
    <t>Danziger Straße 10</t>
  </si>
  <si>
    <t>http://www.gnadenkirche-wuerzburg.de/home.html</t>
  </si>
  <si>
    <t>7 84 14 78</t>
  </si>
  <si>
    <t>Deutschhaus-Gymnasium</t>
  </si>
  <si>
    <t>Zeller Straße 41</t>
  </si>
  <si>
    <t>http://www.deutschhaus.de</t>
  </si>
  <si>
    <t>3 59 40-0</t>
  </si>
  <si>
    <t>was sind hier die Veranstaltungen?</t>
  </si>
  <si>
    <t>Festung Marienberg</t>
  </si>
  <si>
    <t>Fachhochschule Würzburg-Schweinfurt</t>
  </si>
  <si>
    <t>Münzstraße 12</t>
  </si>
  <si>
    <t>https://www.fhws.de/</t>
  </si>
  <si>
    <t>35 11 -0</t>
  </si>
  <si>
    <t>was sind hier sinnvolle Veranstaltungen vielleicht öffentliche Kurse?</t>
  </si>
  <si>
    <t>Adventgemeinde Würzburg</t>
  </si>
  <si>
    <t>Martin-Luther-Straße 2a</t>
  </si>
  <si>
    <t>http://www.adventgemeinde-wuerzburg.de/</t>
  </si>
  <si>
    <t>Das Kasperhaus</t>
  </si>
  <si>
    <t>http://www.theater-kasperhaus.de</t>
  </si>
  <si>
    <t>3 59 34 94</t>
  </si>
  <si>
    <t>Handwerkskammer für Unterfranken</t>
  </si>
  <si>
    <t>Rennweger Ring 3</t>
  </si>
  <si>
    <t>http://www.hwk-unterfranken.de/</t>
  </si>
  <si>
    <t>30 90 80</t>
  </si>
  <si>
    <t>was sind hier sinnvolle Veranstaltungen vielleicht termine auf der Startseite?</t>
  </si>
  <si>
    <t>Röntgen-Entdeckungslabor</t>
  </si>
  <si>
    <t>Röntgenring 8</t>
  </si>
  <si>
    <t>http://wilhelmconradroentgen.de/de/start</t>
  </si>
  <si>
    <t>Evang.-Luth. Gethsemanekirche</t>
  </si>
  <si>
    <t>Kopenhagener Straße 9</t>
  </si>
  <si>
    <t>http://gethsemane-wue.de/</t>
  </si>
  <si>
    <t>Evangelische Studentengemeinde Würzburg</t>
  </si>
  <si>
    <t>Friedrich-Ebert-Ring 27b</t>
  </si>
  <si>
    <t>http://www.wuerzburg-evangelisch.de/evang-studierendengemeinde</t>
  </si>
  <si>
    <t>79 61 90</t>
  </si>
  <si>
    <t>was sind hier sinnvolle Veranstaltungen vielleicht Gottesdienstzeiten?</t>
  </si>
  <si>
    <t>Neurologische Klinik und Poliklinik</t>
  </si>
  <si>
    <t>Josef-Schneider-Straße 11</t>
  </si>
  <si>
    <t>http://www.neurologie.ukw.de/</t>
  </si>
  <si>
    <t>20 12 46 21</t>
  </si>
  <si>
    <t>Evang.-Luth. Deutschhauskirche</t>
  </si>
  <si>
    <t>Zeller Straße</t>
  </si>
  <si>
    <t>http://deutschhauskirche-wuerzburg.de/</t>
  </si>
  <si>
    <t>41 78 94 (Pfarramt)</t>
  </si>
  <si>
    <t>http://www.schloesser.bayern.de/deutsch/schloss/objekte/wu_fest.htm</t>
  </si>
  <si>
    <t>Städtisches Berufsbildungszentrum II</t>
  </si>
  <si>
    <t>Tiefe Gasse 6</t>
  </si>
  <si>
    <t>http://www.bbz2wuerzburg.de/startseite.html</t>
  </si>
  <si>
    <t>Institut für Rechtsmedizin</t>
  </si>
  <si>
    <t>Versbacher Straße 3</t>
  </si>
  <si>
    <t>https://www.med.uni-wuerzburg.de/rechtsmedizin/startseite/</t>
  </si>
  <si>
    <t>20 14 70 20</t>
  </si>
  <si>
    <t>Hublandmensa</t>
  </si>
  <si>
    <t>Am Hubland</t>
  </si>
  <si>
    <t>https://www.studentenwerk-wuerzburg.de/wuerzburg/essen-trinken/mensen.html</t>
  </si>
  <si>
    <t>Galerie Ilka Klose</t>
  </si>
  <si>
    <t>Leitengraben 3</t>
  </si>
  <si>
    <t>http://www.galerie-ilkaklose.de/</t>
  </si>
  <si>
    <t>Pfarrkirche Unsere Liebe Frau</t>
  </si>
  <si>
    <t>Zu-Rhein-Straße 3</t>
  </si>
  <si>
    <t>http://www.kirche-frauenland.de/</t>
  </si>
  <si>
    <t>Evangelisch-Freikirchliche Gemeinde</t>
  </si>
  <si>
    <t>Annastraße 12a</t>
  </si>
  <si>
    <t>http://www.efg-wuerzburg.de/</t>
  </si>
  <si>
    <t>Ökumenisches Zentrum Lengfeld</t>
  </si>
  <si>
    <t>Am Schlossgarten</t>
  </si>
  <si>
    <t>http://www.kirche-lengfeld.de/kirchen-/oekumenisches-zentrum/</t>
  </si>
  <si>
    <t>Aphasiker-Zentrum Unterfranken</t>
  </si>
  <si>
    <t>Robert-Koch-Straße 36</t>
  </si>
  <si>
    <t>http://aphasie-unterfranken.de/zfa/</t>
  </si>
  <si>
    <t>Friedrich-Koenig-Gymnasium</t>
  </si>
  <si>
    <t>Friedrichstraße 22</t>
  </si>
  <si>
    <t>http://www.fkg-wuerzburg.de/</t>
  </si>
  <si>
    <t>45 36 10</t>
  </si>
  <si>
    <t>Blindeninstitutsstiftung</t>
  </si>
  <si>
    <t>Ohmstraße 7</t>
  </si>
  <si>
    <t>http://www.blindeninstitut.de/de/wuerzburg/rund-ums-institut/begruessung/</t>
  </si>
  <si>
    <t>Flugplatz Schenkenturm</t>
  </si>
  <si>
    <t>Am Schenkenturm</t>
  </si>
  <si>
    <t>http://www.fscw.de/index.php?id=39</t>
  </si>
  <si>
    <t>keine akteullen Veranstaltungen ( uncrawlable)</t>
  </si>
  <si>
    <t>Institut für Pharmakologie und Toxikologie</t>
  </si>
  <si>
    <t>Versbacher Str. 9</t>
  </si>
  <si>
    <t>Fraunhofer Institut für Silicatforschung ISC</t>
  </si>
  <si>
    <t>Neunerplatz 2</t>
  </si>
  <si>
    <t>http://www.isc.fhg.de/</t>
  </si>
  <si>
    <t>Thomaskirche</t>
  </si>
  <si>
    <t>Schiestlstraße 54</t>
  </si>
  <si>
    <t>https://www.wuerzburg-thomaskirche.de/veranstaltungen</t>
  </si>
  <si>
    <t>2 25 18</t>
  </si>
  <si>
    <t>Mineralogisches Museum</t>
  </si>
  <si>
    <t>http://www.mineralogisches-museum.uni-wuerzburg.de/willkommen/</t>
  </si>
  <si>
    <t>8 88 54 07</t>
  </si>
  <si>
    <t>uncrawlable nur eine Daueraustellung</t>
  </si>
  <si>
    <t>IHK Würzburg-Schweinfurt</t>
  </si>
  <si>
    <t>Mainaustraße 35</t>
  </si>
  <si>
    <t>https://www.wuerzburg.ihk.de/startseite.html</t>
  </si>
  <si>
    <t>Shalom Europa</t>
  </si>
  <si>
    <t>Valentin-Becker-Straße 11</t>
  </si>
  <si>
    <t>http://www.shalomeuropa.de/</t>
  </si>
  <si>
    <t>uncrawlable pdf</t>
  </si>
  <si>
    <t>St. Paul</t>
  </si>
  <si>
    <t>Reuterstraße 10</t>
  </si>
  <si>
    <t>https://www.heidingsfeld-evangelisch.de/veranstaltungen</t>
  </si>
  <si>
    <t>6 58 17</t>
  </si>
  <si>
    <t>CVJM Haus Würzburg</t>
  </si>
  <si>
    <t>Wilhelm-Schwinn-Platz 2</t>
  </si>
  <si>
    <t>http://www.cvjm-wuerzburg.de/</t>
  </si>
  <si>
    <t>Was sind hier Veranstaltungen? sinnvoll?</t>
  </si>
  <si>
    <t>Akademisch-Musikalische Verbindung</t>
  </si>
  <si>
    <t>https://www.amv-wuerzburg.de/</t>
  </si>
  <si>
    <t>35903-0</t>
  </si>
  <si>
    <t>Jugendwerk der Arbeiterwohlfahrt Unterfranken e.V.</t>
  </si>
  <si>
    <t>Kantstraße 42a</t>
  </si>
  <si>
    <t>https://www.awo-jw.de/</t>
  </si>
  <si>
    <t>29 93 82 64</t>
  </si>
  <si>
    <t>Kunstkeller</t>
  </si>
  <si>
    <t>Kroatengasse 20</t>
  </si>
  <si>
    <t>http://www.kunstkeller-wuerzburg.de</t>
  </si>
  <si>
    <t>Bockshorn</t>
  </si>
  <si>
    <t>http://www.bockshorn.de/</t>
  </si>
  <si>
    <t>Bürgerbräu</t>
  </si>
  <si>
    <t>https://www.buergerbraeu-wuerzburg.de/</t>
  </si>
  <si>
    <t>uncrawlable rss feed funktioniert nicht</t>
  </si>
  <si>
    <t>Veranstaltungen außerhalb Würzburgs</t>
  </si>
  <si>
    <t>http://www.toxikologie.uni-wuerzburg.de/aktuelles/meldungen/</t>
  </si>
  <si>
    <t>Problem Serientermine</t>
  </si>
  <si>
    <t>nicht sinnvoll</t>
  </si>
  <si>
    <t>öffentlich sinnvoll?</t>
  </si>
  <si>
    <t>keine Veranstaltungen (access denied)</t>
  </si>
  <si>
    <t>keine Veranstaltungen</t>
  </si>
  <si>
    <t>Summe</t>
  </si>
  <si>
    <t>Crawlable</t>
  </si>
  <si>
    <t>No events</t>
  </si>
  <si>
    <t>To discuss</t>
  </si>
  <si>
    <t>realaunch</t>
  </si>
  <si>
    <t>Was sind hier Veranstaltungen? sinnvoll? / uncrawlable inconsistent structure</t>
  </si>
  <si>
    <t>Was sind hier Veranstaltungen? sinnvoll? / rss feed geht nicht</t>
  </si>
  <si>
    <t>crawlable but not done yet</t>
  </si>
  <si>
    <t>bit crawlable</t>
  </si>
  <si>
    <t>Uncrawlable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</si>
</sst>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u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rgb="FF0000FF"/>
      <name val="Calibri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8" tint="0.59999389629810485"/>
      </patternFill>
    </fill>
    <fill>
      <patternFill patternType="solid">
        <fgColor theme="0"/>
        <bgColor theme="8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vertical="top"/>
    </xf>
    <xf numFmtId="0" fontId="3" fillId="2" borderId="0" xfId="0" applyFont="1" applyFill="1"/>
    <xf numFmtId="0" fontId="0" fillId="3" borderId="0" xfId="0" applyFill="1" applyAlignment="1">
      <alignment vertical="top"/>
    </xf>
    <xf numFmtId="0" fontId="4" fillId="2" borderId="0" xfId="0" applyFont="1" applyFill="1"/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2" fillId="0" borderId="0" xfId="1" applyAlignment="1">
      <alignment vertical="top"/>
    </xf>
    <xf numFmtId="0" fontId="7" fillId="0" borderId="0" xfId="0" applyFont="1"/>
    <xf numFmtId="0" fontId="8" fillId="2" borderId="0" xfId="0" applyFont="1" applyFill="1"/>
    <xf numFmtId="0" fontId="1" fillId="4" borderId="1" xfId="0" applyFont="1" applyFill="1" applyBorder="1"/>
    <xf numFmtId="0" fontId="0" fillId="4" borderId="1" xfId="0" applyFont="1" applyFill="1" applyBorder="1"/>
    <xf numFmtId="0" fontId="1" fillId="5" borderId="1" xfId="0" applyFont="1" applyFill="1" applyBorder="1"/>
    <xf numFmtId="0" fontId="0" fillId="5" borderId="1" xfId="0" applyFont="1" applyFill="1" applyBorder="1"/>
    <xf numFmtId="0" fontId="1" fillId="4" borderId="3" xfId="0" applyFont="1" applyFill="1" applyBorder="1"/>
    <xf numFmtId="0" fontId="0" fillId="4" borderId="3" xfId="0" applyFont="1" applyFill="1" applyBorder="1"/>
    <xf numFmtId="0" fontId="1" fillId="5" borderId="2" xfId="0" applyFont="1" applyFill="1" applyBorder="1"/>
    <xf numFmtId="0" fontId="0" fillId="5" borderId="2" xfId="0" applyFont="1" applyFill="1" applyBorder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hws.de/" TargetMode="External"/><Relationship Id="rId2" Type="http://schemas.openxmlformats.org/officeDocument/2006/relationships/hyperlink" Target="http://www.isc.fhg.de/" TargetMode="External"/><Relationship Id="rId1" Type="http://schemas.openxmlformats.org/officeDocument/2006/relationships/hyperlink" Target="http://www.bbk-unterfranken.de/" TargetMode="External"/><Relationship Id="rId4" Type="http://schemas.openxmlformats.org/officeDocument/2006/relationships/hyperlink" Target="http://www.gnadenkirche-wuerzburg.de/home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oxikologie.uni-wuerzburg.de/aktuelles/meldungen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eidingsfeld-evangelisch.de/veranstaltungen" TargetMode="External"/><Relationship Id="rId2" Type="http://schemas.openxmlformats.org/officeDocument/2006/relationships/hyperlink" Target="https://www.wuerzburg-thomaskirche.de/veranstaltungen" TargetMode="External"/><Relationship Id="rId1" Type="http://schemas.openxmlformats.org/officeDocument/2006/relationships/hyperlink" Target="http://weingut-am-stein.de/de/aktuelles/termine.html" TargetMode="External"/><Relationship Id="rId4" Type="http://schemas.openxmlformats.org/officeDocument/2006/relationships/hyperlink" Target="http://www.bockshorn.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B03A8-41C1-1E47-9D33-244985C08291}">
  <dimension ref="A1:I19"/>
  <sheetViews>
    <sheetView topLeftCell="D1" workbookViewId="0">
      <selection activeCell="I8" sqref="I8"/>
    </sheetView>
  </sheetViews>
  <sheetFormatPr baseColWidth="10" defaultRowHeight="16" x14ac:dyDescent="0.2"/>
  <cols>
    <col min="1" max="1" width="41.33203125" bestFit="1" customWidth="1"/>
    <col min="4" max="4" width="48" customWidth="1"/>
    <col min="8" max="8" width="119.8320312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9" x14ac:dyDescent="0.2">
      <c r="A2" s="3" t="s">
        <v>119</v>
      </c>
      <c r="B2" s="1" t="s">
        <v>120</v>
      </c>
      <c r="C2" s="1"/>
      <c r="D2" s="1" t="s">
        <v>121</v>
      </c>
      <c r="E2" s="1"/>
      <c r="F2" s="1">
        <v>49.766530000000003</v>
      </c>
      <c r="G2" s="1">
        <v>9.9375800000000005</v>
      </c>
      <c r="H2" s="4" t="s">
        <v>182</v>
      </c>
    </row>
    <row r="3" spans="1:9" x14ac:dyDescent="0.2">
      <c r="A3" s="3" t="s">
        <v>157</v>
      </c>
      <c r="B3" s="1" t="s">
        <v>158</v>
      </c>
      <c r="C3" s="1"/>
      <c r="D3" s="7" t="s">
        <v>159</v>
      </c>
      <c r="E3" s="1"/>
      <c r="F3" s="1">
        <v>49.797629999999998</v>
      </c>
      <c r="G3" s="1">
        <v>9.9176900000000003</v>
      </c>
      <c r="H3" s="4" t="s">
        <v>198</v>
      </c>
    </row>
    <row r="4" spans="1:9" x14ac:dyDescent="0.2">
      <c r="A4" s="3" t="s">
        <v>77</v>
      </c>
      <c r="B4" s="1" t="s">
        <v>78</v>
      </c>
      <c r="C4" s="1" t="s">
        <v>22</v>
      </c>
      <c r="D4" s="1" t="s">
        <v>79</v>
      </c>
      <c r="E4" s="1" t="s">
        <v>80</v>
      </c>
      <c r="F4" s="1">
        <v>49.793999999999997</v>
      </c>
      <c r="G4" s="1">
        <v>9.9206199999999995</v>
      </c>
      <c r="H4" s="4" t="s">
        <v>81</v>
      </c>
    </row>
    <row r="5" spans="1:9" x14ac:dyDescent="0.2">
      <c r="A5" s="3" t="s">
        <v>105</v>
      </c>
      <c r="B5" s="1" t="s">
        <v>106</v>
      </c>
      <c r="C5" s="1" t="s">
        <v>22</v>
      </c>
      <c r="D5" s="1" t="s">
        <v>107</v>
      </c>
      <c r="E5" s="1" t="s">
        <v>108</v>
      </c>
      <c r="F5" s="1">
        <v>49.787430000000001</v>
      </c>
      <c r="G5" s="1">
        <v>9.9381799999999991</v>
      </c>
      <c r="H5" s="4" t="s">
        <v>109</v>
      </c>
    </row>
    <row r="6" spans="1:9" x14ac:dyDescent="0.2">
      <c r="A6" s="3" t="s">
        <v>83</v>
      </c>
      <c r="B6" s="1" t="s">
        <v>84</v>
      </c>
      <c r="C6" s="1" t="s">
        <v>22</v>
      </c>
      <c r="D6" s="7" t="s">
        <v>85</v>
      </c>
      <c r="E6" s="1" t="s">
        <v>86</v>
      </c>
      <c r="F6" s="1">
        <v>49.787609000000003</v>
      </c>
      <c r="G6" s="1">
        <v>9.9326489999999996</v>
      </c>
      <c r="H6" s="4" t="s">
        <v>87</v>
      </c>
    </row>
    <row r="7" spans="1:9" x14ac:dyDescent="0.2">
      <c r="A7" s="3" t="s">
        <v>94</v>
      </c>
      <c r="B7" s="1" t="s">
        <v>95</v>
      </c>
      <c r="C7" s="1">
        <v>931</v>
      </c>
      <c r="D7" s="1" t="s">
        <v>96</v>
      </c>
      <c r="E7" s="1" t="s">
        <v>97</v>
      </c>
      <c r="F7" s="1">
        <v>49.795490000000001</v>
      </c>
      <c r="G7" s="1">
        <v>9.9426199999999998</v>
      </c>
      <c r="H7" s="4" t="s">
        <v>98</v>
      </c>
    </row>
    <row r="8" spans="1:9" x14ac:dyDescent="0.2">
      <c r="A8" s="3" t="s">
        <v>168</v>
      </c>
      <c r="B8" s="1" t="s">
        <v>169</v>
      </c>
      <c r="C8" s="1" t="s">
        <v>22</v>
      </c>
      <c r="D8" s="1" t="s">
        <v>170</v>
      </c>
      <c r="E8" s="1"/>
      <c r="F8" s="1">
        <v>49.801090000000002</v>
      </c>
      <c r="G8" s="1">
        <v>9.9088100000000008</v>
      </c>
      <c r="H8" s="4" t="s">
        <v>182</v>
      </c>
      <c r="I8" t="s">
        <v>202</v>
      </c>
    </row>
    <row r="9" spans="1:9" x14ac:dyDescent="0.2">
      <c r="A9" s="3" t="s">
        <v>53</v>
      </c>
      <c r="B9" s="1" t="s">
        <v>54</v>
      </c>
      <c r="C9" s="1"/>
      <c r="D9" s="7" t="s">
        <v>55</v>
      </c>
      <c r="E9" s="1"/>
      <c r="F9" s="1">
        <v>49.815826800000004</v>
      </c>
      <c r="G9" s="1">
        <v>9.9102607999999996</v>
      </c>
      <c r="H9" s="4" t="s">
        <v>182</v>
      </c>
      <c r="I9" t="s">
        <v>200</v>
      </c>
    </row>
    <row r="10" spans="1:9" x14ac:dyDescent="0.2">
      <c r="A10" s="3" t="s">
        <v>8</v>
      </c>
      <c r="B10" s="1" t="s">
        <v>9</v>
      </c>
      <c r="C10" s="1"/>
      <c r="D10" t="s">
        <v>10</v>
      </c>
      <c r="E10" s="1"/>
      <c r="F10" s="1">
        <v>49.801170599999999</v>
      </c>
      <c r="G10" s="1">
        <v>9.9096770000000003</v>
      </c>
      <c r="H10" s="4" t="s">
        <v>182</v>
      </c>
    </row>
    <row r="11" spans="1:9" x14ac:dyDescent="0.2">
      <c r="A11" s="3" t="s">
        <v>186</v>
      </c>
      <c r="B11" s="1" t="s">
        <v>187</v>
      </c>
      <c r="C11" s="1" t="s">
        <v>22</v>
      </c>
      <c r="D11" s="1" t="s">
        <v>188</v>
      </c>
      <c r="E11" s="1" t="s">
        <v>189</v>
      </c>
      <c r="F11" s="1">
        <v>49.77505</v>
      </c>
      <c r="G11" s="1">
        <v>9.9439100000000007</v>
      </c>
      <c r="H11" s="4" t="s">
        <v>182</v>
      </c>
      <c r="I11" t="s">
        <v>200</v>
      </c>
    </row>
    <row r="12" spans="1:9" x14ac:dyDescent="0.2">
      <c r="A12" s="3" t="s">
        <v>110</v>
      </c>
      <c r="B12" s="1" t="s">
        <v>111</v>
      </c>
      <c r="C12" s="1">
        <v>931</v>
      </c>
      <c r="D12" s="1" t="s">
        <v>112</v>
      </c>
      <c r="E12" s="1" t="s">
        <v>113</v>
      </c>
      <c r="F12" s="1">
        <v>49.803280000000001</v>
      </c>
      <c r="G12" s="1">
        <v>9.9556500000000003</v>
      </c>
      <c r="H12" s="4" t="s">
        <v>182</v>
      </c>
    </row>
    <row r="13" spans="1:9" x14ac:dyDescent="0.2">
      <c r="A13" s="3" t="s">
        <v>126</v>
      </c>
      <c r="B13" s="1" t="s">
        <v>127</v>
      </c>
      <c r="C13" s="1"/>
      <c r="D13" s="1" t="s">
        <v>128</v>
      </c>
      <c r="E13" s="1"/>
      <c r="F13" s="1">
        <v>49.781582899999997</v>
      </c>
      <c r="G13" s="1">
        <v>9.9707860999999998</v>
      </c>
      <c r="H13" s="4" t="s">
        <v>201</v>
      </c>
    </row>
    <row r="14" spans="1:9" x14ac:dyDescent="0.2">
      <c r="A14" s="3" t="s">
        <v>34</v>
      </c>
      <c r="B14" s="1" t="s">
        <v>35</v>
      </c>
      <c r="C14" s="1">
        <v>931</v>
      </c>
      <c r="D14" s="1" t="s">
        <v>36</v>
      </c>
      <c r="E14" s="1" t="s">
        <v>37</v>
      </c>
      <c r="F14" s="1">
        <v>49.793605999999997</v>
      </c>
      <c r="G14" s="1">
        <v>9.9316741999999998</v>
      </c>
      <c r="H14" s="4" t="s">
        <v>182</v>
      </c>
    </row>
    <row r="15" spans="1:9" x14ac:dyDescent="0.2">
      <c r="A15" s="3" t="s">
        <v>88</v>
      </c>
      <c r="B15" s="1" t="s">
        <v>89</v>
      </c>
      <c r="C15" s="1"/>
      <c r="D15" s="1" t="s">
        <v>90</v>
      </c>
      <c r="E15" s="1"/>
      <c r="F15" s="1">
        <v>49.793170000000003</v>
      </c>
      <c r="G15" s="1">
        <v>9.9438099999999991</v>
      </c>
      <c r="H15" s="4" t="s">
        <v>182</v>
      </c>
    </row>
    <row r="16" spans="1:9" x14ac:dyDescent="0.2">
      <c r="A16" s="3" t="s">
        <v>102</v>
      </c>
      <c r="B16" s="1" t="s">
        <v>103</v>
      </c>
      <c r="C16" s="1"/>
      <c r="D16" s="1" t="s">
        <v>104</v>
      </c>
      <c r="E16" s="1"/>
      <c r="F16" s="1">
        <v>49.750810000000001</v>
      </c>
      <c r="G16" s="1">
        <v>9.9548799999999993</v>
      </c>
      <c r="H16" s="4" t="s">
        <v>210</v>
      </c>
    </row>
    <row r="17" spans="1:8" x14ac:dyDescent="0.2">
      <c r="A17" s="3" t="s">
        <v>132</v>
      </c>
      <c r="B17" s="1" t="s">
        <v>133</v>
      </c>
      <c r="C17" s="1"/>
      <c r="D17" s="1" t="s">
        <v>134</v>
      </c>
      <c r="E17" s="1"/>
      <c r="F17" s="1">
        <v>49.7866</v>
      </c>
      <c r="G17" s="1">
        <v>9.9485100000000006</v>
      </c>
      <c r="H17" s="4" t="s">
        <v>211</v>
      </c>
    </row>
    <row r="18" spans="1:8" x14ac:dyDescent="0.2">
      <c r="A18" s="3" t="s">
        <v>144</v>
      </c>
      <c r="B18" s="1" t="s">
        <v>145</v>
      </c>
      <c r="C18" s="1" t="s">
        <v>22</v>
      </c>
      <c r="D18" s="1" t="s">
        <v>146</v>
      </c>
      <c r="E18" s="1" t="s">
        <v>147</v>
      </c>
      <c r="F18" s="1">
        <v>49.797620000000002</v>
      </c>
      <c r="G18" s="1">
        <v>9.9121100000000002</v>
      </c>
      <c r="H18" s="4" t="s">
        <v>182</v>
      </c>
    </row>
    <row r="19" spans="1:8" x14ac:dyDescent="0.2">
      <c r="A19" s="3" t="s">
        <v>73</v>
      </c>
      <c r="B19" s="1" t="s">
        <v>74</v>
      </c>
      <c r="C19" s="1" t="s">
        <v>22</v>
      </c>
      <c r="D19" s="7" t="s">
        <v>75</v>
      </c>
      <c r="E19" s="1" t="s">
        <v>76</v>
      </c>
      <c r="F19" s="1">
        <v>49.777270000000001</v>
      </c>
      <c r="G19" s="1">
        <v>9.9365400000000008</v>
      </c>
      <c r="H19" s="4" t="s">
        <v>109</v>
      </c>
    </row>
  </sheetData>
  <sortState xmlns:xlrd2="http://schemas.microsoft.com/office/spreadsheetml/2017/richdata2" ref="A2:H15">
    <sortCondition ref="H2:H15"/>
  </sortState>
  <hyperlinks>
    <hyperlink ref="D9" r:id="rId1" xr:uid="{B97230FD-D28E-B344-9E32-856EFEE77022}"/>
    <hyperlink ref="D3" r:id="rId2" xr:uid="{1C37D1A9-3D33-A24B-934B-65587A1AE24B}"/>
    <hyperlink ref="D6" r:id="rId3" xr:uid="{72ADF2A1-D87E-8D41-A89E-734CFE64AD6A}"/>
    <hyperlink ref="D19" r:id="rId4" xr:uid="{C441B7E6-6D0F-DF4C-A57A-6477FB792CF4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34438-3740-3344-89CC-A94A8C485AC8}">
  <dimension ref="A1:H14"/>
  <sheetViews>
    <sheetView workbookViewId="0">
      <selection activeCell="A7" sqref="A7"/>
    </sheetView>
  </sheetViews>
  <sheetFormatPr baseColWidth="10" defaultRowHeight="16" x14ac:dyDescent="0.2"/>
  <cols>
    <col min="1" max="1" width="55.5" customWidth="1"/>
    <col min="8" max="8" width="65.83203125" customWidth="1"/>
  </cols>
  <sheetData>
    <row r="1" spans="1:8" x14ac:dyDescent="0.2">
      <c r="A1" s="3" t="s">
        <v>151</v>
      </c>
      <c r="B1" s="1" t="s">
        <v>152</v>
      </c>
      <c r="C1" s="1"/>
      <c r="D1" s="1" t="s">
        <v>153</v>
      </c>
      <c r="E1" s="1"/>
      <c r="F1" s="1">
        <v>49.815885000000002</v>
      </c>
      <c r="G1" s="1">
        <v>9.9004779999999997</v>
      </c>
      <c r="H1" s="4" t="s">
        <v>154</v>
      </c>
    </row>
    <row r="2" spans="1:8" x14ac:dyDescent="0.2">
      <c r="A2" s="3" t="s">
        <v>135</v>
      </c>
      <c r="B2" s="1" t="s">
        <v>136</v>
      </c>
      <c r="C2" s="1"/>
      <c r="D2" s="1" t="s">
        <v>137</v>
      </c>
      <c r="E2" s="1"/>
      <c r="F2" s="1">
        <v>49.794110000000003</v>
      </c>
      <c r="G2" s="1">
        <v>9.9464400000000008</v>
      </c>
      <c r="H2" s="9" t="s">
        <v>52</v>
      </c>
    </row>
    <row r="3" spans="1:8" x14ac:dyDescent="0.2">
      <c r="A3" s="3" t="s">
        <v>16</v>
      </c>
      <c r="B3" s="1" t="s">
        <v>17</v>
      </c>
      <c r="C3" s="1">
        <v>931</v>
      </c>
      <c r="D3" s="1" t="s">
        <v>18</v>
      </c>
      <c r="E3" s="1" t="s">
        <v>19</v>
      </c>
      <c r="F3" s="1">
        <v>49.796312200000003</v>
      </c>
      <c r="G3" s="1">
        <v>9.9342998999999992</v>
      </c>
      <c r="H3" s="4" t="s">
        <v>52</v>
      </c>
    </row>
    <row r="4" spans="1:8" x14ac:dyDescent="0.2">
      <c r="A4" s="3" t="s">
        <v>49</v>
      </c>
      <c r="B4" s="1" t="s">
        <v>50</v>
      </c>
      <c r="C4" s="1"/>
      <c r="D4" s="1" t="s">
        <v>51</v>
      </c>
      <c r="E4" s="1"/>
      <c r="F4" s="1">
        <v>49.788855759703999</v>
      </c>
      <c r="G4" s="1">
        <v>9.9272410635377</v>
      </c>
      <c r="H4" s="4" t="s">
        <v>52</v>
      </c>
    </row>
    <row r="5" spans="1:8" x14ac:dyDescent="0.2">
      <c r="A5" s="3" t="s">
        <v>148</v>
      </c>
      <c r="B5" s="1" t="s">
        <v>149</v>
      </c>
      <c r="C5" s="1"/>
      <c r="D5" s="1" t="s">
        <v>150</v>
      </c>
      <c r="E5" s="1"/>
      <c r="F5" s="1">
        <v>49.800550000000001</v>
      </c>
      <c r="G5" s="1">
        <v>9.9694099999999999</v>
      </c>
      <c r="H5" s="4" t="s">
        <v>52</v>
      </c>
    </row>
    <row r="6" spans="1:8" x14ac:dyDescent="0.2">
      <c r="A6" s="3" t="s">
        <v>99</v>
      </c>
      <c r="B6" s="1" t="s">
        <v>100</v>
      </c>
      <c r="C6" s="1"/>
      <c r="D6" s="1" t="s">
        <v>101</v>
      </c>
      <c r="E6" s="1"/>
      <c r="F6" s="1">
        <v>49.799880000000002</v>
      </c>
      <c r="G6" s="1">
        <v>9.9318200000000001</v>
      </c>
      <c r="H6" s="4" t="s">
        <v>52</v>
      </c>
    </row>
    <row r="7" spans="1:8" x14ac:dyDescent="0.2">
      <c r="A7" s="3" t="s">
        <v>155</v>
      </c>
      <c r="B7" s="1" t="s">
        <v>156</v>
      </c>
      <c r="C7" s="1"/>
      <c r="D7" s="7" t="s">
        <v>199</v>
      </c>
      <c r="E7" s="1"/>
      <c r="F7" s="1">
        <v>49.8033</v>
      </c>
      <c r="G7" s="1">
        <v>9.9603000000000002</v>
      </c>
      <c r="H7" s="4" t="s">
        <v>52</v>
      </c>
    </row>
    <row r="8" spans="1:8" x14ac:dyDescent="0.2">
      <c r="A8" s="3" t="s">
        <v>141</v>
      </c>
      <c r="B8" s="1" t="s">
        <v>142</v>
      </c>
      <c r="C8" s="1"/>
      <c r="D8" s="1" t="s">
        <v>143</v>
      </c>
      <c r="E8" s="1"/>
      <c r="F8" s="1">
        <v>49.801990000000004</v>
      </c>
      <c r="G8" s="1">
        <v>9.9549000000000003</v>
      </c>
      <c r="H8" s="4" t="s">
        <v>52</v>
      </c>
    </row>
    <row r="9" spans="1:8" x14ac:dyDescent="0.2">
      <c r="A9" s="3" t="s">
        <v>60</v>
      </c>
      <c r="B9" s="1" t="s">
        <v>61</v>
      </c>
      <c r="C9" s="1" t="s">
        <v>22</v>
      </c>
      <c r="D9" s="1" t="s">
        <v>62</v>
      </c>
      <c r="E9" s="1" t="s">
        <v>63</v>
      </c>
      <c r="F9" s="1">
        <v>49.788519999999998</v>
      </c>
      <c r="G9" s="1">
        <v>9.9309999999999992</v>
      </c>
      <c r="H9" s="4" t="s">
        <v>52</v>
      </c>
    </row>
    <row r="10" spans="1:8" x14ac:dyDescent="0.2">
      <c r="A10" s="3" t="s">
        <v>122</v>
      </c>
      <c r="B10" s="1" t="s">
        <v>123</v>
      </c>
      <c r="C10" s="1">
        <v>931</v>
      </c>
      <c r="D10" s="1" t="s">
        <v>124</v>
      </c>
      <c r="E10" s="1" t="s">
        <v>125</v>
      </c>
      <c r="F10" s="1">
        <v>49.801499999999997</v>
      </c>
      <c r="G10" s="1">
        <v>9.9596</v>
      </c>
      <c r="H10" s="4" t="s">
        <v>52</v>
      </c>
    </row>
    <row r="11" spans="1:8" x14ac:dyDescent="0.2">
      <c r="A11" s="3" t="s">
        <v>82</v>
      </c>
      <c r="B11" s="1"/>
      <c r="C11" s="1" t="s">
        <v>22</v>
      </c>
      <c r="D11" s="1" t="s">
        <v>118</v>
      </c>
      <c r="E11" s="1"/>
      <c r="F11" s="1">
        <v>49.764601399999997</v>
      </c>
      <c r="G11" s="1">
        <v>9.9055338000000006</v>
      </c>
      <c r="H11" s="4" t="s">
        <v>52</v>
      </c>
    </row>
    <row r="12" spans="1:8" x14ac:dyDescent="0.2">
      <c r="A12" s="3" t="s">
        <v>69</v>
      </c>
      <c r="B12" s="1" t="s">
        <v>70</v>
      </c>
      <c r="C12" s="1">
        <v>931</v>
      </c>
      <c r="D12" s="1" t="s">
        <v>71</v>
      </c>
      <c r="E12" s="1" t="s">
        <v>72</v>
      </c>
      <c r="F12" s="1">
        <v>49.720480000000002</v>
      </c>
      <c r="G12" s="1">
        <v>9.9673099999999994</v>
      </c>
      <c r="H12" s="9" t="s">
        <v>203</v>
      </c>
    </row>
    <row r="13" spans="1:8" x14ac:dyDescent="0.2">
      <c r="A13" s="3" t="s">
        <v>190</v>
      </c>
      <c r="B13" s="1" t="s">
        <v>191</v>
      </c>
      <c r="C13" s="1"/>
      <c r="D13" s="1" t="s">
        <v>192</v>
      </c>
      <c r="E13" s="1"/>
      <c r="F13" s="1">
        <v>49.798209999999997</v>
      </c>
      <c r="G13" s="1">
        <v>9.9412299999999991</v>
      </c>
      <c r="H13" s="9" t="s">
        <v>204</v>
      </c>
    </row>
    <row r="14" spans="1:8" x14ac:dyDescent="0.2">
      <c r="A14" s="3" t="s">
        <v>88</v>
      </c>
      <c r="B14" s="1" t="s">
        <v>89</v>
      </c>
      <c r="C14" s="1"/>
      <c r="D14" s="1" t="s">
        <v>90</v>
      </c>
      <c r="E14" s="1"/>
      <c r="F14" s="1">
        <v>49.793170000000003</v>
      </c>
      <c r="G14" s="1">
        <v>9.9438099999999991</v>
      </c>
      <c r="H14" s="9" t="s">
        <v>204</v>
      </c>
    </row>
  </sheetData>
  <hyperlinks>
    <hyperlink ref="D7" r:id="rId1" xr:uid="{BC06DFCC-A084-B344-A24B-381ADBC65896}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684FC-8254-374B-B3F8-2FFD3E98D722}">
  <dimension ref="A1:I13"/>
  <sheetViews>
    <sheetView workbookViewId="0">
      <selection activeCell="A4" sqref="A4"/>
    </sheetView>
  </sheetViews>
  <sheetFormatPr baseColWidth="10" defaultRowHeight="16" x14ac:dyDescent="0.2"/>
  <cols>
    <col min="1" max="1" width="61.6640625" customWidth="1"/>
    <col min="2" max="2" width="61.33203125" customWidth="1"/>
    <col min="4" max="4" width="57.1640625" customWidth="1"/>
    <col min="8" max="8" width="63.5" customWidth="1"/>
  </cols>
  <sheetData>
    <row r="1" spans="1:9" x14ac:dyDescent="0.2">
      <c r="A1" s="3" t="s">
        <v>183</v>
      </c>
      <c r="B1" s="1" t="s">
        <v>57</v>
      </c>
      <c r="C1" s="1">
        <v>931</v>
      </c>
      <c r="D1" s="1" t="s">
        <v>184</v>
      </c>
      <c r="E1" s="1" t="s">
        <v>185</v>
      </c>
      <c r="F1" s="1">
        <v>49.790900000000001</v>
      </c>
      <c r="G1" s="1">
        <v>9.9438399999999998</v>
      </c>
      <c r="H1" s="9" t="s">
        <v>68</v>
      </c>
    </row>
    <row r="2" spans="1:9" x14ac:dyDescent="0.2">
      <c r="A2" s="3" t="s">
        <v>64</v>
      </c>
      <c r="B2" s="1" t="s">
        <v>65</v>
      </c>
      <c r="C2" s="1" t="s">
        <v>22</v>
      </c>
      <c r="D2" s="1" t="s">
        <v>66</v>
      </c>
      <c r="E2" s="1" t="s">
        <v>67</v>
      </c>
      <c r="F2" s="1">
        <v>49.7956</v>
      </c>
      <c r="G2" s="1">
        <v>9.9387600000000003</v>
      </c>
      <c r="H2" s="4" t="s">
        <v>68</v>
      </c>
    </row>
    <row r="3" spans="1:9" x14ac:dyDescent="0.2">
      <c r="A3" s="3" t="s">
        <v>20</v>
      </c>
      <c r="B3" s="1" t="s">
        <v>21</v>
      </c>
      <c r="C3" s="1" t="s">
        <v>22</v>
      </c>
      <c r="D3" s="1" t="s">
        <v>23</v>
      </c>
      <c r="E3" s="1" t="s">
        <v>24</v>
      </c>
      <c r="F3" s="1">
        <v>49.792470000000002</v>
      </c>
      <c r="G3" s="1">
        <v>9.9339399999999998</v>
      </c>
      <c r="H3" s="4" t="s">
        <v>15</v>
      </c>
      <c r="I3" s="1" t="s">
        <v>209</v>
      </c>
    </row>
    <row r="4" spans="1:9" x14ac:dyDescent="0.2">
      <c r="A4" s="3" t="s">
        <v>38</v>
      </c>
      <c r="B4" s="1" t="s">
        <v>39</v>
      </c>
      <c r="C4" s="1"/>
      <c r="D4" s="1" t="s">
        <v>40</v>
      </c>
      <c r="E4" s="1"/>
      <c r="F4" s="1">
        <v>49.801859999999998</v>
      </c>
      <c r="G4" s="1">
        <v>9.9317299999999999</v>
      </c>
      <c r="H4" s="4" t="s">
        <v>15</v>
      </c>
    </row>
    <row r="5" spans="1:9" x14ac:dyDescent="0.2">
      <c r="A5" s="3" t="s">
        <v>179</v>
      </c>
      <c r="B5" s="1" t="s">
        <v>180</v>
      </c>
      <c r="C5" s="1"/>
      <c r="D5" s="1" t="s">
        <v>181</v>
      </c>
      <c r="E5" s="1"/>
      <c r="F5" s="1">
        <v>49.790170000000003</v>
      </c>
      <c r="G5" s="1">
        <v>9.9349699999999999</v>
      </c>
      <c r="H5" s="4" t="s">
        <v>15</v>
      </c>
    </row>
    <row r="6" spans="1:9" x14ac:dyDescent="0.2">
      <c r="A6" s="3" t="s">
        <v>164</v>
      </c>
      <c r="B6" s="1" t="s">
        <v>127</v>
      </c>
      <c r="C6" s="1" t="s">
        <v>22</v>
      </c>
      <c r="D6" s="1" t="s">
        <v>165</v>
      </c>
      <c r="E6" s="1" t="s">
        <v>166</v>
      </c>
      <c r="F6" s="1">
        <v>49.781582899999997</v>
      </c>
      <c r="G6" s="1">
        <v>9.9707860999999998</v>
      </c>
      <c r="H6" s="4" t="s">
        <v>167</v>
      </c>
    </row>
    <row r="7" spans="1:9" x14ac:dyDescent="0.2">
      <c r="A7" s="3" t="s">
        <v>171</v>
      </c>
      <c r="B7" s="1" t="s">
        <v>172</v>
      </c>
      <c r="C7" s="1"/>
      <c r="D7" s="1" t="s">
        <v>173</v>
      </c>
      <c r="E7" s="1"/>
      <c r="F7" s="1">
        <v>49.789822299999997</v>
      </c>
      <c r="G7" s="1">
        <v>9.9458222000000003</v>
      </c>
      <c r="H7" s="4" t="s">
        <v>174</v>
      </c>
    </row>
    <row r="8" spans="1:9" x14ac:dyDescent="0.2">
      <c r="A8" s="3" t="s">
        <v>138</v>
      </c>
      <c r="B8" s="1" t="s">
        <v>139</v>
      </c>
      <c r="C8" s="1"/>
      <c r="D8" s="1" t="s">
        <v>140</v>
      </c>
      <c r="E8" s="1"/>
      <c r="F8" s="1">
        <v>49.808050999999999</v>
      </c>
      <c r="G8" s="1">
        <v>9.9853059999999996</v>
      </c>
      <c r="H8" s="4" t="s">
        <v>197</v>
      </c>
    </row>
    <row r="9" spans="1:9" x14ac:dyDescent="0.2">
      <c r="A9" s="3" t="s">
        <v>29</v>
      </c>
      <c r="B9" s="1" t="s">
        <v>30</v>
      </c>
      <c r="C9" s="1">
        <v>931</v>
      </c>
      <c r="D9" s="1" t="s">
        <v>31</v>
      </c>
      <c r="E9" s="1" t="s">
        <v>32</v>
      </c>
      <c r="F9" s="1">
        <v>49.778300000000002</v>
      </c>
      <c r="G9" s="1">
        <v>9.9434100000000001</v>
      </c>
      <c r="H9" s="4" t="s">
        <v>33</v>
      </c>
    </row>
    <row r="10" spans="1:9" x14ac:dyDescent="0.2">
      <c r="A10" s="3" t="s">
        <v>56</v>
      </c>
      <c r="B10" s="1" t="s">
        <v>57</v>
      </c>
      <c r="C10" s="1" t="s">
        <v>22</v>
      </c>
      <c r="D10" s="1" t="s">
        <v>58</v>
      </c>
      <c r="E10" s="1" t="s">
        <v>59</v>
      </c>
      <c r="F10" s="1">
        <v>49.790900000000001</v>
      </c>
      <c r="G10" s="1">
        <v>9.9438399999999998</v>
      </c>
      <c r="H10" s="4" t="s">
        <v>33</v>
      </c>
    </row>
    <row r="11" spans="1:9" x14ac:dyDescent="0.2">
      <c r="A11" s="3" t="s">
        <v>129</v>
      </c>
      <c r="B11" s="1" t="s">
        <v>130</v>
      </c>
      <c r="C11" s="1">
        <v>931</v>
      </c>
      <c r="D11" s="1" t="s">
        <v>131</v>
      </c>
      <c r="E11" s="1">
        <v>7841630</v>
      </c>
      <c r="F11" s="1">
        <v>49.763460000000002</v>
      </c>
      <c r="G11" s="1">
        <v>9.9393799999999999</v>
      </c>
      <c r="H11" s="4" t="s">
        <v>33</v>
      </c>
    </row>
    <row r="12" spans="1:9" x14ac:dyDescent="0.2">
      <c r="A12" s="3" t="s">
        <v>114</v>
      </c>
      <c r="B12" s="1" t="s">
        <v>115</v>
      </c>
      <c r="C12" s="1" t="s">
        <v>22</v>
      </c>
      <c r="D12" s="1" t="s">
        <v>116</v>
      </c>
      <c r="E12" s="1" t="s">
        <v>117</v>
      </c>
      <c r="F12" s="1">
        <v>49.794316199999997</v>
      </c>
      <c r="G12" s="1">
        <v>9.9218644999999999</v>
      </c>
      <c r="H12" s="4" t="s">
        <v>15</v>
      </c>
    </row>
    <row r="13" spans="1:9" x14ac:dyDescent="0.2">
      <c r="A13" s="6" t="s">
        <v>45</v>
      </c>
      <c r="B13" s="1" t="s">
        <v>46</v>
      </c>
      <c r="C13" s="1"/>
      <c r="D13" s="1" t="s">
        <v>47</v>
      </c>
      <c r="E13" s="1" t="s">
        <v>48</v>
      </c>
      <c r="F13" s="1">
        <v>49.79372</v>
      </c>
      <c r="G13" s="1">
        <v>9.8944399999999995</v>
      </c>
      <c r="H13" s="4" t="s">
        <v>15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3234D-775B-8A4C-A186-DA79077050C1}">
  <dimension ref="A1:I8"/>
  <sheetViews>
    <sheetView workbookViewId="0">
      <selection activeCell="A7" sqref="A7"/>
    </sheetView>
  </sheetViews>
  <sheetFormatPr baseColWidth="10" defaultRowHeight="16" x14ac:dyDescent="0.2"/>
  <cols>
    <col min="1" max="1" width="42" customWidth="1"/>
    <col min="4" max="4" width="65" customWidth="1"/>
  </cols>
  <sheetData>
    <row r="1" spans="1:9" x14ac:dyDescent="0.2">
      <c r="A1" s="3" t="s">
        <v>12</v>
      </c>
      <c r="B1" s="1" t="s">
        <v>13</v>
      </c>
      <c r="C1" s="1">
        <v>931</v>
      </c>
      <c r="D1" t="s">
        <v>14</v>
      </c>
      <c r="E1" s="1">
        <v>56309</v>
      </c>
      <c r="F1" s="1">
        <v>49.793089999999999</v>
      </c>
      <c r="G1" s="1">
        <v>9.9354899999999997</v>
      </c>
      <c r="H1" s="4" t="s">
        <v>213</v>
      </c>
    </row>
    <row r="2" spans="1:9" x14ac:dyDescent="0.2">
      <c r="A2" s="3" t="s">
        <v>160</v>
      </c>
      <c r="B2" s="1" t="s">
        <v>161</v>
      </c>
      <c r="C2" s="1" t="s">
        <v>22</v>
      </c>
      <c r="D2" s="5" t="s">
        <v>162</v>
      </c>
      <c r="E2" s="1" t="s">
        <v>163</v>
      </c>
      <c r="F2" s="1">
        <v>49.80377</v>
      </c>
      <c r="G2" s="1">
        <v>9.9503400000000006</v>
      </c>
      <c r="H2" s="4" t="s">
        <v>213</v>
      </c>
      <c r="I2" s="1"/>
    </row>
    <row r="3" spans="1:9" x14ac:dyDescent="0.2">
      <c r="A3" s="3" t="s">
        <v>175</v>
      </c>
      <c r="B3" s="1" t="s">
        <v>176</v>
      </c>
      <c r="C3" s="1" t="s">
        <v>22</v>
      </c>
      <c r="D3" s="8" t="s">
        <v>177</v>
      </c>
      <c r="E3" s="1" t="s">
        <v>178</v>
      </c>
      <c r="F3" s="1">
        <v>49.764739499999997</v>
      </c>
      <c r="G3" s="1">
        <v>9.9452117999999992</v>
      </c>
      <c r="H3" s="4" t="s">
        <v>213</v>
      </c>
      <c r="I3" s="1"/>
    </row>
    <row r="4" spans="1:9" x14ac:dyDescent="0.2">
      <c r="A4" s="6" t="s">
        <v>195</v>
      </c>
      <c r="B4" s="1" t="s">
        <v>46</v>
      </c>
      <c r="C4" s="1"/>
      <c r="D4" s="1" t="s">
        <v>196</v>
      </c>
      <c r="E4" s="1"/>
      <c r="F4" s="1">
        <v>49.793717200000003</v>
      </c>
      <c r="G4" s="1">
        <v>9.8943530000000006</v>
      </c>
      <c r="H4" s="4"/>
      <c r="I4" s="1"/>
    </row>
    <row r="5" spans="1:9" x14ac:dyDescent="0.2">
      <c r="A5" s="3" t="s">
        <v>25</v>
      </c>
      <c r="B5" s="1" t="s">
        <v>26</v>
      </c>
      <c r="C5" s="1">
        <v>931</v>
      </c>
      <c r="D5" s="5" t="s">
        <v>27</v>
      </c>
      <c r="E5" s="1" t="s">
        <v>28</v>
      </c>
      <c r="F5" s="1">
        <v>49.80518</v>
      </c>
      <c r="G5" s="1">
        <v>9.9281299999999995</v>
      </c>
      <c r="H5" s="4" t="s">
        <v>213</v>
      </c>
      <c r="I5" s="1"/>
    </row>
    <row r="6" spans="1:9" x14ac:dyDescent="0.2">
      <c r="A6" s="3" t="s">
        <v>91</v>
      </c>
      <c r="B6" s="1" t="s">
        <v>11</v>
      </c>
      <c r="C6" s="1" t="s">
        <v>22</v>
      </c>
      <c r="D6" s="1" t="s">
        <v>92</v>
      </c>
      <c r="E6" s="1" t="s">
        <v>93</v>
      </c>
      <c r="F6" s="1">
        <v>49.765320000000003</v>
      </c>
      <c r="G6" s="1">
        <v>9.9467999999999996</v>
      </c>
      <c r="H6" s="4" t="s">
        <v>213</v>
      </c>
      <c r="I6" s="1"/>
    </row>
    <row r="7" spans="1:9" x14ac:dyDescent="0.2">
      <c r="A7" s="3" t="s">
        <v>193</v>
      </c>
      <c r="B7" s="1" t="s">
        <v>54</v>
      </c>
      <c r="C7" s="1">
        <v>931</v>
      </c>
      <c r="D7" s="7" t="s">
        <v>194</v>
      </c>
      <c r="E7" s="1">
        <v>4606066</v>
      </c>
      <c r="F7" s="1">
        <v>49.815826800000004</v>
      </c>
      <c r="G7" s="1">
        <v>9.9102607999999996</v>
      </c>
      <c r="H7" s="4"/>
    </row>
    <row r="8" spans="1:9" x14ac:dyDescent="0.2">
      <c r="A8" s="3" t="s">
        <v>41</v>
      </c>
      <c r="B8" s="1" t="s">
        <v>42</v>
      </c>
      <c r="C8" s="1" t="s">
        <v>22</v>
      </c>
      <c r="D8" s="1" t="s">
        <v>43</v>
      </c>
      <c r="E8" s="1" t="s">
        <v>44</v>
      </c>
      <c r="F8" s="1">
        <v>49.792879999999997</v>
      </c>
      <c r="G8" s="1">
        <v>9.9241299999999999</v>
      </c>
      <c r="H8" s="9"/>
      <c r="I8" s="1"/>
    </row>
  </sheetData>
  <hyperlinks>
    <hyperlink ref="D5" r:id="rId1" xr:uid="{C9F69144-2509-0444-8C01-AA22B745B4CE}"/>
    <hyperlink ref="D2" r:id="rId2" xr:uid="{F9525C5F-DD23-7740-92DC-A7367C168B53}"/>
    <hyperlink ref="D3" r:id="rId3" xr:uid="{4640D34E-454E-0143-80F3-A9F3DCD48F3E}"/>
    <hyperlink ref="D7" r:id="rId4" xr:uid="{282A1715-DF70-5E4A-A92C-842AAB5EF6DF}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9D247-7A0E-6841-9FAC-607311A6A70A}">
  <dimension ref="B3:C8"/>
  <sheetViews>
    <sheetView tabSelected="1" workbookViewId="0">
      <selection activeCell="C3" sqref="C3"/>
    </sheetView>
  </sheetViews>
  <sheetFormatPr baseColWidth="10" defaultRowHeight="16" x14ac:dyDescent="0.2"/>
  <cols>
    <col min="2" max="2" width="25.5" customWidth="1"/>
    <col min="3" max="3" width="28.1640625" customWidth="1"/>
  </cols>
  <sheetData>
    <row r="3" spans="2:3" x14ac:dyDescent="0.2">
      <c r="B3" s="10" t="s">
        <v>212</v>
      </c>
      <c r="C3" s="11">
        <f>COUNTA(crawlable!A1:A34)</f>
        <v>8</v>
      </c>
    </row>
    <row r="4" spans="2:3" x14ac:dyDescent="0.2">
      <c r="B4" s="10" t="s">
        <v>206</v>
      </c>
      <c r="C4" s="11">
        <v>43</v>
      </c>
    </row>
    <row r="5" spans="2:3" x14ac:dyDescent="0.2">
      <c r="B5" s="12" t="s">
        <v>214</v>
      </c>
      <c r="C5" s="13">
        <f>COUNTA(uncrawlable!$A$1:A38)</f>
        <v>13</v>
      </c>
    </row>
    <row r="6" spans="2:3" x14ac:dyDescent="0.2">
      <c r="B6" s="10" t="s">
        <v>207</v>
      </c>
      <c r="C6" s="11">
        <f>COUNTA('No events'!$A$1:A32)</f>
        <v>14</v>
      </c>
    </row>
    <row r="7" spans="2:3" ht="17" thickBot="1" x14ac:dyDescent="0.25">
      <c r="B7" s="16" t="s">
        <v>208</v>
      </c>
      <c r="C7" s="17">
        <f>COUNTA(to_dicuss!$A$2:A40)</f>
        <v>18</v>
      </c>
    </row>
    <row r="8" spans="2:3" ht="17" thickTop="1" x14ac:dyDescent="0.2">
      <c r="B8" s="14" t="s">
        <v>205</v>
      </c>
      <c r="C8" s="15">
        <f>SUM(C3:C7)</f>
        <v>96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to_dicuss</vt:lpstr>
      <vt:lpstr>No events</vt:lpstr>
      <vt:lpstr>uncrawlable</vt:lpstr>
      <vt:lpstr>crawlable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s347741</dc:creator>
  <cp:lastModifiedBy>s347741</cp:lastModifiedBy>
  <dcterms:created xsi:type="dcterms:W3CDTF">2019-06-26T08:35:01Z</dcterms:created>
  <dcterms:modified xsi:type="dcterms:W3CDTF">2019-06-28T10:18:35Z</dcterms:modified>
</cp:coreProperties>
</file>