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104F4BEA-69A1-4344-8AB2-7321CACEDE5C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4" l="1"/>
  <c r="B13" i="4"/>
  <c r="N13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<sst xmlns="http://schemas.openxmlformats.org/spreadsheetml/2006/main" count="180" uniqueCount="117">
  <si>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</si>
  <si>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</si>
  <si>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</si>
  <si>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</si>
  <si>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</si>
  <si>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</si>
  <si>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</si>
  <si>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</si>
  <si>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</si>
  <si>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</si>
  <si>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</si>
  <si>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</si>
  <si>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</si>
  <si>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</si>
  <si>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</si>
  <si>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</si>
  <si>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</si>
  <si>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</si>
  <si>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</si>
  <si>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</si>
  <si>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</si>
  <si>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</si>
  <si>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</si>
  <si>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</si>
  <si>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</si>
  <si>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</si>
  <si>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</si>
  <si>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</si>
  <si>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</si>
  <si>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</si>
  <si>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</si>
  <si>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</si>
  <si>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</si>
  <si>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</si>
  <si>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</si>
  <si>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</si>
  <si>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</si>
  <si>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</si>
  <si>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</si>
  <si>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</si>
  <si>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</si>
  <si>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</si>
  <si>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</si>
  <si>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</si>
  <si>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</si>
  <si>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</si>
  <si>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</si>
  <si>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</si>
  <si>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</si>
  <si>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</si>
  <si>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</si>
  <si>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</si>
  <si>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</si>
  <si>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</si>
  <si>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</si>
  <si>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</si>
  <si>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</si>
  <si>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</si>
  <si>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</si>
  <si>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</si>
  <si>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</si>
  <si>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</si>
  <si>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</si>
  <si>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</si>
  <si>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</si>
  <si>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</si>
  <si>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</si>
  <si>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</si>
  <si>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</si>
  <si>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</si>
  <si>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</si>
  <si>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</si>
  <si>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</si>
  <si>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</si>
  <si>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</si>
  <si>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</si>
  <si>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Schiopu Adrian</t>
  </si>
  <si>
    <t>Tcaciuc Andrea Elena</t>
  </si>
  <si>
    <t>Serpe Vlad</t>
  </si>
  <si>
    <t>F02a. Cautarea unei piese dupa nume.</t>
  </si>
  <si>
    <t>Aplicatia gestioneaza piesele componente si produsele finite ale unei companii de productie. Informatiile sunt preluate dintr-un fisier text</t>
  </si>
  <si>
    <t>1. Evidenţa pieselor si produselor unei companii</t>
  </si>
  <si>
    <t>F02_P04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</si>
  <si>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unui produs dupa nume ( a unui produs care contine un string in nume sau in id)</t>
    </r>
  </si>
  <si>
    <t>searchItem</t>
  </si>
  <si>
    <t>Product</t>
  </si>
  <si>
    <t>1 - 2(T) - 3(T) - 4 - 9</t>
  </si>
  <si>
    <t>Clock</t>
  </si>
  <si>
    <t>1, 2, 3, 4, 9</t>
  </si>
  <si>
    <t>p in products</t>
  </si>
  <si>
    <t>isFound==false</t>
  </si>
  <si>
    <t xml:space="preserve">F </t>
  </si>
  <si>
    <t>X</t>
  </si>
  <si>
    <t>product1</t>
  </si>
  <si>
    <t>Product(1, Clock, 7.45, 7, 2, 20, partlist)</t>
  </si>
  <si>
    <t>Product(0, null, 0.0, 0, 0 ,0 , null)</t>
  </si>
  <si>
    <t>F02_TC03</t>
  </si>
  <si>
    <t>F02_TC04</t>
  </si>
  <si>
    <t>nu se poate</t>
  </si>
  <si>
    <t>da</t>
  </si>
  <si>
    <t>searchString</t>
  </si>
  <si>
    <t>null</t>
  </si>
  <si>
    <t xml:space="preserve">  </t>
  </si>
  <si>
    <t>)</t>
  </si>
  <si>
    <t xml:space="preserve">1 - 2(F) - 5(F) -7.5(T)- 8 - 9 </t>
  </si>
  <si>
    <t xml:space="preserve">1 - 2(F) - 5(T) -7.5(T)- 6 - 7 - 9 </t>
  </si>
  <si>
    <t>1 - 2(T) - 3(F) - 2(F) - 5(F)-7.5(T) - 8 - 9</t>
  </si>
  <si>
    <t>1, 2, 3, 5, 6, 7, 9,7.5</t>
  </si>
  <si>
    <t>1, 2, 5, 6, 7, 9, 7.5</t>
  </si>
  <si>
    <t>1, 2, 5, 8, 9, 7.5</t>
  </si>
  <si>
    <t>4+1=5</t>
  </si>
  <si>
    <t>14-11+2=5</t>
  </si>
  <si>
    <t xml:space="preserve">    </t>
  </si>
  <si>
    <t>x</t>
  </si>
  <si>
    <t>p.getName().contains(searchItem)</t>
  </si>
  <si>
    <t xml:space="preserve"> (p.getProductId()+"").equals(searchItem)</t>
  </si>
  <si>
    <t>2=2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</si>
</sst>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5" fillId="4" borderId="8" xfId="0" applyFont="1" applyFill="1" applyBorder="1" applyAlignment="1">
      <alignment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2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5" borderId="20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556261</xdr:colOff>
      <xdr:row>6</xdr:row>
      <xdr:rowOff>22861</xdr:rowOff>
    </xdr:from>
    <xdr:to>
      <xdr:col>7</xdr:col>
      <xdr:colOff>144781</xdr:colOff>
      <xdr:row>17</xdr:row>
      <xdr:rowOff>151179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7C3B803-0947-D05D-131A-43052639A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1" y="1120141"/>
          <a:ext cx="5562600" cy="2139998"/>
        </a:xfrm>
        <a:prstGeom prst="rect">
          <a:avLst/>
        </a:prstGeom>
      </xdr:spPr>
    </xdr:pic>
    <xdr:clientData/>
  </xdr:twoCellAnchor>
  <xdr:twoCellAnchor>
    <xdr:from>
      <xdr:col>1</xdr:col>
      <xdr:colOff>444499</xdr:colOff>
      <xdr:row>14</xdr:row>
      <xdr:rowOff>148168</xdr:rowOff>
    </xdr:from>
    <xdr:to>
      <xdr:col>3</xdr:col>
      <xdr:colOff>343958</xdr:colOff>
      <xdr:row>15</xdr:row>
      <xdr:rowOff>174626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1EE389-FA81-093A-87C5-B1C5FEBA3317}"/>
            </a:ext>
          </a:extLst>
        </xdr:cNvPr>
        <xdr:cNvSpPr txBox="1"/>
      </xdr:nvSpPr>
      <xdr:spPr>
        <a:xfrm>
          <a:off x="1053041" y="2741085"/>
          <a:ext cx="1195917" cy="2116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7.5 If(2==2)</a:t>
          </a:r>
          <a:br>
            <a:rPr lang="en-GB" sz="1100"/>
          </a:br>
          <a:endParaRPr lang="en-GB" sz="1100"/>
        </a:p>
      </xdr:txBody>
    </xdr:sp>
    <xdr:clientData/>
  </xdr:twoCellAnchor>
  <xdr:twoCellAnchor>
    <xdr:from>
      <xdr:col>8</xdr:col>
      <xdr:colOff>322791</xdr:colOff>
      <xdr:row>17</xdr:row>
      <xdr:rowOff>26457</xdr:rowOff>
    </xdr:from>
    <xdr:to>
      <xdr:col>9</xdr:col>
      <xdr:colOff>89959</xdr:colOff>
      <xdr:row>18</xdr:row>
      <xdr:rowOff>148166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2EE9413-96DF-3C1D-7195-54982F2218E4}"/>
            </a:ext>
          </a:extLst>
        </xdr:cNvPr>
        <xdr:cNvSpPr txBox="1"/>
      </xdr:nvSpPr>
      <xdr:spPr>
        <a:xfrm>
          <a:off x="6900333" y="3174999"/>
          <a:ext cx="375709" cy="306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7.5</a:t>
          </a:r>
        </a:p>
      </xdr:txBody>
    </xdr:sp>
    <xdr:clientData/>
  </xdr:twoCellAnchor>
  <xdr:twoCellAnchor>
    <xdr:from>
      <xdr:col>8</xdr:col>
      <xdr:colOff>243416</xdr:colOff>
      <xdr:row>16</xdr:row>
      <xdr:rowOff>21167</xdr:rowOff>
    </xdr:from>
    <xdr:to>
      <xdr:col>8</xdr:col>
      <xdr:colOff>433916</xdr:colOff>
      <xdr:row>17</xdr:row>
      <xdr:rowOff>111125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9EE1565-42D9-1719-64EC-55F3106F4916}"/>
            </a:ext>
          </a:extLst>
        </xdr:cNvPr>
        <xdr:cNvCxnSpPr/>
      </xdr:nvCxnSpPr>
      <xdr:spPr>
        <a:xfrm flipV="1">
          <a:off x="6820958" y="2984500"/>
          <a:ext cx="190500" cy="2751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137583</xdr:colOff>
      <xdr:row>17</xdr:row>
      <xdr:rowOff>179916</xdr:rowOff>
    </xdr:from>
    <xdr:to>
      <xdr:col>8</xdr:col>
      <xdr:colOff>338666</xdr:colOff>
      <xdr:row>18</xdr:row>
      <xdr:rowOff>5291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130948A-DD52-3924-DACA-608B14856A31}"/>
            </a:ext>
          </a:extLst>
        </xdr:cNvPr>
        <xdr:cNvCxnSpPr/>
      </xdr:nvCxnSpPr>
      <xdr:spPr>
        <a:xfrm flipH="1" flipV="1">
          <a:off x="6715125" y="3328458"/>
          <a:ext cx="201083" cy="10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18</xdr:row>
      <xdr:rowOff>47625</xdr:rowOff>
    </xdr:from>
    <xdr:to>
      <xdr:col>9</xdr:col>
      <xdr:colOff>116417</xdr:colOff>
      <xdr:row>20</xdr:row>
      <xdr:rowOff>5291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28D12A24-BE73-1C73-D2E9-BBD390B686FD}"/>
            </a:ext>
          </a:extLst>
        </xdr:cNvPr>
        <xdr:cNvCxnSpPr/>
      </xdr:nvCxnSpPr>
      <xdr:spPr>
        <a:xfrm flipH="1" flipV="1">
          <a:off x="6768042" y="3381375"/>
          <a:ext cx="534458" cy="3280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89959</xdr:colOff>
      <xdr:row>17</xdr:row>
      <xdr:rowOff>179916</xdr:rowOff>
    </xdr:from>
    <xdr:to>
      <xdr:col>9</xdr:col>
      <xdr:colOff>190500</xdr:colOff>
      <xdr:row>19</xdr:row>
      <xdr:rowOff>84667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DAF30B8-2C79-C7E9-188F-CFC47CF08F74}"/>
            </a:ext>
          </a:extLst>
        </xdr:cNvPr>
        <xdr:cNvCxnSpPr>
          <a:stCxn id="6" idx="3"/>
        </xdr:cNvCxnSpPr>
      </xdr:nvCxnSpPr>
      <xdr:spPr>
        <a:xfrm>
          <a:off x="7276042" y="3328458"/>
          <a:ext cx="100541" cy="2751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116416</xdr:colOff>
      <xdr:row>17</xdr:row>
      <xdr:rowOff>79374</xdr:rowOff>
    </xdr:from>
    <xdr:to>
      <xdr:col>8</xdr:col>
      <xdr:colOff>338666</xdr:colOff>
      <xdr:row>18</xdr:row>
      <xdr:rowOff>185207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9327015-310C-8F01-4E9C-E7496BB8C937}"/>
            </a:ext>
          </a:extLst>
        </xdr:cNvPr>
        <xdr:cNvSpPr txBox="1"/>
      </xdr:nvSpPr>
      <xdr:spPr>
        <a:xfrm>
          <a:off x="6693958" y="3227916"/>
          <a:ext cx="222250" cy="2910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</a:t>
          </a:r>
        </a:p>
      </xdr:txBody>
    </xdr:sp>
    <xdr:clientData/>
  </xdr:twoCellAnchor>
  <xdr:twoCellAnchor>
    <xdr:from>
      <xdr:col>9</xdr:col>
      <xdr:colOff>100542</xdr:colOff>
      <xdr:row>17</xdr:row>
      <xdr:rowOff>95250</xdr:rowOff>
    </xdr:from>
    <xdr:to>
      <xdr:col>9</xdr:col>
      <xdr:colOff>322792</xdr:colOff>
      <xdr:row>18</xdr:row>
      <xdr:rowOff>153458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4A144EE-DD4E-EBE2-3625-0775CB56AAE8}"/>
            </a:ext>
          </a:extLst>
        </xdr:cNvPr>
        <xdr:cNvSpPr txBox="1"/>
      </xdr:nvSpPr>
      <xdr:spPr>
        <a:xfrm>
          <a:off x="7286625" y="3243792"/>
          <a:ext cx="222250" cy="243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</a:t>
          </a:r>
        </a:p>
      </xdr:txBody>
    </xdr:sp>
    <xdr:clientData/>
  </xdr:twoCellAnchor>
  <xdr:twoCellAnchor>
    <xdr:from>
      <xdr:col>8</xdr:col>
      <xdr:colOff>259291</xdr:colOff>
      <xdr:row>18</xdr:row>
      <xdr:rowOff>179916</xdr:rowOff>
    </xdr:from>
    <xdr:to>
      <xdr:col>9</xdr:col>
      <xdr:colOff>68792</xdr:colOff>
      <xdr:row>20</xdr:row>
      <xdr:rowOff>158749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105B1D9-7BA0-500E-4562-8205F9FDC053}"/>
            </a:ext>
          </a:extLst>
        </xdr:cNvPr>
        <xdr:cNvSpPr txBox="1"/>
      </xdr:nvSpPr>
      <xdr:spPr>
        <a:xfrm>
          <a:off x="6836833" y="3513666"/>
          <a:ext cx="418042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R5</a:t>
          </a:r>
        </a:p>
      </xdr:txBody>
    </xdr:sp>
    <xdr:clientData/>
  </xdr:twoCellAnchor>
  <xdr:twoCellAnchor>
    <xdr:from>
      <xdr:col>8</xdr:col>
      <xdr:colOff>510646</xdr:colOff>
      <xdr:row>16</xdr:row>
      <xdr:rowOff>26459</xdr:rowOff>
    </xdr:from>
    <xdr:to>
      <xdr:col>9</xdr:col>
      <xdr:colOff>365125</xdr:colOff>
      <xdr:row>17</xdr:row>
      <xdr:rowOff>26457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5757784-7CDD-31CA-D633-9955D376D36B}"/>
            </a:ext>
          </a:extLst>
        </xdr:cNvPr>
        <xdr:cNvCxnSpPr>
          <a:endCxn id="6" idx="0"/>
        </xdr:cNvCxnSpPr>
      </xdr:nvCxnSpPr>
      <xdr:spPr>
        <a:xfrm flipH="1">
          <a:off x="7088188" y="2989792"/>
          <a:ext cx="463020" cy="1852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M19" sqref="M19"/>
    </sheetView>
  </sheetViews>
  <sheetFormatPr defaultColWidth="8.88671875" defaultRowHeight="14.4" x14ac:dyDescent="0.3"/>
  <cols>
    <col min="15" max="15" width="19.5546875" customWidth="1"/>
  </cols>
  <sheetData>
    <row r="1" spans="2:16" x14ac:dyDescent="0.3">
      <c r="B1" s="10"/>
      <c r="D1" s="44" t="s">
        <v>0</v>
      </c>
      <c r="E1" s="45"/>
      <c r="F1" s="45"/>
      <c r="G1" s="46"/>
    </row>
    <row r="2" spans="2:16" x14ac:dyDescent="0.3">
      <c r="B2" s="38" t="s">
        <v>1</v>
      </c>
    </row>
    <row r="4" spans="2:16" x14ac:dyDescent="0.3">
      <c r="B4" s="1" t="s">
        <v>2</v>
      </c>
      <c r="N4" s="5" t="s">
        <v>3</v>
      </c>
      <c r="O4" s="5"/>
      <c r="P4" s="5"/>
    </row>
    <row r="5" spans="2:16" x14ac:dyDescent="0.3">
      <c r="B5" s="1" t="s">
        <v>4</v>
      </c>
      <c r="N5" s="35" t="s">
        <v>5</v>
      </c>
      <c r="O5" s="35"/>
      <c r="P5" s="35"/>
    </row>
    <row r="6" spans="2:16" x14ac:dyDescent="0.3">
      <c r="B6" s="1" t="s">
        <v>6</v>
      </c>
      <c r="N6" s="27"/>
      <c r="O6" s="27" t="s">
        <v>7</v>
      </c>
      <c r="P6" s="27" t="s">
        <v>8</v>
      </c>
    </row>
    <row r="7" spans="2:16" x14ac:dyDescent="0.3">
      <c r="B7" s="1"/>
      <c r="C7" s="1"/>
      <c r="D7" s="1"/>
      <c r="E7" s="1"/>
      <c r="N7" s="27" t="s">
        <v>9</v>
      </c>
      <c r="O7" s="27" t="s">
        <v>76</v>
      </c>
      <c r="P7" s="27">
        <v>237</v>
      </c>
    </row>
    <row r="8" spans="2:16" x14ac:dyDescent="0.3">
      <c r="B8" s="1"/>
      <c r="C8" s="1"/>
      <c r="D8" s="1"/>
      <c r="E8" s="1"/>
      <c r="N8" s="27" t="s">
        <v>10</v>
      </c>
      <c r="O8" s="27" t="s">
        <v>77</v>
      </c>
      <c r="P8" s="27">
        <v>237</v>
      </c>
    </row>
    <row r="9" spans="2:16" x14ac:dyDescent="0.3">
      <c r="B9" t="s">
        <v>81</v>
      </c>
      <c r="C9" s="1"/>
      <c r="D9" s="1"/>
      <c r="E9" s="1"/>
      <c r="N9" s="27" t="s">
        <v>11</v>
      </c>
      <c r="O9" s="27" t="s">
        <v>78</v>
      </c>
      <c r="P9" s="27">
        <v>237</v>
      </c>
    </row>
    <row r="10" spans="2:16" x14ac:dyDescent="0.3">
      <c r="B10" t="s">
        <v>80</v>
      </c>
      <c r="C10" s="1"/>
      <c r="D10" s="1"/>
      <c r="E10" s="1"/>
    </row>
    <row r="11" spans="2:16" x14ac:dyDescent="0.3">
      <c r="B11" s="39" t="s">
        <v>79</v>
      </c>
      <c r="C11" s="1"/>
      <c r="D11" s="1"/>
      <c r="E11" s="1"/>
    </row>
    <row r="12" spans="2:16" x14ac:dyDescent="0.3">
      <c r="B12" s="1"/>
      <c r="C12" s="1"/>
      <c r="D12" s="1"/>
      <c r="E12" s="1"/>
    </row>
    <row r="19" spans="2:13" x14ac:dyDescent="0.3">
      <c r="B19" s="1"/>
      <c r="M19" t="s">
        <v>102</v>
      </c>
    </row>
    <row r="20" spans="2:13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U24"/>
  <sheetViews>
    <sheetView tabSelected="1" topLeftCell="D3" zoomScale="121" zoomScaleNormal="100" workbookViewId="0">
      <selection activeCell="D20" sqref="D20"/>
    </sheetView>
  </sheetViews>
  <sheetFormatPr defaultColWidth="8.88671875" defaultRowHeight="14.4" x14ac:dyDescent="0.3"/>
  <cols>
    <col min="2" max="2" width="10" customWidth="1"/>
    <col min="7" max="7" width="32.6640625" customWidth="1"/>
    <col min="17" max="17" width="10.5546875" customWidth="1"/>
    <col min="20" max="20" width="18.21875" customWidth="1"/>
  </cols>
  <sheetData>
    <row r="1" spans="2:21" x14ac:dyDescent="0.3">
      <c r="B1" s="10"/>
      <c r="D1" s="44" t="s">
        <v>0</v>
      </c>
      <c r="E1" s="45"/>
      <c r="F1" s="45"/>
      <c r="G1" s="45"/>
      <c r="H1" s="45"/>
      <c r="I1" s="46"/>
    </row>
    <row r="3" spans="2:21" x14ac:dyDescent="0.3">
      <c r="B3" s="48" t="s">
        <v>79</v>
      </c>
      <c r="C3" s="49"/>
      <c r="D3" s="49"/>
      <c r="E3" s="49"/>
      <c r="F3" s="49"/>
      <c r="G3" s="49"/>
      <c r="H3" s="49"/>
      <c r="I3" s="49"/>
      <c r="J3" s="49"/>
      <c r="K3" s="50"/>
    </row>
    <row r="6" spans="2:21" x14ac:dyDescent="0.3">
      <c r="B6" s="44" t="s">
        <v>12</v>
      </c>
      <c r="C6" s="45"/>
      <c r="D6" s="45"/>
      <c r="E6" s="46"/>
      <c r="F6" s="31"/>
      <c r="G6" s="31"/>
      <c r="I6" s="44" t="s">
        <v>13</v>
      </c>
      <c r="J6" s="45"/>
      <c r="K6" s="45"/>
      <c r="L6" s="45"/>
      <c r="M6" s="45"/>
      <c r="N6" s="45"/>
      <c r="O6" s="45"/>
      <c r="Q6" s="44" t="s">
        <v>14</v>
      </c>
      <c r="R6" s="45"/>
      <c r="S6" s="45"/>
      <c r="T6" s="45"/>
    </row>
    <row r="8" spans="2:21" x14ac:dyDescent="0.3">
      <c r="B8" s="32" t="s">
        <v>15</v>
      </c>
      <c r="C8" s="62" t="s">
        <v>16</v>
      </c>
      <c r="D8" s="62"/>
      <c r="E8" s="62"/>
      <c r="F8" s="33"/>
      <c r="G8" s="33"/>
      <c r="I8" s="10" t="s">
        <v>17</v>
      </c>
      <c r="Q8" s="61" t="s">
        <v>18</v>
      </c>
      <c r="R8" s="61"/>
      <c r="S8" s="61"/>
      <c r="T8" s="34">
        <v>5</v>
      </c>
    </row>
    <row r="9" spans="2:21" x14ac:dyDescent="0.3">
      <c r="B9" s="35" t="s">
        <v>20</v>
      </c>
      <c r="C9" s="51" t="s">
        <v>19</v>
      </c>
      <c r="D9" s="51"/>
      <c r="E9" s="51"/>
      <c r="F9" s="36"/>
      <c r="G9" s="36"/>
      <c r="I9" s="37"/>
      <c r="Q9" s="61" t="s">
        <v>21</v>
      </c>
      <c r="R9" s="61"/>
      <c r="S9" s="61"/>
      <c r="T9" s="34" t="s">
        <v>111</v>
      </c>
    </row>
    <row r="10" spans="2:21" x14ac:dyDescent="0.3">
      <c r="B10" s="35" t="s">
        <v>22</v>
      </c>
      <c r="C10" s="51" t="s">
        <v>19</v>
      </c>
      <c r="D10" s="51"/>
      <c r="E10" s="51"/>
      <c r="F10" s="36"/>
      <c r="G10" s="36"/>
      <c r="I10" s="52" t="e" vm="1">
        <v>#VALUE!</v>
      </c>
      <c r="J10" s="53"/>
      <c r="K10" s="53"/>
      <c r="L10" s="53"/>
      <c r="M10" s="53"/>
      <c r="N10" s="53"/>
      <c r="O10" s="54"/>
      <c r="Q10" s="61" t="s">
        <v>23</v>
      </c>
      <c r="R10" s="61" t="s">
        <v>24</v>
      </c>
      <c r="S10" s="61"/>
      <c r="T10" s="34" t="s">
        <v>110</v>
      </c>
    </row>
    <row r="11" spans="2:21" x14ac:dyDescent="0.3">
      <c r="B11" s="35" t="s">
        <v>25</v>
      </c>
      <c r="C11" s="51" t="s">
        <v>19</v>
      </c>
      <c r="D11" s="51"/>
      <c r="E11" s="51"/>
      <c r="F11" s="36"/>
      <c r="G11" s="36"/>
      <c r="I11" s="55"/>
      <c r="J11" s="56"/>
      <c r="K11" s="56"/>
      <c r="L11" s="56"/>
      <c r="M11" s="56"/>
      <c r="N11" s="56"/>
      <c r="O11" s="57"/>
      <c r="U11" t="s">
        <v>112</v>
      </c>
    </row>
    <row r="12" spans="2:21" x14ac:dyDescent="0.3">
      <c r="B12" s="35" t="s">
        <v>26</v>
      </c>
      <c r="C12" s="51" t="s">
        <v>19</v>
      </c>
      <c r="D12" s="51"/>
      <c r="E12" s="51"/>
      <c r="F12" s="36"/>
      <c r="G12" s="36"/>
      <c r="I12" s="55"/>
      <c r="J12" s="56"/>
      <c r="K12" s="56"/>
      <c r="L12" s="56"/>
      <c r="M12" s="56"/>
      <c r="N12" s="56"/>
      <c r="O12" s="57"/>
    </row>
    <row r="13" spans="2:21" x14ac:dyDescent="0.3">
      <c r="B13" s="35" t="s">
        <v>27</v>
      </c>
      <c r="C13" s="51" t="s">
        <v>19</v>
      </c>
      <c r="D13" s="51"/>
      <c r="E13" s="51"/>
      <c r="F13" s="36"/>
      <c r="G13" s="36"/>
      <c r="I13" s="55"/>
      <c r="J13" s="56"/>
      <c r="K13" s="56"/>
      <c r="L13" s="56"/>
      <c r="M13" s="56"/>
      <c r="N13" s="56"/>
      <c r="O13" s="57"/>
      <c r="Q13" s="44" t="s">
        <v>28</v>
      </c>
      <c r="R13" s="45"/>
      <c r="S13" s="45"/>
      <c r="T13" s="45"/>
    </row>
    <row r="14" spans="2:21" x14ac:dyDescent="0.3">
      <c r="B14" s="35" t="s">
        <v>26</v>
      </c>
      <c r="C14" s="51" t="s">
        <v>19</v>
      </c>
      <c r="D14" s="51"/>
      <c r="E14" s="51"/>
      <c r="F14" s="36"/>
      <c r="G14" s="36"/>
      <c r="I14" s="55"/>
      <c r="J14" s="56"/>
      <c r="K14" s="56"/>
      <c r="L14" s="56"/>
      <c r="M14" s="56"/>
      <c r="N14" s="56"/>
      <c r="O14" s="57"/>
    </row>
    <row r="15" spans="2:21" x14ac:dyDescent="0.3">
      <c r="I15" s="55"/>
      <c r="J15" s="56"/>
      <c r="K15" s="56"/>
      <c r="L15" s="56"/>
      <c r="M15" s="56"/>
      <c r="N15" s="56"/>
      <c r="O15" s="57"/>
      <c r="Q15" s="32" t="s">
        <v>29</v>
      </c>
      <c r="R15" s="62" t="s">
        <v>30</v>
      </c>
      <c r="S15" s="62"/>
      <c r="T15" s="62"/>
    </row>
    <row r="16" spans="2:21" x14ac:dyDescent="0.3">
      <c r="I16" s="55"/>
      <c r="J16" s="56"/>
      <c r="K16" s="56"/>
      <c r="L16" s="56"/>
      <c r="M16" s="56"/>
      <c r="N16" s="56"/>
      <c r="O16" s="57"/>
      <c r="Q16" s="35" t="s">
        <v>31</v>
      </c>
      <c r="R16" s="47" t="s">
        <v>104</v>
      </c>
      <c r="S16" s="47"/>
      <c r="T16" s="47"/>
    </row>
    <row r="17" spans="2:20" x14ac:dyDescent="0.3">
      <c r="I17" s="55"/>
      <c r="J17" s="56"/>
      <c r="K17" s="56"/>
      <c r="L17" s="56"/>
      <c r="M17" s="56"/>
      <c r="N17" s="56"/>
      <c r="O17" s="57"/>
      <c r="Q17" s="35" t="s">
        <v>32</v>
      </c>
      <c r="R17" s="47" t="s">
        <v>105</v>
      </c>
      <c r="S17" s="47"/>
      <c r="T17" s="47"/>
    </row>
    <row r="18" spans="2:20" x14ac:dyDescent="0.3">
      <c r="I18" s="55"/>
      <c r="J18" s="56"/>
      <c r="K18" s="56"/>
      <c r="L18" s="56"/>
      <c r="M18" s="56"/>
      <c r="N18" s="56"/>
      <c r="O18" s="57"/>
      <c r="Q18" s="35" t="s">
        <v>33</v>
      </c>
      <c r="R18" s="47" t="s">
        <v>106</v>
      </c>
      <c r="S18" s="47"/>
      <c r="T18" s="47"/>
    </row>
    <row r="19" spans="2:20" x14ac:dyDescent="0.3">
      <c r="B19" t="s">
        <v>103</v>
      </c>
      <c r="I19" s="55"/>
      <c r="J19" s="56"/>
      <c r="K19" s="56"/>
      <c r="L19" s="56"/>
      <c r="M19" s="56"/>
      <c r="N19" s="56"/>
      <c r="O19" s="57"/>
      <c r="Q19" s="35" t="s">
        <v>82</v>
      </c>
      <c r="R19" s="47" t="s">
        <v>86</v>
      </c>
      <c r="S19" s="47"/>
      <c r="T19" s="47"/>
    </row>
    <row r="20" spans="2:20" x14ac:dyDescent="0.3">
      <c r="I20" s="55"/>
      <c r="J20" s="56"/>
      <c r="K20" s="56"/>
      <c r="L20" s="56"/>
      <c r="M20" s="56"/>
      <c r="N20" s="56"/>
      <c r="O20" s="57"/>
      <c r="Q20" s="35" t="s">
        <v>27</v>
      </c>
      <c r="R20" s="47" t="s">
        <v>19</v>
      </c>
      <c r="S20" s="47"/>
      <c r="T20" s="47"/>
    </row>
    <row r="21" spans="2:20" x14ac:dyDescent="0.3">
      <c r="I21" s="55"/>
      <c r="J21" s="56"/>
      <c r="K21" s="56"/>
      <c r="L21" s="56"/>
      <c r="M21" s="56"/>
      <c r="N21" s="56"/>
      <c r="O21" s="57"/>
      <c r="Q21" s="35" t="s">
        <v>26</v>
      </c>
      <c r="R21" s="47" t="s">
        <v>19</v>
      </c>
      <c r="S21" s="47"/>
      <c r="T21" s="47"/>
    </row>
    <row r="22" spans="2:20" x14ac:dyDescent="0.3">
      <c r="I22" s="55"/>
      <c r="J22" s="56"/>
      <c r="K22" s="56"/>
      <c r="L22" s="56"/>
      <c r="M22" s="56"/>
      <c r="N22" s="56"/>
      <c r="O22" s="57"/>
    </row>
    <row r="23" spans="2:20" x14ac:dyDescent="0.3">
      <c r="I23" s="55"/>
      <c r="J23" s="56"/>
      <c r="K23" s="56"/>
      <c r="L23" s="56"/>
      <c r="M23" s="56"/>
      <c r="N23" s="56"/>
      <c r="O23" s="57"/>
    </row>
    <row r="24" spans="2:20" x14ac:dyDescent="0.3">
      <c r="I24" s="58"/>
      <c r="J24" s="59"/>
      <c r="K24" s="59"/>
      <c r="L24" s="59"/>
      <c r="M24" s="59"/>
      <c r="N24" s="59"/>
      <c r="O24" s="60"/>
    </row>
  </sheetData>
  <mergeCells count="24"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Z16"/>
  <sheetViews>
    <sheetView zoomScale="99" workbookViewId="0">
      <selection activeCell="J10" sqref="J10"/>
    </sheetView>
  </sheetViews>
  <sheetFormatPr defaultColWidth="8.88671875" defaultRowHeight="14.4" x14ac:dyDescent="0.3"/>
  <cols>
    <col min="2" max="2" width="12.33203125" customWidth="1"/>
    <col min="3" max="3" width="18.109375" bestFit="1" customWidth="1"/>
    <col min="4" max="4" width="31.21875" customWidth="1"/>
    <col min="5" max="5" width="19.88671875" bestFit="1" customWidth="1"/>
    <col min="6" max="6" width="8.109375" customWidth="1"/>
    <col min="7" max="7" width="11.44140625" bestFit="1" customWidth="1"/>
    <col min="8" max="11" width="11.44140625" customWidth="1"/>
    <col min="12" max="12" width="21.77734375" customWidth="1"/>
    <col min="13" max="13" width="21.33203125" customWidth="1"/>
    <col min="14" max="14" width="10.77734375" customWidth="1"/>
    <col min="15" max="15" width="11" customWidth="1"/>
    <col min="16" max="17" width="8.88671875" customWidth="1"/>
    <col min="19" max="19" width="9.109375" customWidth="1"/>
    <col min="20" max="20" width="5.88671875" customWidth="1"/>
    <col min="21" max="22" width="5.109375" customWidth="1"/>
    <col min="23" max="23" width="6.44140625" customWidth="1"/>
    <col min="24" max="24" width="4.109375" customWidth="1"/>
    <col min="25" max="25" width="7.21875" customWidth="1"/>
    <col min="26" max="26" width="5.109375" bestFit="1" customWidth="1"/>
  </cols>
  <sheetData>
    <row r="1" spans="2:26" x14ac:dyDescent="0.3">
      <c r="B1" s="10"/>
      <c r="D1" s="44" t="s">
        <v>0</v>
      </c>
      <c r="E1" s="45"/>
      <c r="F1" s="45"/>
      <c r="G1" s="46"/>
      <c r="H1" s="127"/>
      <c r="I1" s="127"/>
      <c r="J1" s="127"/>
      <c r="K1" s="127"/>
    </row>
    <row r="3" spans="2:26" x14ac:dyDescent="0.3">
      <c r="B3" s="71" t="s">
        <v>83</v>
      </c>
      <c r="C3" s="49"/>
      <c r="D3" s="49"/>
      <c r="E3" s="49"/>
      <c r="F3" s="50"/>
    </row>
    <row r="5" spans="2:26" ht="26.4" customHeight="1" x14ac:dyDescent="0.3">
      <c r="B5" s="9"/>
    </row>
    <row r="6" spans="2:26" ht="21.6" customHeight="1" x14ac:dyDescent="0.3">
      <c r="B6" s="72" t="s">
        <v>34</v>
      </c>
      <c r="C6" s="72" t="s">
        <v>35</v>
      </c>
      <c r="D6" s="73" t="s">
        <v>36</v>
      </c>
      <c r="E6" s="66" t="s">
        <v>37</v>
      </c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40"/>
      <c r="U6" s="40"/>
      <c r="V6" s="40"/>
      <c r="W6" s="40"/>
      <c r="X6" s="40"/>
      <c r="Y6" s="40"/>
      <c r="Z6" s="41"/>
    </row>
    <row r="7" spans="2:26" ht="35.4" customHeight="1" x14ac:dyDescent="0.3">
      <c r="B7" s="72"/>
      <c r="C7" s="72"/>
      <c r="D7" s="74"/>
      <c r="E7" s="67" t="s">
        <v>38</v>
      </c>
      <c r="F7" s="70" t="s">
        <v>39</v>
      </c>
      <c r="G7" s="64"/>
      <c r="H7" s="64"/>
      <c r="I7" s="64"/>
      <c r="J7" s="64"/>
      <c r="K7" s="64"/>
      <c r="L7" s="64"/>
      <c r="M7" s="64"/>
      <c r="N7" s="64"/>
      <c r="O7" s="65"/>
      <c r="P7" s="63" t="s">
        <v>40</v>
      </c>
      <c r="Q7" s="64"/>
      <c r="R7" s="64"/>
      <c r="S7" s="65"/>
      <c r="T7" s="82" t="s">
        <v>41</v>
      </c>
      <c r="U7" s="83"/>
      <c r="V7" s="83"/>
      <c r="W7" s="83"/>
      <c r="X7" s="83"/>
      <c r="Y7" s="83"/>
      <c r="Z7" s="84"/>
    </row>
    <row r="8" spans="2:26" ht="53.4" customHeight="1" x14ac:dyDescent="0.3">
      <c r="B8" s="72"/>
      <c r="C8" s="79" t="s">
        <v>84</v>
      </c>
      <c r="D8" s="79" t="s">
        <v>85</v>
      </c>
      <c r="E8" s="68"/>
      <c r="F8" s="70" t="s">
        <v>89</v>
      </c>
      <c r="G8" s="81"/>
      <c r="H8" s="70" t="s">
        <v>116</v>
      </c>
      <c r="I8" s="65"/>
      <c r="J8" s="70" t="s">
        <v>114</v>
      </c>
      <c r="K8" s="65"/>
      <c r="L8" s="70" t="s">
        <v>115</v>
      </c>
      <c r="M8" s="81"/>
      <c r="N8" s="70" t="s">
        <v>90</v>
      </c>
      <c r="O8" s="65"/>
      <c r="P8" s="77" t="s">
        <v>31</v>
      </c>
      <c r="Q8" s="77" t="s">
        <v>32</v>
      </c>
      <c r="R8" s="77" t="s">
        <v>33</v>
      </c>
      <c r="S8" s="77" t="s">
        <v>82</v>
      </c>
      <c r="T8" s="75">
        <v>0</v>
      </c>
      <c r="U8" s="75">
        <v>1</v>
      </c>
      <c r="V8" s="75">
        <v>2</v>
      </c>
      <c r="W8" s="75" t="s">
        <v>42</v>
      </c>
      <c r="X8" s="75" t="s">
        <v>43</v>
      </c>
      <c r="Y8" s="75" t="s">
        <v>44</v>
      </c>
      <c r="Z8" s="75" t="s">
        <v>45</v>
      </c>
    </row>
    <row r="9" spans="2:26" ht="15.6" x14ac:dyDescent="0.3">
      <c r="B9" s="72"/>
      <c r="C9" s="80"/>
      <c r="D9" s="80"/>
      <c r="E9" s="69"/>
      <c r="F9" s="11" t="s">
        <v>46</v>
      </c>
      <c r="G9" s="11" t="s">
        <v>47</v>
      </c>
      <c r="H9" s="11" t="s">
        <v>46</v>
      </c>
      <c r="I9" s="11" t="s">
        <v>47</v>
      </c>
      <c r="J9" s="11" t="s">
        <v>46</v>
      </c>
      <c r="K9" s="11" t="s">
        <v>47</v>
      </c>
      <c r="L9" s="11" t="s">
        <v>46</v>
      </c>
      <c r="M9" s="11" t="s">
        <v>47</v>
      </c>
      <c r="N9" s="11" t="s">
        <v>46</v>
      </c>
      <c r="O9" s="11" t="s">
        <v>91</v>
      </c>
      <c r="P9" s="78"/>
      <c r="Q9" s="78"/>
      <c r="R9" s="78"/>
      <c r="S9" s="78"/>
      <c r="T9" s="76"/>
      <c r="U9" s="76"/>
      <c r="V9" s="76"/>
      <c r="W9" s="76"/>
      <c r="X9" s="76"/>
      <c r="Y9" s="76"/>
      <c r="Z9" s="76"/>
    </row>
    <row r="10" spans="2:26" ht="31.2" x14ac:dyDescent="0.3">
      <c r="B10" s="12" t="s">
        <v>48</v>
      </c>
      <c r="C10" s="12" t="s">
        <v>87</v>
      </c>
      <c r="D10" s="13" t="s">
        <v>94</v>
      </c>
      <c r="E10" s="14" t="s">
        <v>88</v>
      </c>
      <c r="F10" s="15" t="s">
        <v>92</v>
      </c>
      <c r="G10" s="15"/>
      <c r="H10" s="15" t="s">
        <v>113</v>
      </c>
      <c r="I10" s="15"/>
      <c r="J10" s="15" t="s">
        <v>113</v>
      </c>
      <c r="K10" s="15"/>
      <c r="L10" s="15"/>
      <c r="M10" s="15" t="s">
        <v>113</v>
      </c>
      <c r="N10" s="15"/>
      <c r="O10" s="15"/>
      <c r="P10" s="16"/>
      <c r="Q10" s="16"/>
      <c r="R10" s="16"/>
      <c r="S10" s="16" t="s">
        <v>92</v>
      </c>
      <c r="T10" s="17"/>
      <c r="U10" s="17" t="s">
        <v>92</v>
      </c>
      <c r="V10" s="17"/>
      <c r="W10" s="17"/>
      <c r="X10" s="17"/>
      <c r="Y10" s="17"/>
      <c r="Z10" s="17"/>
    </row>
    <row r="11" spans="2:26" ht="31.2" x14ac:dyDescent="0.3">
      <c r="B11" s="12" t="s">
        <v>58</v>
      </c>
      <c r="C11" s="12" t="s">
        <v>93</v>
      </c>
      <c r="D11" s="13" t="s">
        <v>95</v>
      </c>
      <c r="E11" s="14" t="s">
        <v>107</v>
      </c>
      <c r="F11" s="15" t="s">
        <v>92</v>
      </c>
      <c r="G11" s="15" t="s">
        <v>113</v>
      </c>
      <c r="H11" s="15" t="s">
        <v>113</v>
      </c>
      <c r="I11" s="15"/>
      <c r="J11" s="15" t="s">
        <v>113</v>
      </c>
      <c r="K11" s="15"/>
      <c r="L11" s="15"/>
      <c r="M11" s="15" t="s">
        <v>92</v>
      </c>
      <c r="N11" s="15" t="s">
        <v>92</v>
      </c>
      <c r="O11" s="15"/>
      <c r="P11" s="16"/>
      <c r="Q11" s="16" t="s">
        <v>92</v>
      </c>
      <c r="R11" s="16" t="s">
        <v>92</v>
      </c>
      <c r="S11" s="16"/>
      <c r="T11" s="17"/>
      <c r="U11" s="17"/>
      <c r="V11" s="17"/>
      <c r="W11" s="17"/>
      <c r="X11" s="17" t="s">
        <v>92</v>
      </c>
      <c r="Y11" s="17"/>
      <c r="Z11" s="17"/>
    </row>
    <row r="12" spans="2:26" ht="15.6" x14ac:dyDescent="0.3">
      <c r="B12" s="12" t="s">
        <v>96</v>
      </c>
      <c r="C12" s="18" t="s">
        <v>98</v>
      </c>
      <c r="D12" s="19" t="s">
        <v>98</v>
      </c>
      <c r="E12" s="42" t="s">
        <v>108</v>
      </c>
      <c r="F12" s="43"/>
      <c r="G12" s="43" t="s">
        <v>92</v>
      </c>
      <c r="H12" s="43" t="s">
        <v>113</v>
      </c>
      <c r="I12" s="43"/>
      <c r="J12" s="43"/>
      <c r="K12" s="43"/>
      <c r="L12" s="43"/>
      <c r="M12" s="43"/>
      <c r="N12" s="43" t="s">
        <v>92</v>
      </c>
      <c r="O12" s="43"/>
      <c r="P12" s="16"/>
      <c r="Q12" s="16" t="s">
        <v>92</v>
      </c>
      <c r="R12" s="16"/>
      <c r="S12" s="16"/>
      <c r="T12" s="17" t="s">
        <v>92</v>
      </c>
      <c r="U12" s="17"/>
      <c r="V12" s="17"/>
      <c r="W12" s="17"/>
      <c r="X12" s="17"/>
      <c r="Y12" s="17"/>
      <c r="Z12" s="17"/>
    </row>
    <row r="13" spans="2:26" ht="15.6" x14ac:dyDescent="0.3">
      <c r="B13" s="12" t="s">
        <v>97</v>
      </c>
      <c r="C13" s="18" t="s">
        <v>98</v>
      </c>
      <c r="D13" s="19" t="s">
        <v>98</v>
      </c>
      <c r="E13" s="42" t="s">
        <v>109</v>
      </c>
      <c r="F13" s="43"/>
      <c r="G13" s="43" t="s">
        <v>92</v>
      </c>
      <c r="H13" s="43" t="s">
        <v>113</v>
      </c>
      <c r="I13" s="43"/>
      <c r="J13" s="43"/>
      <c r="K13" s="43"/>
      <c r="L13" s="43"/>
      <c r="M13" s="43"/>
      <c r="N13" s="43"/>
      <c r="O13" s="43" t="s">
        <v>92</v>
      </c>
      <c r="P13" s="16" t="s">
        <v>92</v>
      </c>
      <c r="Q13" s="16"/>
      <c r="R13" s="16"/>
      <c r="S13" s="16"/>
      <c r="T13" s="17" t="s">
        <v>92</v>
      </c>
      <c r="U13" s="17"/>
      <c r="V13" s="17"/>
      <c r="W13" s="17"/>
      <c r="X13" s="17"/>
      <c r="Y13" s="17"/>
      <c r="Z13" s="17"/>
    </row>
    <row r="14" spans="2:26" ht="15.6" x14ac:dyDescent="0.3">
      <c r="B14" s="12" t="s">
        <v>19</v>
      </c>
      <c r="C14" s="12"/>
      <c r="D14" s="13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6"/>
      <c r="R14" s="16"/>
      <c r="S14" s="16"/>
      <c r="T14" s="17"/>
      <c r="U14" s="17"/>
      <c r="V14" s="17"/>
      <c r="W14" s="17"/>
      <c r="X14" s="17"/>
      <c r="Y14" s="17"/>
      <c r="Z14" s="17"/>
    </row>
    <row r="15" spans="2:26" ht="15.6" x14ac:dyDescent="0.3">
      <c r="B15" s="12" t="s">
        <v>19</v>
      </c>
      <c r="C15" s="12"/>
      <c r="D15" s="13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6"/>
      <c r="R15" s="16"/>
      <c r="S15" s="16"/>
      <c r="T15" s="17"/>
      <c r="U15" s="17"/>
      <c r="V15" s="17"/>
      <c r="W15" s="17"/>
      <c r="X15" s="17"/>
      <c r="Y15" s="17"/>
      <c r="Z15" s="17"/>
    </row>
    <row r="16" spans="2:26" ht="15.6" x14ac:dyDescent="0.3">
      <c r="B16" s="20"/>
    </row>
  </sheetData>
  <mergeCells count="28">
    <mergeCell ref="T7:Z7"/>
    <mergeCell ref="Z8:Z9"/>
    <mergeCell ref="L8:M8"/>
    <mergeCell ref="N8:O8"/>
    <mergeCell ref="T8:T9"/>
    <mergeCell ref="P8:P9"/>
    <mergeCell ref="Q8:Q9"/>
    <mergeCell ref="X8:X9"/>
    <mergeCell ref="Y8:Y9"/>
    <mergeCell ref="S8:S9"/>
    <mergeCell ref="D8:D9"/>
    <mergeCell ref="F8:G8"/>
    <mergeCell ref="U8:U9"/>
    <mergeCell ref="V8:V9"/>
    <mergeCell ref="W8:W9"/>
    <mergeCell ref="R8:R9"/>
    <mergeCell ref="J8:K8"/>
    <mergeCell ref="H8:I8"/>
    <mergeCell ref="P7:S7"/>
    <mergeCell ref="E6:S6"/>
    <mergeCell ref="E7:E9"/>
    <mergeCell ref="F7:O7"/>
    <mergeCell ref="D1:G1"/>
    <mergeCell ref="B3:F3"/>
    <mergeCell ref="B6:B9"/>
    <mergeCell ref="C6:C7"/>
    <mergeCell ref="D6:D7"/>
    <mergeCell ref="C8:C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3"/>
  <sheetViews>
    <sheetView topLeftCell="B1" zoomScale="119" workbookViewId="0">
      <selection activeCell="F17" sqref="F17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9" bestFit="1" customWidth="1"/>
    <col min="6" max="6" width="16.109375" bestFit="1" customWidth="1"/>
    <col min="7" max="7" width="10.88671875" bestFit="1" customWidth="1"/>
    <col min="8" max="8" width="10" bestFit="1" customWidth="1"/>
    <col min="10" max="10" width="7.109375" bestFit="1" customWidth="1"/>
    <col min="11" max="11" width="43.6640625" customWidth="1"/>
    <col min="12" max="12" width="36.109375" customWidth="1"/>
    <col min="13" max="13" width="16.109375" bestFit="1" customWidth="1"/>
    <col min="15" max="15" width="12.33203125" customWidth="1"/>
  </cols>
  <sheetData>
    <row r="1" spans="2:14" x14ac:dyDescent="0.3">
      <c r="B1" s="10"/>
      <c r="D1" s="44" t="s">
        <v>0</v>
      </c>
      <c r="E1" s="45"/>
      <c r="F1" s="45"/>
      <c r="G1" s="46"/>
    </row>
    <row r="3" spans="2:14" x14ac:dyDescent="0.3">
      <c r="B3" s="96" t="s">
        <v>49</v>
      </c>
      <c r="C3" s="96"/>
      <c r="D3" s="96"/>
      <c r="E3" s="96"/>
      <c r="F3" s="96"/>
      <c r="G3" s="96"/>
      <c r="H3" s="96"/>
      <c r="I3" s="96"/>
      <c r="J3" s="96"/>
      <c r="K3" s="96"/>
      <c r="L3" s="96"/>
    </row>
    <row r="4" spans="2:14" x14ac:dyDescent="0.3">
      <c r="B4" s="97" t="s">
        <v>50</v>
      </c>
      <c r="C4" s="102" t="s">
        <v>51</v>
      </c>
      <c r="D4" s="104" t="s">
        <v>52</v>
      </c>
      <c r="E4" s="93" t="s">
        <v>53</v>
      </c>
      <c r="F4" s="101"/>
      <c r="G4" s="101"/>
      <c r="H4" s="101"/>
      <c r="I4" s="101"/>
      <c r="J4" s="99"/>
      <c r="K4" s="93" t="s">
        <v>54</v>
      </c>
      <c r="L4" s="99"/>
    </row>
    <row r="5" spans="2:14" ht="15" thickBot="1" x14ac:dyDescent="0.35">
      <c r="B5" s="98"/>
      <c r="C5" s="103"/>
      <c r="D5" s="105"/>
      <c r="E5" s="87" t="s">
        <v>100</v>
      </c>
      <c r="F5" s="88"/>
      <c r="G5" s="88"/>
      <c r="H5" s="88"/>
      <c r="I5" s="88"/>
      <c r="J5" s="89"/>
      <c r="K5" s="2" t="s">
        <v>55</v>
      </c>
      <c r="L5" s="2" t="s">
        <v>56</v>
      </c>
    </row>
    <row r="6" spans="2:14" ht="15" thickTop="1" x14ac:dyDescent="0.3">
      <c r="B6" s="21">
        <v>9</v>
      </c>
      <c r="C6" s="100" t="s">
        <v>57</v>
      </c>
      <c r="D6" s="4" t="s">
        <v>48</v>
      </c>
      <c r="E6" s="90" t="s">
        <v>87</v>
      </c>
      <c r="F6" s="91"/>
      <c r="G6" s="91"/>
      <c r="H6" s="91"/>
      <c r="I6" s="91"/>
      <c r="J6" s="92"/>
      <c r="K6" s="22" t="s">
        <v>94</v>
      </c>
      <c r="L6" s="21" t="s">
        <v>94</v>
      </c>
    </row>
    <row r="7" spans="2:14" x14ac:dyDescent="0.3">
      <c r="B7" s="21">
        <v>10</v>
      </c>
      <c r="C7" s="100"/>
      <c r="D7" s="4" t="s">
        <v>58</v>
      </c>
      <c r="E7" s="93" t="s">
        <v>93</v>
      </c>
      <c r="F7" s="94"/>
      <c r="G7" s="94"/>
      <c r="H7" s="94"/>
      <c r="I7" s="94"/>
      <c r="J7" s="95"/>
      <c r="K7" s="21" t="s">
        <v>95</v>
      </c>
      <c r="L7" s="21" t="s">
        <v>101</v>
      </c>
    </row>
    <row r="8" spans="2:14" x14ac:dyDescent="0.3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4" ht="15" thickBot="1" x14ac:dyDescent="0.35">
      <c r="B9" s="3" t="s">
        <v>59</v>
      </c>
      <c r="K9" s="23"/>
    </row>
    <row r="10" spans="2:14" ht="15.6" thickTop="1" thickBot="1" x14ac:dyDescent="0.35">
      <c r="B10" s="85" t="s">
        <v>60</v>
      </c>
      <c r="C10" s="86"/>
      <c r="D10" s="86"/>
      <c r="E10" s="86"/>
      <c r="F10" s="106" t="s">
        <v>61</v>
      </c>
      <c r="G10" s="107"/>
      <c r="H10" s="85" t="s">
        <v>62</v>
      </c>
      <c r="I10" s="86"/>
      <c r="J10" s="86"/>
      <c r="K10" s="86"/>
      <c r="L10" s="116"/>
      <c r="M10" s="121" t="s">
        <v>63</v>
      </c>
      <c r="N10" s="122"/>
    </row>
    <row r="11" spans="2:14" ht="15" thickTop="1" x14ac:dyDescent="0.3">
      <c r="B11" s="120" t="s">
        <v>64</v>
      </c>
      <c r="C11" s="112" t="s">
        <v>65</v>
      </c>
      <c r="D11" s="112" t="s">
        <v>66</v>
      </c>
      <c r="E11" s="124" t="s">
        <v>67</v>
      </c>
      <c r="F11" s="109" t="s">
        <v>68</v>
      </c>
      <c r="G11" s="108" t="s">
        <v>69</v>
      </c>
      <c r="H11" s="110" t="s">
        <v>70</v>
      </c>
      <c r="I11" s="112" t="s">
        <v>64</v>
      </c>
      <c r="J11" s="112" t="s">
        <v>65</v>
      </c>
      <c r="K11" s="114" t="s">
        <v>71</v>
      </c>
      <c r="L11" s="117" t="s">
        <v>72</v>
      </c>
      <c r="M11" s="119" t="s">
        <v>73</v>
      </c>
      <c r="N11" s="102" t="s">
        <v>74</v>
      </c>
    </row>
    <row r="12" spans="2:14" x14ac:dyDescent="0.3">
      <c r="B12" s="123"/>
      <c r="C12" s="113"/>
      <c r="D12" s="113"/>
      <c r="E12" s="125"/>
      <c r="F12" s="126"/>
      <c r="G12" s="108"/>
      <c r="H12" s="111"/>
      <c r="I12" s="113"/>
      <c r="J12" s="113"/>
      <c r="K12" s="115"/>
      <c r="L12" s="118"/>
      <c r="M12" s="120"/>
      <c r="N12" s="109"/>
    </row>
    <row r="13" spans="2:14" x14ac:dyDescent="0.3">
      <c r="B13" s="27">
        <f>SUM(C13:D13)</f>
        <v>2</v>
      </c>
      <c r="C13" s="24">
        <v>1</v>
      </c>
      <c r="D13" s="24">
        <v>1</v>
      </c>
      <c r="E13" s="25">
        <v>75</v>
      </c>
      <c r="F13" s="26">
        <v>1</v>
      </c>
      <c r="G13" s="8" t="s">
        <v>99</v>
      </c>
      <c r="H13" s="7" t="s">
        <v>99</v>
      </c>
      <c r="I13" s="27">
        <f>SUM(J13:K13)</f>
        <v>2</v>
      </c>
      <c r="J13" s="24">
        <v>2</v>
      </c>
      <c r="K13" s="28">
        <v>0</v>
      </c>
      <c r="L13" s="29">
        <v>100</v>
      </c>
      <c r="M13" s="6" t="s">
        <v>75</v>
      </c>
      <c r="N13" s="30">
        <f>C13</f>
        <v>1</v>
      </c>
    </row>
  </sheetData>
  <mergeCells count="28">
    <mergeCell ref="M10:N10"/>
    <mergeCell ref="B11:B12"/>
    <mergeCell ref="C11:C12"/>
    <mergeCell ref="D11:D12"/>
    <mergeCell ref="E11:E12"/>
    <mergeCell ref="F11:F12"/>
    <mergeCell ref="G11:G12"/>
    <mergeCell ref="N11:N12"/>
    <mergeCell ref="H11:H12"/>
    <mergeCell ref="I11:I12"/>
    <mergeCell ref="K11:K12"/>
    <mergeCell ref="J11:J12"/>
    <mergeCell ref="L11:L12"/>
    <mergeCell ref="M11:M12"/>
    <mergeCell ref="B10:E10"/>
    <mergeCell ref="E5:J5"/>
    <mergeCell ref="E6:J6"/>
    <mergeCell ref="E7:J7"/>
    <mergeCell ref="D1:G1"/>
    <mergeCell ref="B3:L3"/>
    <mergeCell ref="B4:B5"/>
    <mergeCell ref="K4:L4"/>
    <mergeCell ref="C6:C7"/>
    <mergeCell ref="E4:J4"/>
    <mergeCell ref="C4:C5"/>
    <mergeCell ref="D4:D5"/>
    <mergeCell ref="F10:G10"/>
    <mergeCell ref="H10:L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2025-04-11T10:03:54Z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