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8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" l="1"/>
  <c r="I14" i="1"/>
  <c r="K14" i="1"/>
  <c r="I15" i="1"/>
  <c r="K15" i="1"/>
  <c r="I16" i="1"/>
  <c r="K16" i="1"/>
  <c r="K17" i="1"/>
  <c r="H14" i="1"/>
  <c r="J14" i="1"/>
  <c r="H15" i="1"/>
  <c r="J15" i="1"/>
  <c r="H16" i="1"/>
  <c r="J16" i="1"/>
  <c r="J17" i="1"/>
  <c r="I10" i="1"/>
  <c r="K10" i="1"/>
  <c r="I11" i="1"/>
  <c r="K11" i="1"/>
  <c r="I12" i="1"/>
  <c r="K12" i="1"/>
  <c r="K13" i="1"/>
  <c r="H10" i="1"/>
  <c r="J10" i="1"/>
  <c r="H11" i="1"/>
  <c r="J11" i="1"/>
  <c r="H12" i="1"/>
  <c r="J12" i="1"/>
  <c r="J13" i="1"/>
  <c r="I6" i="1"/>
  <c r="K6" i="1"/>
  <c r="I7" i="1"/>
  <c r="K7" i="1"/>
  <c r="I8" i="1"/>
  <c r="K8" i="1"/>
  <c r="K9" i="1"/>
  <c r="H6" i="1"/>
  <c r="J6" i="1"/>
  <c r="H7" i="1"/>
  <c r="J7" i="1"/>
  <c r="H8" i="1"/>
  <c r="J8" i="1"/>
  <c r="J9" i="1"/>
  <c r="I2" i="1"/>
  <c r="K2" i="1"/>
  <c r="I3" i="1"/>
  <c r="K3" i="1"/>
  <c r="I4" i="1"/>
  <c r="K4" i="1"/>
  <c r="K5" i="1"/>
  <c r="H2" i="1"/>
  <c r="J2" i="1"/>
  <c r="H3" i="1"/>
  <c r="J3" i="1"/>
  <c r="H4" i="1"/>
  <c r="J4" i="1"/>
</calcChain>
</file>

<file path=xl/sharedStrings.xml><?xml version="1.0" encoding="utf-8"?>
<sst xmlns="http://schemas.openxmlformats.org/spreadsheetml/2006/main" count="11" uniqueCount="11">
  <si>
    <t>pop</t>
  </si>
  <si>
    <t>rep</t>
  </si>
  <si>
    <t>min (s)</t>
  </si>
  <si>
    <t>max (s)</t>
  </si>
  <si>
    <t>total max (s)</t>
  </si>
  <si>
    <t>total min (s)</t>
  </si>
  <si>
    <t>total max (h)</t>
  </si>
  <si>
    <t>total min (h)</t>
  </si>
  <si>
    <t>size</t>
  </si>
  <si>
    <t>maxCons</t>
  </si>
  <si>
    <t>sizeEq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</si>
</sst>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19" sqref="D19"/>
    </sheetView>
  </sheetViews>
  <sheetFormatPr baseColWidth="10" defaultRowHeight="15" x14ac:dyDescent="0"/>
  <cols>
    <col min="10" max="11" width="12.83203125" bestFit="1" customWidth="1"/>
  </cols>
  <sheetData>
    <row r="1" spans="1:11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5</v>
      </c>
      <c r="I1" t="s">
        <v>4</v>
      </c>
      <c r="J1" t="s">
        <v>7</v>
      </c>
      <c r="K1" t="s">
        <v>6</v>
      </c>
    </row>
    <row r="2" spans="1:11">
      <c r="A2">
        <v>10</v>
      </c>
      <c r="B2">
        <v>100</v>
      </c>
      <c r="C2">
        <v>4</v>
      </c>
      <c r="D2">
        <v>75000</v>
      </c>
      <c r="E2">
        <v>3</v>
      </c>
      <c r="F2">
        <v>280</v>
      </c>
      <c r="G2">
        <v>290</v>
      </c>
      <c r="H2">
        <f>F2*$E2</f>
        <v>840</v>
      </c>
      <c r="I2">
        <f>G2*$E2</f>
        <v>870</v>
      </c>
      <c r="J2" s="1">
        <f>H2/3600</f>
        <v>0.23333333333333334</v>
      </c>
      <c r="K2" s="1">
        <f>I2/3600</f>
        <v>0.24166666666666667</v>
      </c>
    </row>
    <row r="3" spans="1:11">
      <c r="A3">
        <v>100</v>
      </c>
      <c r="B3">
        <v>100</v>
      </c>
      <c r="C3">
        <v>4</v>
      </c>
      <c r="D3">
        <v>75000</v>
      </c>
      <c r="E3">
        <v>3</v>
      </c>
      <c r="F3">
        <v>410</v>
      </c>
      <c r="G3">
        <v>413</v>
      </c>
      <c r="H3">
        <f t="shared" ref="H3:I4" si="0">F3*$E3</f>
        <v>1230</v>
      </c>
      <c r="I3">
        <f t="shared" si="0"/>
        <v>1239</v>
      </c>
      <c r="J3" s="1">
        <f t="shared" ref="J3:K4" si="1">H3/3600</f>
        <v>0.34166666666666667</v>
      </c>
      <c r="K3" s="1">
        <f t="shared" si="1"/>
        <v>0.34416666666666668</v>
      </c>
    </row>
    <row r="4" spans="1:11">
      <c r="A4">
        <v>1000</v>
      </c>
      <c r="B4">
        <v>100</v>
      </c>
      <c r="C4">
        <v>4</v>
      </c>
      <c r="D4">
        <v>75000</v>
      </c>
      <c r="E4">
        <v>3</v>
      </c>
      <c r="F4">
        <v>522</v>
      </c>
      <c r="G4">
        <v>527</v>
      </c>
      <c r="H4">
        <f t="shared" si="0"/>
        <v>1566</v>
      </c>
      <c r="I4">
        <f t="shared" si="0"/>
        <v>1581</v>
      </c>
      <c r="J4" s="1">
        <f t="shared" si="1"/>
        <v>0.435</v>
      </c>
      <c r="K4" s="1">
        <f t="shared" si="1"/>
        <v>0.43916666666666665</v>
      </c>
    </row>
    <row r="5" spans="1:11">
      <c r="J5" s="1">
        <f>SUM(J2:J4)</f>
        <v>1.01</v>
      </c>
      <c r="K5" s="1">
        <f>SUM(K2:K4)</f>
        <v>1.0249999999999999</v>
      </c>
    </row>
    <row r="6" spans="1:11">
      <c r="A6">
        <v>10</v>
      </c>
      <c r="B6">
        <v>100</v>
      </c>
      <c r="C6">
        <v>7</v>
      </c>
      <c r="D6">
        <v>38000</v>
      </c>
      <c r="E6">
        <v>10</v>
      </c>
      <c r="F6">
        <v>157</v>
      </c>
      <c r="G6">
        <v>168</v>
      </c>
      <c r="H6">
        <f>F6*$E6</f>
        <v>1570</v>
      </c>
      <c r="I6">
        <f>G6*$E6</f>
        <v>1680</v>
      </c>
      <c r="J6" s="1">
        <f>H6/3600</f>
        <v>0.43611111111111112</v>
      </c>
      <c r="K6" s="1">
        <f>I6/3600</f>
        <v>0.46666666666666667</v>
      </c>
    </row>
    <row r="7" spans="1:11">
      <c r="A7">
        <v>100</v>
      </c>
      <c r="B7">
        <v>100</v>
      </c>
      <c r="C7">
        <v>7</v>
      </c>
      <c r="D7">
        <v>38000</v>
      </c>
      <c r="E7">
        <v>10</v>
      </c>
      <c r="F7">
        <v>224</v>
      </c>
      <c r="G7">
        <v>228</v>
      </c>
      <c r="H7">
        <f t="shared" ref="H7:H8" si="2">F7*$E7</f>
        <v>2240</v>
      </c>
      <c r="I7">
        <f t="shared" ref="I7:I8" si="3">G7*$E7</f>
        <v>2280</v>
      </c>
      <c r="J7" s="1">
        <f t="shared" ref="J7:J8" si="4">H7/3600</f>
        <v>0.62222222222222223</v>
      </c>
      <c r="K7" s="1">
        <f t="shared" ref="K7:K8" si="5">I7/3600</f>
        <v>0.6333333333333333</v>
      </c>
    </row>
    <row r="8" spans="1:11">
      <c r="A8">
        <v>1000</v>
      </c>
      <c r="B8">
        <v>100</v>
      </c>
      <c r="C8">
        <v>7</v>
      </c>
      <c r="D8">
        <v>38000</v>
      </c>
      <c r="E8">
        <v>10</v>
      </c>
      <c r="F8">
        <v>285</v>
      </c>
      <c r="G8">
        <v>293</v>
      </c>
      <c r="H8">
        <f t="shared" si="2"/>
        <v>2850</v>
      </c>
      <c r="I8">
        <f t="shared" si="3"/>
        <v>2930</v>
      </c>
      <c r="J8" s="1">
        <f t="shared" si="4"/>
        <v>0.79166666666666663</v>
      </c>
      <c r="K8" s="1">
        <f t="shared" si="5"/>
        <v>0.81388888888888888</v>
      </c>
    </row>
    <row r="9" spans="1:11">
      <c r="J9" s="1">
        <f>SUM(J6:J8)</f>
        <v>1.85</v>
      </c>
      <c r="K9" s="1">
        <f>SUM(K6:K8)</f>
        <v>1.913888888888889</v>
      </c>
    </row>
    <row r="10" spans="1:11">
      <c r="A10">
        <v>10</v>
      </c>
      <c r="B10">
        <v>25</v>
      </c>
      <c r="C10">
        <v>4</v>
      </c>
      <c r="D10">
        <v>4400</v>
      </c>
      <c r="E10">
        <v>10</v>
      </c>
      <c r="F10">
        <v>1</v>
      </c>
      <c r="G10">
        <v>2</v>
      </c>
      <c r="H10">
        <f>F10*$E10</f>
        <v>10</v>
      </c>
      <c r="I10">
        <f>G10*$E10</f>
        <v>20</v>
      </c>
      <c r="J10" s="1">
        <f>H10/3600</f>
        <v>2.7777777777777779E-3</v>
      </c>
      <c r="K10" s="1">
        <f>I10/3600</f>
        <v>5.5555555555555558E-3</v>
      </c>
    </row>
    <row r="11" spans="1:11">
      <c r="A11">
        <v>100</v>
      </c>
      <c r="B11">
        <v>25</v>
      </c>
      <c r="C11">
        <v>4</v>
      </c>
      <c r="D11">
        <v>4400</v>
      </c>
      <c r="E11">
        <v>10</v>
      </c>
      <c r="F11">
        <v>2</v>
      </c>
      <c r="G11">
        <v>2</v>
      </c>
      <c r="H11">
        <f t="shared" ref="H11:H12" si="6">F11*$E11</f>
        <v>20</v>
      </c>
      <c r="I11">
        <f t="shared" ref="I11:I12" si="7">G11*$E11</f>
        <v>20</v>
      </c>
      <c r="J11" s="1">
        <f t="shared" ref="J11:J12" si="8">H11/3600</f>
        <v>5.5555555555555558E-3</v>
      </c>
      <c r="K11" s="1">
        <f t="shared" ref="K11:K12" si="9">I11/3600</f>
        <v>5.5555555555555558E-3</v>
      </c>
    </row>
    <row r="12" spans="1:11">
      <c r="A12">
        <v>1000</v>
      </c>
      <c r="B12">
        <v>25</v>
      </c>
      <c r="C12">
        <v>4</v>
      </c>
      <c r="D12">
        <v>4400</v>
      </c>
      <c r="E12">
        <v>10</v>
      </c>
      <c r="F12">
        <v>2</v>
      </c>
      <c r="G12">
        <v>3</v>
      </c>
      <c r="H12">
        <f t="shared" si="6"/>
        <v>20</v>
      </c>
      <c r="I12">
        <f t="shared" si="7"/>
        <v>30</v>
      </c>
      <c r="J12" s="1">
        <f t="shared" si="8"/>
        <v>5.5555555555555558E-3</v>
      </c>
      <c r="K12" s="1">
        <f t="shared" si="9"/>
        <v>8.3333333333333332E-3</v>
      </c>
    </row>
    <row r="13" spans="1:11">
      <c r="J13" s="1">
        <f>SUM(J10:J12)</f>
        <v>1.3888888888888888E-2</v>
      </c>
      <c r="K13" s="1">
        <f>SUM(K10:K12)</f>
        <v>1.9444444444444445E-2</v>
      </c>
    </row>
    <row r="14" spans="1:11">
      <c r="A14">
        <v>10</v>
      </c>
      <c r="B14">
        <v>25</v>
      </c>
      <c r="C14">
        <v>7</v>
      </c>
      <c r="D14">
        <v>2300</v>
      </c>
      <c r="E14">
        <v>10</v>
      </c>
      <c r="F14">
        <v>0</v>
      </c>
      <c r="G14">
        <v>1</v>
      </c>
      <c r="H14">
        <f>F14*$E14</f>
        <v>0</v>
      </c>
      <c r="I14">
        <f>G14*$E14</f>
        <v>10</v>
      </c>
      <c r="J14" s="1">
        <f>H14/3600</f>
        <v>0</v>
      </c>
      <c r="K14" s="1">
        <f>I14/3600</f>
        <v>2.7777777777777779E-3</v>
      </c>
    </row>
    <row r="15" spans="1:11">
      <c r="A15">
        <v>100</v>
      </c>
      <c r="B15">
        <v>25</v>
      </c>
      <c r="C15">
        <v>7</v>
      </c>
      <c r="D15">
        <v>2300</v>
      </c>
      <c r="E15">
        <v>10</v>
      </c>
      <c r="F15">
        <v>1</v>
      </c>
      <c r="G15">
        <v>1</v>
      </c>
      <c r="H15">
        <f t="shared" ref="H15:H16" si="10">F15*$E15</f>
        <v>10</v>
      </c>
      <c r="I15">
        <f t="shared" ref="I15:I16" si="11">G15*$E15</f>
        <v>10</v>
      </c>
      <c r="J15" s="1">
        <f t="shared" ref="J15:J16" si="12">H15/3600</f>
        <v>2.7777777777777779E-3</v>
      </c>
      <c r="K15" s="1">
        <f t="shared" ref="K15:K16" si="13">I15/3600</f>
        <v>2.7777777777777779E-3</v>
      </c>
    </row>
    <row r="16" spans="1:11">
      <c r="A16">
        <v>1000</v>
      </c>
      <c r="B16">
        <v>25</v>
      </c>
      <c r="C16">
        <v>7</v>
      </c>
      <c r="D16">
        <v>2300</v>
      </c>
      <c r="E16">
        <v>10</v>
      </c>
      <c r="F16">
        <v>1</v>
      </c>
      <c r="G16">
        <v>2</v>
      </c>
      <c r="H16">
        <f t="shared" si="10"/>
        <v>10</v>
      </c>
      <c r="I16">
        <f t="shared" si="11"/>
        <v>20</v>
      </c>
      <c r="J16" s="1">
        <f t="shared" si="12"/>
        <v>2.7777777777777779E-3</v>
      </c>
      <c r="K16" s="1">
        <f t="shared" si="13"/>
        <v>5.5555555555555558E-3</v>
      </c>
    </row>
    <row r="17" spans="10:11">
      <c r="J17" s="1">
        <f>SUM(J14:J16)</f>
        <v>5.5555555555555558E-3</v>
      </c>
      <c r="K17" s="1">
        <f>SUM(K14:K16)</f>
        <v>1.1111111111111112E-2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UPS Toulouse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Bach</dc:creator>
  <cp:lastModifiedBy>Adrian Bach</cp:lastModifiedBy>
  <dcterms:created xsi:type="dcterms:W3CDTF">2022-03-24T10:29:44Z</dcterms:created>
  <dcterms:modified xsi:type="dcterms:W3CDTF">2022-03-30T13:10:17Z</dcterms:modified>
</cp:coreProperties>
</file>