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75" documentId="8_{521F9232-C8A7-4BDD-9040-F251ABDB658B}" xr6:coauthVersionLast="47" xr6:coauthVersionMax="47" xr10:uidLastSave="{9DC58BB6-9911-4380-8103-B494E92E27A9}"/>
  <bookViews>
    <workbookView xWindow="14730" yWindow="-16320" windowWidth="29040" windowHeight="15720" xr2:uid="{4C69BC09-DDC6-418E-A468-D4590B67ADF0}"/>
  </bookViews>
  <sheets>
    <sheet name="data_acum" sheetId="4" r:id="rId1"/>
    <sheet name="data_years" sheetId="1" r:id="rId2"/>
    <sheet name="data_raw" sheetId="2" r:id="rId3"/>
    <sheet name="td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/>
  <c r="J23" i="2" s="1"/>
  <c r="J24" i="2" s="1"/>
  <c r="J25" i="2" s="1"/>
  <c r="J26" i="2" s="1"/>
  <c r="J27" i="2" s="1"/>
  <c r="J28" i="2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/>
  <c r="J45" i="2" s="1"/>
  <c r="J46" i="2" s="1"/>
  <c r="J47" i="2" s="1"/>
  <c r="J48" i="2" s="1"/>
  <c r="J49" i="2" s="1"/>
  <c r="J50" i="2" s="1"/>
  <c r="J51" i="2" s="1"/>
  <c r="J52" i="2" s="1"/>
  <c r="J53" i="2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/>
  <c r="J88" i="2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/>
  <c r="J250" i="2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/>
  <c r="J331" i="2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/>
  <c r="J366" i="2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/>
  <c r="J443" i="2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/>
  <c r="J486" i="2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/>
  <c r="J527" i="2" s="1"/>
  <c r="J528" i="2" s="1"/>
  <c r="J529" i="2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/>
  <c r="J602" i="2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/>
  <c r="J675" i="2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/>
  <c r="J691" i="2" s="1"/>
  <c r="J692" i="2"/>
  <c r="J693" i="2" s="1"/>
  <c r="J694" i="2" s="1"/>
  <c r="J695" i="2" s="1"/>
  <c r="J696" i="2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</calcChain>
</file>

<file path=xl/sharedStrings.xml><?xml version="1.0" encoding="utf-8"?>
<sst xmlns="http://schemas.openxmlformats.org/spreadsheetml/2006/main" count="2022" uniqueCount="110">
  <si>
    <t>country</t>
  </si>
  <si>
    <t>Image URL</t>
  </si>
  <si>
    <t>Albania</t>
  </si>
  <si>
    <t>https://public.flourish.studio/country-flags/svg/al.svg</t>
  </si>
  <si>
    <t>Andorra</t>
  </si>
  <si>
    <t>https://public.flourish.studio/country-flags/svg/ad.svg</t>
  </si>
  <si>
    <t>Armenia</t>
  </si>
  <si>
    <t>https://public.flourish.studio/country-flags/svg/am.svg</t>
  </si>
  <si>
    <t>Australia</t>
  </si>
  <si>
    <t>https://public.flourish.studio/country-flags/svg/au.svg</t>
  </si>
  <si>
    <t>Austria</t>
  </si>
  <si>
    <t>https://public.flourish.studio/country-flags/svg/at.svg</t>
  </si>
  <si>
    <t>Azerbaijan</t>
  </si>
  <si>
    <t>https://public.flourish.studio/country-flags/svg/az.svg</t>
  </si>
  <si>
    <t>Belarus</t>
  </si>
  <si>
    <t>https://public.flourish.studio/country-flags/svg/by.svg</t>
  </si>
  <si>
    <t>Belgium</t>
  </si>
  <si>
    <t>https://public.flourish.studio/country-flags/svg/be.svg</t>
  </si>
  <si>
    <t>Bosnia and Herzegovina</t>
  </si>
  <si>
    <t>https://public.flourish.studio/country-flags/svg/ba.svg</t>
  </si>
  <si>
    <t>Bulgaria</t>
  </si>
  <si>
    <t>https://public.flourish.studio/country-flags/svg/bg.svg</t>
  </si>
  <si>
    <t>Croatia</t>
  </si>
  <si>
    <t>https://public.flourish.studio/country-flags/svg/hr.svg</t>
  </si>
  <si>
    <t>Cyprus</t>
  </si>
  <si>
    <t>https://public.flourish.studio/country-flags/svg/cy.svg</t>
  </si>
  <si>
    <t>Czech Republic</t>
  </si>
  <si>
    <t>https://public.flourish.studio/country-flags/svg/cz.svg</t>
  </si>
  <si>
    <t>Denmark</t>
  </si>
  <si>
    <t>https://public.flourish.studio/country-flags/svg/dk.svg</t>
  </si>
  <si>
    <t>Estonia</t>
  </si>
  <si>
    <t>https://public.flourish.studio/country-flags/svg/ee.svg</t>
  </si>
  <si>
    <t>Finland</t>
  </si>
  <si>
    <t>https://public.flourish.studio/country-flags/svg/fi.svg</t>
  </si>
  <si>
    <t>France</t>
  </si>
  <si>
    <t>https://public.flourish.studio/country-flags/svg/fr.svg</t>
  </si>
  <si>
    <t>Georgia</t>
  </si>
  <si>
    <t>https://public.flourish.studio/country-flags/svg/ge.svg</t>
  </si>
  <si>
    <t>Germany</t>
  </si>
  <si>
    <t>https://public.flourish.studio/country-flags/svg/de.svg</t>
  </si>
  <si>
    <t>Greece</t>
  </si>
  <si>
    <t>https://public.flourish.studio/country-flags/svg/gr.svg</t>
  </si>
  <si>
    <t>Hungary</t>
  </si>
  <si>
    <t>https://public.flourish.studio/country-flags/svg/hu.svg</t>
  </si>
  <si>
    <t>Iceland</t>
  </si>
  <si>
    <t>https://public.flourish.studio/country-flags/svg/is.svg</t>
  </si>
  <si>
    <t>Ireland</t>
  </si>
  <si>
    <t>https://public.flourish.studio/country-flags/svg/ie.svg</t>
  </si>
  <si>
    <t>Israel</t>
  </si>
  <si>
    <t>https://public.flourish.studio/country-flags/svg/il.svg</t>
  </si>
  <si>
    <t>Italy</t>
  </si>
  <si>
    <t>https://public.flourish.studio/country-flags/svg/it.svg</t>
  </si>
  <si>
    <t>Latvia</t>
  </si>
  <si>
    <t>https://public.flourish.studio/country-flags/svg/lv.svg</t>
  </si>
  <si>
    <t>Lithuania</t>
  </si>
  <si>
    <t>https://public.flourish.studio/country-flags/svg/lt.svg</t>
  </si>
  <si>
    <t>Malta</t>
  </si>
  <si>
    <t>https://public.flourish.studio/country-flags/svg/mt.svg</t>
  </si>
  <si>
    <t>Moldova</t>
  </si>
  <si>
    <t>https://public.flourish.studio/country-flags/svg/md.svg</t>
  </si>
  <si>
    <t>Monaco</t>
  </si>
  <si>
    <t>https://public.flourish.studio/country-flags/svg/mc.svg</t>
  </si>
  <si>
    <t>Montenegro</t>
  </si>
  <si>
    <t>https://public.flourish.studio/country-flags/svg/me.svg</t>
  </si>
  <si>
    <t>North Macedonia</t>
  </si>
  <si>
    <t>https://public.flourish.studio/country-flags/svg/mk.svg</t>
  </si>
  <si>
    <t>Norway</t>
  </si>
  <si>
    <t>https://public.flourish.studio/country-flags/svg/no.svg</t>
  </si>
  <si>
    <t>Poland</t>
  </si>
  <si>
    <t>https://public.flourish.studio/country-flags/svg/pl.svg</t>
  </si>
  <si>
    <t>Portugal</t>
  </si>
  <si>
    <t>https://public.flourish.studio/country-flags/svg/pt.svg</t>
  </si>
  <si>
    <t>Romania</t>
  </si>
  <si>
    <t>https://public.flourish.studio/country-flags/svg/ro.svg</t>
  </si>
  <si>
    <t>Russia</t>
  </si>
  <si>
    <t>https://public.flourish.studio/country-flags/svg/ru.svg</t>
  </si>
  <si>
    <t>San Marino</t>
  </si>
  <si>
    <t>https://public.flourish.studio/country-flags/svg/sm.svg</t>
  </si>
  <si>
    <t>Serbia</t>
  </si>
  <si>
    <t>https://public.flourish.studio/country-flags/svg/rs.svg</t>
  </si>
  <si>
    <t>Serbia and Montenegro</t>
  </si>
  <si>
    <t>https://upload.wikimedia.org/wikipedia/commons/thumb/3/3e/Flag_of_Serbia_and_Montenegro_%281992%E2%80%932006%29.svg/1920px-Flag_of_Serbia_and_Montenegro_%281992%E2%80%932006%29.svg.png</t>
  </si>
  <si>
    <t>Slovakia</t>
  </si>
  <si>
    <t>https://public.flourish.studio/country-flags/svg/sk.svg</t>
  </si>
  <si>
    <t>Slovenia</t>
  </si>
  <si>
    <t>https://public.flourish.studio/country-flags/svg/si.svg</t>
  </si>
  <si>
    <t>Spain</t>
  </si>
  <si>
    <t>https://public.flourish.studio/country-flags/svg/es.svg</t>
  </si>
  <si>
    <t>Sweden</t>
  </si>
  <si>
    <t>https://public.flourish.studio/country-flags/svg/se.svg</t>
  </si>
  <si>
    <t>Switzerland</t>
  </si>
  <si>
    <t>https://public.flourish.studio/country-flags/svg/ch.svg</t>
  </si>
  <si>
    <t>The Netherlands</t>
  </si>
  <si>
    <t>https://public.flourish.studio/country-flags/svg/nl.svg</t>
  </si>
  <si>
    <t>Turkey</t>
  </si>
  <si>
    <t>https://public.flourish.studio/country-flags/svg/tr.svg</t>
  </si>
  <si>
    <t>Ukraine</t>
  </si>
  <si>
    <t>https://public.flourish.studio/country-flags/svg/ua.svg</t>
  </si>
  <si>
    <t>United Kingdom</t>
  </si>
  <si>
    <t>https://public.flourish.studio/country-flags/svg/gb.svg</t>
  </si>
  <si>
    <t>year</t>
  </si>
  <si>
    <t>puntos_corregidos</t>
  </si>
  <si>
    <t>propo_max_puntos</t>
  </si>
  <si>
    <t>clasificacion</t>
  </si>
  <si>
    <t>views</t>
  </si>
  <si>
    <t>likes</t>
  </si>
  <si>
    <t>shazams</t>
  </si>
  <si>
    <t>acum_puntos</t>
  </si>
  <si>
    <t>Total general</t>
  </si>
  <si>
    <t>Suma de acum_puntos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</si>
</sst>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Castells Ciges" refreshedDate="45390.848401157411" createdVersion="8" refreshedVersion="8" minRefreshableVersion="3" recordCount="854" xr:uid="{93E3F34C-5CE3-4451-98BB-2FAA00EFC08D}">
  <cacheSource type="worksheet">
    <worksheetSource name="Tabla1"/>
  </cacheSource>
  <cacheFields count="10">
    <cacheField name="country" numFmtId="0">
      <sharedItems count="49">
        <s v="Albania"/>
        <s v="Andorra"/>
        <s v="Armenia"/>
        <s v="Australia"/>
        <s v="Austria"/>
        <s v="Azerbaijan"/>
        <s v="Belarus"/>
        <s v="Belgium"/>
        <s v="Bosnia and Herzegovina"/>
        <s v="Bulgaria"/>
        <s v="Croatia"/>
        <s v="Cyprus"/>
        <s v="Czech Republic"/>
        <s v="Denmark"/>
        <s v="Estonia"/>
        <s v="Finland"/>
        <s v="France"/>
        <s v="Georgia"/>
        <s v="Germany"/>
        <s v="Greece"/>
        <s v="Hungary"/>
        <s v="Iceland"/>
        <s v="Ireland"/>
        <s v="Israel"/>
        <s v="Italy"/>
        <s v="Latvia"/>
        <s v="Lithuania"/>
        <s v="Malta"/>
        <s v="Moldova"/>
        <s v="Monaco"/>
        <s v="Montenegro"/>
        <s v="North Macedonia"/>
        <s v="Norway"/>
        <s v="Poland"/>
        <s v="Portugal"/>
        <s v="Romania"/>
        <s v="Russia"/>
        <s v="San Marino"/>
        <s v="Serbia"/>
        <s v="Serbia and Montenegro"/>
        <s v="Slovakia"/>
        <s v="Slovenia"/>
        <s v="Spain"/>
        <s v="Sweden"/>
        <s v="Switzerland"/>
        <s v="The Netherlands"/>
        <s v="Turkey"/>
        <s v="Ukraine"/>
        <s v="United Kingdom"/>
      </sharedItems>
    </cacheField>
    <cacheField name="Image URL" numFmtId="0">
      <sharedItems count="49">
        <s v="https://public.flourish.studio/country-flags/svg/al.svg"/>
        <s v="https://public.flourish.studio/country-flags/svg/ad.svg"/>
        <s v="https://public.flourish.studio/country-flags/svg/am.svg"/>
        <s v="https://public.flourish.studio/country-flags/svg/au.svg"/>
        <s v="https://public.flourish.studio/country-flags/svg/at.svg"/>
        <s v="https://public.flourish.studio/country-flags/svg/az.svg"/>
        <s v="https://public.flourish.studio/country-flags/svg/by.svg"/>
        <s v="https://public.flourish.studio/country-flags/svg/be.svg"/>
        <s v="https://public.flourish.studio/country-flags/svg/ba.svg"/>
        <s v="https://public.flourish.studio/country-flags/svg/bg.svg"/>
        <s v="https://public.flourish.studio/country-flags/svg/hr.svg"/>
        <s v="https://public.flourish.studio/country-flags/svg/cy.svg"/>
        <s v="https://public.flourish.studio/country-flags/svg/cz.svg"/>
        <s v="https://public.flourish.studio/country-flags/svg/dk.svg"/>
        <s v="https://public.flourish.studio/country-flags/svg/ee.svg"/>
        <s v="https://public.flourish.studio/country-flags/svg/fi.svg"/>
        <s v="https://public.flourish.studio/country-flags/svg/fr.svg"/>
        <s v="https://public.flourish.studio/country-flags/svg/ge.svg"/>
        <s v="https://public.flourish.studio/country-flags/svg/de.svg"/>
        <s v="https://public.flourish.studio/country-flags/svg/gr.svg"/>
        <s v="https://public.flourish.studio/country-flags/svg/hu.svg"/>
        <s v="https://public.flourish.studio/country-flags/svg/is.svg"/>
        <s v="https://public.flourish.studio/country-flags/svg/ie.svg"/>
        <s v="https://public.flourish.studio/country-flags/svg/il.svg"/>
        <s v="https://public.flourish.studio/country-flags/svg/it.svg"/>
        <s v="https://public.flourish.studio/country-flags/svg/lv.svg"/>
        <s v="https://public.flourish.studio/country-flags/svg/lt.svg"/>
        <s v="https://public.flourish.studio/country-flags/svg/mt.svg"/>
        <s v="https://public.flourish.studio/country-flags/svg/md.svg"/>
        <s v="https://public.flourish.studio/country-flags/svg/mc.svg"/>
        <s v="https://public.flourish.studio/country-flags/svg/me.svg"/>
        <s v="https://public.flourish.studio/country-flags/svg/mk.svg"/>
        <s v="https://public.flourish.studio/country-flags/svg/no.svg"/>
        <s v="https://public.flourish.studio/country-flags/svg/pl.svg"/>
        <s v="https://public.flourish.studio/country-flags/svg/pt.svg"/>
        <s v="https://public.flourish.studio/country-flags/svg/ro.svg"/>
        <s v="https://public.flourish.studio/country-flags/svg/ru.svg"/>
        <s v="https://public.flourish.studio/country-flags/svg/sm.svg"/>
        <s v="https://public.flourish.studio/country-flags/svg/rs.svg"/>
        <s v="https://upload.wikimedia.org/wikipedia/commons/thumb/3/3e/Flag_of_Serbia_and_Montenegro_%281992%E2%80%932006%29.svg/1920px-Flag_of_Serbia_and_Montenegro_%281992%E2%80%932006%29.svg.png"/>
        <s v="https://public.flourish.studio/country-flags/svg/sk.svg"/>
        <s v="https://public.flourish.studio/country-flags/svg/si.svg"/>
        <s v="https://public.flourish.studio/country-flags/svg/es.svg"/>
        <s v="https://public.flourish.studio/country-flags/svg/se.svg"/>
        <s v="https://public.flourish.studio/country-flags/svg/ch.svg"/>
        <s v="https://public.flourish.studio/country-flags/svg/nl.svg"/>
        <s v="https://public.flourish.studio/country-flags/svg/tr.svg"/>
        <s v="https://public.flourish.studio/country-flags/svg/ua.svg"/>
        <s v="https://public.flourish.studio/country-flags/svg/gb.svg"/>
      </sharedItems>
    </cacheField>
    <cacheField name="year" numFmtId="0">
      <sharedItems containsSemiMixedTypes="0" containsString="0" containsNumber="1" containsInteger="1" minValue="2002" maxValue="2023" count="22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02"/>
        <n v="2003"/>
      </sharedItems>
    </cacheField>
    <cacheField name="puntos_corregidos" numFmtId="0">
      <sharedItems containsString="0" containsBlank="1" containsNumber="1" containsInteger="1" minValue="0" maxValue="387"/>
    </cacheField>
    <cacheField name="propo_max_puntos" numFmtId="0">
      <sharedItems containsString="0" containsBlank="1" containsNumber="1" minValue="0" maxValue="0.7678571428571429"/>
    </cacheField>
    <cacheField name="clasificacion" numFmtId="0">
      <sharedItems containsString="0" containsBlank="1" containsNumber="1" containsInteger="1" minValue="1" maxValue="27"/>
    </cacheField>
    <cacheField name="views" numFmtId="0">
      <sharedItems containsSemiMixedTypes="0" containsString="0" containsNumber="1" containsInteger="1" minValue="13111" maxValue="249921536"/>
    </cacheField>
    <cacheField name="likes" numFmtId="0">
      <sharedItems containsSemiMixedTypes="0" containsString="0" containsNumber="1" containsInteger="1" minValue="50" maxValue="2900000"/>
    </cacheField>
    <cacheField name="shazams" numFmtId="0">
      <sharedItems containsSemiMixedTypes="0" containsString="0" containsNumber="1" containsInteger="1" minValue="0" maxValue="9606474"/>
    </cacheField>
    <cacheField name="acum_puntos" numFmtId="0">
      <sharedItems containsSemiMixedTypes="0" containsString="0" containsNumber="1" containsInteger="1" minValue="0" maxValue="30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4">
  <r>
    <x v="0"/>
    <x v="0"/>
    <x v="0"/>
    <n v="106"/>
    <n v="0.24537037037037041"/>
    <n v="7"/>
    <n v="566358"/>
    <n v="4129"/>
    <n v="656"/>
    <n v="106"/>
  </r>
  <r>
    <x v="0"/>
    <x v="0"/>
    <x v="1"/>
    <n v="53"/>
    <n v="0.11324786324786321"/>
    <n v="16"/>
    <n v="258923"/>
    <n v="2145"/>
    <n v="0"/>
    <n v="159"/>
  </r>
  <r>
    <x v="0"/>
    <x v="0"/>
    <x v="2"/>
    <m/>
    <m/>
    <m/>
    <n v="239663"/>
    <n v="1835"/>
    <n v="0"/>
    <n v="159"/>
  </r>
  <r>
    <x v="0"/>
    <x v="0"/>
    <x v="3"/>
    <m/>
    <m/>
    <m/>
    <n v="81709"/>
    <n v="796"/>
    <n v="0"/>
    <n v="159"/>
  </r>
  <r>
    <x v="0"/>
    <x v="0"/>
    <x v="4"/>
    <n v="55"/>
    <n v="0.1091269841269841"/>
    <n v="17"/>
    <n v="265276"/>
    <n v="2819"/>
    <n v="2422"/>
    <n v="214"/>
  </r>
  <r>
    <x v="0"/>
    <x v="0"/>
    <x v="5"/>
    <n v="48"/>
    <n v="9.5238095238095233E-2"/>
    <n v="17"/>
    <n v="942175"/>
    <n v="7080"/>
    <n v="3628"/>
    <n v="262"/>
  </r>
  <r>
    <x v="0"/>
    <x v="0"/>
    <x v="6"/>
    <n v="62"/>
    <n v="0.13247863247863251"/>
    <n v="16"/>
    <n v="618497"/>
    <n v="5129"/>
    <n v="0"/>
    <n v="324"/>
  </r>
  <r>
    <x v="0"/>
    <x v="0"/>
    <x v="7"/>
    <m/>
    <m/>
    <m/>
    <n v="138630"/>
    <n v="1744"/>
    <n v="0"/>
    <n v="324"/>
  </r>
  <r>
    <x v="0"/>
    <x v="0"/>
    <x v="8"/>
    <n v="146"/>
    <n v="0.28968253968253971"/>
    <n v="5"/>
    <n v="1404294"/>
    <n v="14622"/>
    <n v="0"/>
    <n v="470"/>
  </r>
  <r>
    <x v="0"/>
    <x v="0"/>
    <x v="9"/>
    <m/>
    <m/>
    <m/>
    <n v="316337"/>
    <n v="2237"/>
    <n v="35"/>
    <n v="470"/>
  </r>
  <r>
    <x v="0"/>
    <x v="0"/>
    <x v="10"/>
    <m/>
    <m/>
    <m/>
    <n v="503582"/>
    <n v="3692"/>
    <n v="0"/>
    <n v="470"/>
  </r>
  <r>
    <x v="0"/>
    <x v="0"/>
    <x v="11"/>
    <n v="34"/>
    <n v="7.0833333333333331E-2"/>
    <n v="17"/>
    <n v="2072849"/>
    <n v="16192"/>
    <n v="0"/>
    <n v="504"/>
  </r>
  <r>
    <x v="0"/>
    <x v="0"/>
    <x v="12"/>
    <m/>
    <m/>
    <m/>
    <n v="376660"/>
    <n v="2938"/>
    <n v="0"/>
    <n v="504"/>
  </r>
  <r>
    <x v="0"/>
    <x v="0"/>
    <x v="13"/>
    <m/>
    <m/>
    <m/>
    <n v="694021"/>
    <n v="8234"/>
    <n v="1708"/>
    <n v="504"/>
  </r>
  <r>
    <x v="0"/>
    <x v="0"/>
    <x v="14"/>
    <n v="92"/>
    <n v="0.17829457364341089"/>
    <n v="11"/>
    <n v="1192629"/>
    <n v="17681"/>
    <n v="5741"/>
    <n v="596"/>
  </r>
  <r>
    <x v="0"/>
    <x v="0"/>
    <x v="15"/>
    <n v="45"/>
    <n v="9.1463414634146339E-2"/>
    <n v="17"/>
    <n v="1030610"/>
    <n v="13944"/>
    <n v="1894"/>
    <n v="641"/>
  </r>
  <r>
    <x v="0"/>
    <x v="0"/>
    <x v="16"/>
    <m/>
    <m/>
    <m/>
    <n v="2035891"/>
    <n v="32149"/>
    <n v="8919"/>
    <n v="641"/>
  </r>
  <r>
    <x v="0"/>
    <x v="0"/>
    <x v="17"/>
    <n v="29"/>
    <n v="6.1965811965811968E-2"/>
    <n v="21"/>
    <n v="674567"/>
    <n v="15334"/>
    <n v="26789"/>
    <n v="670"/>
  </r>
  <r>
    <x v="0"/>
    <x v="0"/>
    <x v="18"/>
    <m/>
    <m/>
    <m/>
    <n v="4994270"/>
    <n v="58130"/>
    <n v="40845"/>
    <n v="670"/>
  </r>
  <r>
    <x v="0"/>
    <x v="0"/>
    <x v="19"/>
    <n v="38"/>
    <n v="8.7962962962962965E-2"/>
    <n v="22"/>
    <n v="924377"/>
    <n v="14000"/>
    <n v="22321"/>
    <n v="708"/>
  </r>
  <r>
    <x v="1"/>
    <x v="1"/>
    <x v="0"/>
    <m/>
    <m/>
    <m/>
    <n v="53070"/>
    <n v="356"/>
    <n v="970"/>
    <n v="0"/>
  </r>
  <r>
    <x v="1"/>
    <x v="1"/>
    <x v="1"/>
    <m/>
    <m/>
    <m/>
    <n v="62917"/>
    <n v="655"/>
    <n v="0"/>
    <n v="0"/>
  </r>
  <r>
    <x v="1"/>
    <x v="1"/>
    <x v="2"/>
    <m/>
    <m/>
    <m/>
    <n v="94581"/>
    <n v="753"/>
    <n v="583"/>
    <n v="0"/>
  </r>
  <r>
    <x v="1"/>
    <x v="1"/>
    <x v="3"/>
    <m/>
    <m/>
    <m/>
    <n v="122448"/>
    <n v="1955"/>
    <n v="659"/>
    <n v="0"/>
  </r>
  <r>
    <x v="1"/>
    <x v="1"/>
    <x v="4"/>
    <m/>
    <m/>
    <m/>
    <n v="125078"/>
    <n v="796"/>
    <n v="0"/>
    <n v="0"/>
  </r>
  <r>
    <x v="1"/>
    <x v="1"/>
    <x v="5"/>
    <m/>
    <m/>
    <m/>
    <n v="33673"/>
    <n v="328"/>
    <n v="2634"/>
    <n v="0"/>
  </r>
  <r>
    <x v="2"/>
    <x v="2"/>
    <x v="2"/>
    <n v="129"/>
    <n v="0.29054054054054052"/>
    <n v="8"/>
    <n v="212975"/>
    <n v="1804"/>
    <n v="0"/>
    <n v="129"/>
  </r>
  <r>
    <x v="2"/>
    <x v="2"/>
    <x v="3"/>
    <n v="138"/>
    <n v="0.27380952380952378"/>
    <n v="8"/>
    <n v="181545"/>
    <n v="2659"/>
    <n v="2034"/>
    <n v="267"/>
  </r>
  <r>
    <x v="2"/>
    <x v="2"/>
    <x v="4"/>
    <n v="199"/>
    <n v="0.39484126984126983"/>
    <n v="4"/>
    <n v="4821780"/>
    <n v="27714"/>
    <n v="15209"/>
    <n v="466"/>
  </r>
  <r>
    <x v="2"/>
    <x v="2"/>
    <x v="5"/>
    <n v="92"/>
    <n v="0.1825396825396825"/>
    <n v="10"/>
    <n v="1857643"/>
    <n v="16361"/>
    <n v="34765"/>
    <n v="558"/>
  </r>
  <r>
    <x v="2"/>
    <x v="2"/>
    <x v="6"/>
    <n v="141"/>
    <n v="0.30128205128205132"/>
    <n v="7"/>
    <n v="446187"/>
    <n v="4311"/>
    <n v="6155"/>
    <n v="699"/>
  </r>
  <r>
    <x v="2"/>
    <x v="2"/>
    <x v="7"/>
    <m/>
    <m/>
    <m/>
    <n v="57630"/>
    <n v="516"/>
    <n v="30"/>
    <n v="699"/>
  </r>
  <r>
    <x v="2"/>
    <x v="2"/>
    <x v="9"/>
    <n v="41"/>
    <n v="8.7606837606837601E-2"/>
    <n v="18"/>
    <n v="197067"/>
    <n v="1639"/>
    <n v="0"/>
    <n v="740"/>
  </r>
  <r>
    <x v="2"/>
    <x v="2"/>
    <x v="10"/>
    <n v="174"/>
    <n v="0.39189189189189189"/>
    <n v="4"/>
    <n v="3850807"/>
    <n v="38557"/>
    <n v="103811"/>
    <n v="914"/>
  </r>
  <r>
    <x v="2"/>
    <x v="2"/>
    <x v="11"/>
    <n v="34"/>
    <n v="7.0833333333333331E-2"/>
    <n v="16"/>
    <n v="732754"/>
    <n v="4235"/>
    <n v="0"/>
    <n v="948"/>
  </r>
  <r>
    <x v="2"/>
    <x v="2"/>
    <x v="12"/>
    <n v="125"/>
    <n v="0.248015873015873"/>
    <n v="7"/>
    <n v="4375961"/>
    <n v="36647"/>
    <n v="14728"/>
    <n v="1073"/>
  </r>
  <r>
    <x v="2"/>
    <x v="2"/>
    <x v="13"/>
    <n v="40"/>
    <n v="7.9365079365079361E-2"/>
    <n v="18"/>
    <n v="568480"/>
    <n v="6757"/>
    <n v="6781"/>
    <n v="1113"/>
  </r>
  <r>
    <x v="2"/>
    <x v="2"/>
    <x v="14"/>
    <m/>
    <m/>
    <m/>
    <n v="687449"/>
    <n v="11303"/>
    <n v="8736"/>
    <n v="1113"/>
  </r>
  <r>
    <x v="2"/>
    <x v="2"/>
    <x v="15"/>
    <m/>
    <m/>
    <m/>
    <n v="1240934"/>
    <n v="20412"/>
    <n v="8885"/>
    <n v="1113"/>
  </r>
  <r>
    <x v="2"/>
    <x v="2"/>
    <x v="16"/>
    <m/>
    <m/>
    <m/>
    <n v="6475190"/>
    <n v="123249"/>
    <n v="14121"/>
    <n v="1113"/>
  </r>
  <r>
    <x v="2"/>
    <x v="2"/>
    <x v="18"/>
    <n v="31"/>
    <n v="6.458333333333334E-2"/>
    <n v="20"/>
    <n v="1456892"/>
    <n v="38154"/>
    <n v="2083640"/>
    <n v="1144"/>
  </r>
  <r>
    <x v="2"/>
    <x v="2"/>
    <x v="19"/>
    <n v="61"/>
    <n v="0.14120370370370369"/>
    <n v="14"/>
    <n v="2011730"/>
    <n v="32000"/>
    <n v="41305"/>
    <n v="1205"/>
  </r>
  <r>
    <x v="3"/>
    <x v="3"/>
    <x v="11"/>
    <n v="196"/>
    <n v="0.40833333333333333"/>
    <n v="5"/>
    <n v="5749082"/>
    <n v="36942"/>
    <n v="124285"/>
    <n v="196"/>
  </r>
  <r>
    <x v="3"/>
    <x v="3"/>
    <x v="12"/>
    <n v="256"/>
    <n v="0.50793650793650791"/>
    <n v="2"/>
    <n v="15075462"/>
    <n v="103312"/>
    <n v="192059"/>
    <n v="452"/>
  </r>
  <r>
    <x v="3"/>
    <x v="3"/>
    <x v="13"/>
    <n v="87"/>
    <n v="0.17261904761904759"/>
    <n v="9"/>
    <n v="771981"/>
    <n v="10597"/>
    <n v="27462"/>
    <n v="539"/>
  </r>
  <r>
    <x v="3"/>
    <x v="3"/>
    <x v="14"/>
    <n v="50"/>
    <n v="9.6899224806201556E-2"/>
    <n v="20"/>
    <n v="760546"/>
    <n v="8674"/>
    <n v="130682"/>
    <n v="589"/>
  </r>
  <r>
    <x v="3"/>
    <x v="3"/>
    <x v="15"/>
    <n v="142"/>
    <n v="0.2886178861788618"/>
    <n v="9"/>
    <n v="5915043"/>
    <n v="63616"/>
    <n v="30602"/>
    <n v="731"/>
  </r>
  <r>
    <x v="3"/>
    <x v="3"/>
    <x v="16"/>
    <m/>
    <m/>
    <m/>
    <n v="2240293"/>
    <n v="26599"/>
    <n v="18460"/>
    <n v="731"/>
  </r>
  <r>
    <x v="3"/>
    <x v="3"/>
    <x v="17"/>
    <m/>
    <m/>
    <m/>
    <n v="1159893"/>
    <n v="25836"/>
    <n v="19173"/>
    <n v="731"/>
  </r>
  <r>
    <x v="3"/>
    <x v="3"/>
    <x v="18"/>
    <n v="63"/>
    <n v="0.13125000000000001"/>
    <n v="15"/>
    <n v="873105"/>
    <n v="18813"/>
    <n v="35838"/>
    <n v="794"/>
  </r>
  <r>
    <x v="3"/>
    <x v="3"/>
    <x v="19"/>
    <n v="76"/>
    <n v="0.17592592592592593"/>
    <n v="9"/>
    <n v="1478863"/>
    <n v="22000"/>
    <n v="38769"/>
    <n v="870"/>
  </r>
  <r>
    <x v="4"/>
    <x v="4"/>
    <x v="20"/>
    <n v="26"/>
    <n v="9.0277777777777776E-2"/>
    <n v="18"/>
    <n v="68501"/>
    <n v="290"/>
    <n v="3222"/>
    <n v="26"/>
  </r>
  <r>
    <x v="4"/>
    <x v="4"/>
    <x v="21"/>
    <n v="101"/>
    <n v="0.33666666666666673"/>
    <n v="6"/>
    <n v="17490"/>
    <n v="97"/>
    <n v="6755"/>
    <n v="127"/>
  </r>
  <r>
    <x v="4"/>
    <x v="4"/>
    <x v="0"/>
    <n v="9"/>
    <n v="2.0833333333333329E-2"/>
    <n v="21"/>
    <n v="39516"/>
    <n v="207"/>
    <n v="0"/>
    <n v="136"/>
  </r>
  <r>
    <x v="4"/>
    <x v="4"/>
    <x v="1"/>
    <m/>
    <m/>
    <m/>
    <n v="62549"/>
    <n v="545"/>
    <n v="1452"/>
    <n v="136"/>
  </r>
  <r>
    <x v="4"/>
    <x v="4"/>
    <x v="3"/>
    <m/>
    <m/>
    <m/>
    <n v="36062"/>
    <n v="298"/>
    <n v="778"/>
    <n v="136"/>
  </r>
  <r>
    <x v="4"/>
    <x v="4"/>
    <x v="7"/>
    <n v="64"/>
    <n v="0.124031007751938"/>
    <n v="18"/>
    <n v="44859"/>
    <n v="580"/>
    <n v="8478"/>
    <n v="200"/>
  </r>
  <r>
    <x v="4"/>
    <x v="4"/>
    <x v="8"/>
    <m/>
    <m/>
    <m/>
    <n v="677816"/>
    <n v="2713"/>
    <n v="12327"/>
    <n v="200"/>
  </r>
  <r>
    <x v="4"/>
    <x v="4"/>
    <x v="9"/>
    <m/>
    <m/>
    <m/>
    <n v="374191"/>
    <n v="2596"/>
    <n v="12619"/>
    <n v="200"/>
  </r>
  <r>
    <x v="4"/>
    <x v="4"/>
    <x v="10"/>
    <n v="290"/>
    <n v="0.65315315315315314"/>
    <n v="1"/>
    <n v="14919033"/>
    <n v="76307"/>
    <n v="218886"/>
    <n v="490"/>
  </r>
  <r>
    <x v="4"/>
    <x v="4"/>
    <x v="11"/>
    <n v="0"/>
    <n v="0"/>
    <n v="26"/>
    <n v="1845860"/>
    <n v="11194"/>
    <n v="80112"/>
    <n v="490"/>
  </r>
  <r>
    <x v="4"/>
    <x v="4"/>
    <x v="12"/>
    <n v="76"/>
    <n v="0.15079365079365081"/>
    <n v="13"/>
    <n v="1986112"/>
    <n v="17114"/>
    <n v="74181"/>
    <n v="566"/>
  </r>
  <r>
    <x v="4"/>
    <x v="4"/>
    <x v="13"/>
    <n v="47"/>
    <n v="9.3253968253968256E-2"/>
    <n v="16"/>
    <n v="725299"/>
    <n v="10974"/>
    <n v="44391"/>
    <n v="613"/>
  </r>
  <r>
    <x v="4"/>
    <x v="4"/>
    <x v="14"/>
    <n v="171"/>
    <n v="0.33139534883720928"/>
    <n v="3"/>
    <n v="3527038"/>
    <n v="41090"/>
    <n v="137048"/>
    <n v="784"/>
  </r>
  <r>
    <x v="4"/>
    <x v="4"/>
    <x v="15"/>
    <m/>
    <m/>
    <m/>
    <n v="162845"/>
    <n v="2693"/>
    <n v="4875"/>
    <n v="784"/>
  </r>
  <r>
    <x v="4"/>
    <x v="4"/>
    <x v="16"/>
    <m/>
    <m/>
    <m/>
    <n v="1472371"/>
    <n v="25544"/>
    <n v="3948"/>
    <n v="784"/>
  </r>
  <r>
    <x v="4"/>
    <x v="4"/>
    <x v="17"/>
    <m/>
    <m/>
    <m/>
    <n v="293246"/>
    <n v="7024"/>
    <n v="10386"/>
    <n v="784"/>
  </r>
  <r>
    <x v="4"/>
    <x v="4"/>
    <x v="18"/>
    <m/>
    <m/>
    <m/>
    <n v="1176428"/>
    <n v="20749"/>
    <n v="212428"/>
    <n v="784"/>
  </r>
  <r>
    <x v="4"/>
    <x v="4"/>
    <x v="19"/>
    <n v="60"/>
    <n v="0.1388888888888889"/>
    <n v="15"/>
    <n v="3164996"/>
    <n v="34000"/>
    <n v="59545"/>
    <n v="844"/>
  </r>
  <r>
    <x v="5"/>
    <x v="5"/>
    <x v="4"/>
    <n v="132"/>
    <n v="0.26190476190476192"/>
    <n v="8"/>
    <n v="882079"/>
    <n v="18858"/>
    <n v="0"/>
    <n v="132"/>
  </r>
  <r>
    <x v="5"/>
    <x v="5"/>
    <x v="5"/>
    <n v="207"/>
    <n v="0.4107142857142857"/>
    <n v="3"/>
    <n v="482223"/>
    <n v="5378"/>
    <n v="10835"/>
    <n v="339"/>
  </r>
  <r>
    <x v="5"/>
    <x v="5"/>
    <x v="6"/>
    <n v="145"/>
    <n v="0.30982905982905978"/>
    <n v="5"/>
    <n v="1589042"/>
    <n v="23119"/>
    <n v="292928"/>
    <n v="484"/>
  </r>
  <r>
    <x v="5"/>
    <x v="5"/>
    <x v="7"/>
    <n v="221"/>
    <n v="0.42829457364341078"/>
    <n v="1"/>
    <n v="1252726"/>
    <n v="25898"/>
    <n v="87994"/>
    <n v="705"/>
  </r>
  <r>
    <x v="5"/>
    <x v="5"/>
    <x v="8"/>
    <n v="150"/>
    <n v="0.29761904761904762"/>
    <n v="4"/>
    <n v="3559846"/>
    <n v="37425"/>
    <n v="10309"/>
    <n v="855"/>
  </r>
  <r>
    <x v="5"/>
    <x v="5"/>
    <x v="9"/>
    <n v="234"/>
    <n v="0.5"/>
    <n v="2"/>
    <n v="2314671"/>
    <n v="29728"/>
    <n v="20668"/>
    <n v="1089"/>
  </r>
  <r>
    <x v="5"/>
    <x v="5"/>
    <x v="10"/>
    <n v="33"/>
    <n v="7.4324324324324328E-2"/>
    <n v="22"/>
    <n v="396443"/>
    <n v="3850"/>
    <n v="214"/>
    <n v="1122"/>
  </r>
  <r>
    <x v="5"/>
    <x v="5"/>
    <x v="11"/>
    <n v="49"/>
    <n v="0.1020833333333333"/>
    <n v="12"/>
    <n v="1996546"/>
    <n v="12978"/>
    <n v="13634"/>
    <n v="1171"/>
  </r>
  <r>
    <x v="5"/>
    <x v="5"/>
    <x v="12"/>
    <n v="59"/>
    <n v="0.11706349206349211"/>
    <n v="17"/>
    <n v="1553740"/>
    <n v="14108"/>
    <n v="20254"/>
    <n v="1230"/>
  </r>
  <r>
    <x v="5"/>
    <x v="5"/>
    <x v="13"/>
    <n v="60"/>
    <n v="0.119047619047619"/>
    <n v="14"/>
    <n v="1622685"/>
    <n v="21500"/>
    <n v="11058"/>
    <n v="1290"/>
  </r>
  <r>
    <x v="5"/>
    <x v="5"/>
    <x v="14"/>
    <m/>
    <m/>
    <m/>
    <n v="1932776"/>
    <n v="16756"/>
    <n v="164"/>
    <n v="1290"/>
  </r>
  <r>
    <x v="5"/>
    <x v="5"/>
    <x v="15"/>
    <n v="151"/>
    <n v="0.30691056910569098"/>
    <n v="8"/>
    <n v="2005366"/>
    <n v="27932"/>
    <n v="148"/>
    <n v="1441"/>
  </r>
  <r>
    <x v="5"/>
    <x v="5"/>
    <x v="16"/>
    <m/>
    <m/>
    <m/>
    <n v="9774558"/>
    <n v="166162"/>
    <n v="28480"/>
    <n v="1441"/>
  </r>
  <r>
    <x v="5"/>
    <x v="5"/>
    <x v="17"/>
    <n v="33"/>
    <n v="7.0512820512820512E-2"/>
    <n v="20"/>
    <n v="11974841"/>
    <n v="187108"/>
    <n v="177737"/>
    <n v="1474"/>
  </r>
  <r>
    <x v="5"/>
    <x v="5"/>
    <x v="18"/>
    <n v="53"/>
    <n v="0.1104166666666667"/>
    <n v="16"/>
    <n v="995943"/>
    <n v="28072"/>
    <n v="28219"/>
    <n v="1527"/>
  </r>
  <r>
    <x v="5"/>
    <x v="5"/>
    <x v="19"/>
    <m/>
    <m/>
    <m/>
    <n v="480188"/>
    <n v="11000"/>
    <n v="9497"/>
    <n v="1527"/>
  </r>
  <r>
    <x v="6"/>
    <x v="6"/>
    <x v="0"/>
    <m/>
    <m/>
    <m/>
    <n v="86857"/>
    <n v="514"/>
    <n v="0"/>
    <n v="0"/>
  </r>
  <r>
    <x v="6"/>
    <x v="6"/>
    <x v="1"/>
    <m/>
    <m/>
    <m/>
    <n v="115241"/>
    <n v="919"/>
    <n v="0"/>
    <n v="0"/>
  </r>
  <r>
    <x v="6"/>
    <x v="6"/>
    <x v="2"/>
    <m/>
    <m/>
    <m/>
    <n v="73728"/>
    <n v="231"/>
    <n v="0"/>
    <n v="0"/>
  </r>
  <r>
    <x v="6"/>
    <x v="6"/>
    <x v="3"/>
    <n v="145"/>
    <n v="0.28769841269841268"/>
    <n v="6"/>
    <n v="831153"/>
    <n v="9664"/>
    <n v="0"/>
    <n v="145"/>
  </r>
  <r>
    <x v="6"/>
    <x v="6"/>
    <x v="4"/>
    <m/>
    <m/>
    <m/>
    <n v="117597"/>
    <n v="395"/>
    <n v="0"/>
    <n v="145"/>
  </r>
  <r>
    <x v="6"/>
    <x v="6"/>
    <x v="5"/>
    <m/>
    <m/>
    <m/>
    <n v="26668"/>
    <n v="164"/>
    <n v="1479"/>
    <n v="145"/>
  </r>
  <r>
    <x v="6"/>
    <x v="6"/>
    <x v="6"/>
    <n v="18"/>
    <n v="3.8461538461538457E-2"/>
    <n v="24"/>
    <n v="89477"/>
    <n v="888"/>
    <n v="0"/>
    <n v="163"/>
  </r>
  <r>
    <x v="6"/>
    <x v="6"/>
    <x v="7"/>
    <m/>
    <m/>
    <m/>
    <n v="37865"/>
    <n v="456"/>
    <n v="0"/>
    <n v="163"/>
  </r>
  <r>
    <x v="6"/>
    <x v="6"/>
    <x v="8"/>
    <m/>
    <m/>
    <m/>
    <n v="351139"/>
    <n v="2472"/>
    <n v="1175"/>
    <n v="163"/>
  </r>
  <r>
    <x v="6"/>
    <x v="6"/>
    <x v="9"/>
    <n v="48"/>
    <n v="0.1025641025641026"/>
    <n v="16"/>
    <n v="472645"/>
    <n v="3012"/>
    <n v="8298"/>
    <n v="211"/>
  </r>
  <r>
    <x v="6"/>
    <x v="6"/>
    <x v="10"/>
    <n v="43"/>
    <n v="9.6846846846846843E-2"/>
    <n v="16"/>
    <n v="1352763"/>
    <n v="10019"/>
    <n v="15468"/>
    <n v="254"/>
  </r>
  <r>
    <x v="6"/>
    <x v="6"/>
    <x v="11"/>
    <m/>
    <m/>
    <m/>
    <n v="938727"/>
    <n v="8734"/>
    <n v="10736"/>
    <n v="254"/>
  </r>
  <r>
    <x v="6"/>
    <x v="6"/>
    <x v="12"/>
    <m/>
    <m/>
    <m/>
    <n v="3807280"/>
    <n v="27022"/>
    <n v="25986"/>
    <n v="254"/>
  </r>
  <r>
    <x v="6"/>
    <x v="6"/>
    <x v="13"/>
    <n v="42"/>
    <n v="8.3333333333333329E-2"/>
    <n v="17"/>
    <n v="1382139"/>
    <n v="19978"/>
    <n v="0"/>
    <n v="296"/>
  </r>
  <r>
    <x v="6"/>
    <x v="6"/>
    <x v="14"/>
    <m/>
    <m/>
    <m/>
    <n v="4355155"/>
    <n v="56197"/>
    <n v="103932"/>
    <n v="296"/>
  </r>
  <r>
    <x v="6"/>
    <x v="6"/>
    <x v="15"/>
    <n v="16"/>
    <n v="3.2520325203252043E-2"/>
    <n v="24"/>
    <n v="1594837"/>
    <n v="17063"/>
    <n v="29270"/>
    <n v="312"/>
  </r>
  <r>
    <x v="6"/>
    <x v="6"/>
    <x v="16"/>
    <m/>
    <m/>
    <m/>
    <n v="1235669"/>
    <n v="21561"/>
    <n v="3732"/>
    <n v="312"/>
  </r>
  <r>
    <x v="7"/>
    <x v="7"/>
    <x v="20"/>
    <n v="33"/>
    <n v="0.1145833333333333"/>
    <n v="13"/>
    <n v="104235"/>
    <n v="323"/>
    <n v="1786"/>
    <n v="33"/>
  </r>
  <r>
    <x v="7"/>
    <x v="7"/>
    <x v="21"/>
    <n v="165"/>
    <n v="0.55000000000000004"/>
    <n v="2"/>
    <n v="297802"/>
    <n v="2390"/>
    <n v="27"/>
    <n v="198"/>
  </r>
  <r>
    <x v="7"/>
    <x v="7"/>
    <x v="0"/>
    <n v="7"/>
    <n v="1.6203703703703699E-2"/>
    <n v="22"/>
    <n v="257474"/>
    <n v="1641"/>
    <n v="0"/>
    <n v="205"/>
  </r>
  <r>
    <x v="7"/>
    <x v="7"/>
    <x v="1"/>
    <m/>
    <m/>
    <m/>
    <n v="69657"/>
    <n v="322"/>
    <n v="216"/>
    <n v="205"/>
  </r>
  <r>
    <x v="7"/>
    <x v="7"/>
    <x v="2"/>
    <m/>
    <m/>
    <m/>
    <n v="708375"/>
    <n v="3783"/>
    <n v="33927"/>
    <n v="205"/>
  </r>
  <r>
    <x v="7"/>
    <x v="7"/>
    <x v="3"/>
    <m/>
    <m/>
    <m/>
    <n v="28790"/>
    <n v="227"/>
    <n v="235"/>
    <n v="205"/>
  </r>
  <r>
    <x v="7"/>
    <x v="7"/>
    <x v="4"/>
    <m/>
    <m/>
    <m/>
    <n v="125305"/>
    <n v="668"/>
    <n v="4748"/>
    <n v="205"/>
  </r>
  <r>
    <x v="7"/>
    <x v="7"/>
    <x v="5"/>
    <m/>
    <m/>
    <m/>
    <n v="55922"/>
    <n v="203"/>
    <n v="0"/>
    <n v="205"/>
  </r>
  <r>
    <x v="7"/>
    <x v="7"/>
    <x v="6"/>
    <n v="143"/>
    <n v="0.30555555555555558"/>
    <n v="6"/>
    <n v="182854"/>
    <n v="2220"/>
    <n v="153806"/>
    <n v="348"/>
  </r>
  <r>
    <x v="7"/>
    <x v="7"/>
    <x v="7"/>
    <m/>
    <m/>
    <m/>
    <n v="18518"/>
    <n v="197"/>
    <n v="891"/>
    <n v="348"/>
  </r>
  <r>
    <x v="7"/>
    <x v="7"/>
    <x v="8"/>
    <m/>
    <m/>
    <m/>
    <n v="417682"/>
    <n v="1455"/>
    <n v="9919"/>
    <n v="348"/>
  </r>
  <r>
    <x v="7"/>
    <x v="7"/>
    <x v="9"/>
    <n v="71"/>
    <n v="0.1517094017094017"/>
    <n v="12"/>
    <n v="820309"/>
    <n v="5593"/>
    <n v="20116"/>
    <n v="419"/>
  </r>
  <r>
    <x v="7"/>
    <x v="7"/>
    <x v="10"/>
    <m/>
    <m/>
    <m/>
    <n v="308350"/>
    <n v="1886"/>
    <n v="7132"/>
    <n v="419"/>
  </r>
  <r>
    <x v="7"/>
    <x v="7"/>
    <x v="11"/>
    <n v="217"/>
    <n v="0.45208333333333328"/>
    <n v="4"/>
    <n v="9728556"/>
    <n v="109522"/>
    <n v="335640"/>
    <n v="636"/>
  </r>
  <r>
    <x v="7"/>
    <x v="7"/>
    <x v="12"/>
    <n v="91"/>
    <n v="0.18055555555555561"/>
    <n v="10"/>
    <n v="2835057"/>
    <n v="22646"/>
    <n v="52111"/>
    <n v="727"/>
  </r>
  <r>
    <x v="7"/>
    <x v="7"/>
    <x v="13"/>
    <n v="182"/>
    <n v="0.3611111111111111"/>
    <n v="4"/>
    <n v="3491369"/>
    <n v="36883"/>
    <n v="535030"/>
    <n v="909"/>
  </r>
  <r>
    <x v="7"/>
    <x v="7"/>
    <x v="14"/>
    <m/>
    <m/>
    <m/>
    <n v="1597116"/>
    <n v="14904"/>
    <n v="36280"/>
    <n v="909"/>
  </r>
  <r>
    <x v="7"/>
    <x v="7"/>
    <x v="15"/>
    <m/>
    <m/>
    <m/>
    <n v="935658"/>
    <n v="11341"/>
    <n v="48182"/>
    <n v="909"/>
  </r>
  <r>
    <x v="7"/>
    <x v="7"/>
    <x v="16"/>
    <m/>
    <m/>
    <m/>
    <n v="2010409"/>
    <n v="33068"/>
    <n v="33974"/>
    <n v="909"/>
  </r>
  <r>
    <x v="7"/>
    <x v="7"/>
    <x v="17"/>
    <n v="37"/>
    <n v="7.9059829059829057E-2"/>
    <n v="19"/>
    <n v="1754724"/>
    <n v="33618"/>
    <n v="83268"/>
    <n v="946"/>
  </r>
  <r>
    <x v="7"/>
    <x v="7"/>
    <x v="18"/>
    <n v="32"/>
    <n v="6.6666666666666666E-2"/>
    <n v="19"/>
    <n v="690088"/>
    <n v="17246"/>
    <n v="134562"/>
    <n v="978"/>
  </r>
  <r>
    <x v="7"/>
    <x v="7"/>
    <x v="19"/>
    <n v="91"/>
    <n v="0.21064814814814814"/>
    <n v="7"/>
    <n v="2315400"/>
    <n v="25000"/>
    <n v="101575"/>
    <n v="1069"/>
  </r>
  <r>
    <x v="8"/>
    <x v="8"/>
    <x v="20"/>
    <n v="33"/>
    <n v="0.1145833333333333"/>
    <n v="13"/>
    <n v="23441"/>
    <n v="91"/>
    <n v="0"/>
    <n v="33"/>
  </r>
  <r>
    <x v="8"/>
    <x v="8"/>
    <x v="21"/>
    <n v="27"/>
    <n v="0.09"/>
    <n v="16"/>
    <n v="57852"/>
    <n v="254"/>
    <n v="0"/>
    <n v="60"/>
  </r>
  <r>
    <x v="8"/>
    <x v="8"/>
    <x v="0"/>
    <n v="91"/>
    <n v="0.21064814814814811"/>
    <n v="9"/>
    <n v="1003164"/>
    <n v="4172"/>
    <n v="885"/>
    <n v="151"/>
  </r>
  <r>
    <x v="8"/>
    <x v="8"/>
    <x v="1"/>
    <n v="79"/>
    <n v="0.16880341880341879"/>
    <n v="14"/>
    <n v="158643"/>
    <n v="1115"/>
    <n v="579"/>
    <n v="230"/>
  </r>
  <r>
    <x v="8"/>
    <x v="8"/>
    <x v="2"/>
    <n v="229"/>
    <n v="0.51576576576576572"/>
    <n v="3"/>
    <n v="8760480"/>
    <n v="52752"/>
    <n v="19740"/>
    <n v="459"/>
  </r>
  <r>
    <x v="8"/>
    <x v="8"/>
    <x v="3"/>
    <n v="106"/>
    <n v="0.21031746031746029"/>
    <n v="11"/>
    <n v="310245"/>
    <n v="3398"/>
    <n v="0"/>
    <n v="565"/>
  </r>
  <r>
    <x v="8"/>
    <x v="8"/>
    <x v="4"/>
    <n v="110"/>
    <n v="0.21825396825396831"/>
    <n v="10"/>
    <n v="555426"/>
    <n v="6269"/>
    <n v="2589"/>
    <n v="675"/>
  </r>
  <r>
    <x v="8"/>
    <x v="8"/>
    <x v="5"/>
    <n v="106"/>
    <n v="0.21031746031746029"/>
    <n v="9"/>
    <n v="508006"/>
    <n v="5789"/>
    <n v="4165"/>
    <n v="781"/>
  </r>
  <r>
    <x v="8"/>
    <x v="8"/>
    <x v="6"/>
    <n v="51"/>
    <n v="0.108974358974359"/>
    <n v="17"/>
    <n v="132275"/>
    <n v="1433"/>
    <n v="0"/>
    <n v="832"/>
  </r>
  <r>
    <x v="8"/>
    <x v="8"/>
    <x v="7"/>
    <n v="125"/>
    <n v="0.24224806201550389"/>
    <n v="6"/>
    <n v="69191"/>
    <n v="1085"/>
    <n v="8214"/>
    <n v="957"/>
  </r>
  <r>
    <x v="8"/>
    <x v="8"/>
    <x v="8"/>
    <n v="55"/>
    <n v="0.1091269841269841"/>
    <n v="18"/>
    <n v="390308"/>
    <n v="2860"/>
    <n v="3942"/>
    <n v="1012"/>
  </r>
  <r>
    <x v="8"/>
    <x v="8"/>
    <x v="12"/>
    <m/>
    <m/>
    <m/>
    <n v="912763"/>
    <n v="11321"/>
    <n v="4159"/>
    <n v="1012"/>
  </r>
  <r>
    <x v="9"/>
    <x v="9"/>
    <x v="1"/>
    <m/>
    <m/>
    <m/>
    <n v="37064"/>
    <n v="440"/>
    <n v="0"/>
    <n v="0"/>
  </r>
  <r>
    <x v="9"/>
    <x v="9"/>
    <x v="2"/>
    <m/>
    <m/>
    <m/>
    <n v="169634"/>
    <n v="1309"/>
    <n v="1191"/>
    <n v="0"/>
  </r>
  <r>
    <x v="9"/>
    <x v="9"/>
    <x v="3"/>
    <n v="157"/>
    <n v="0.31150793650793651"/>
    <n v="5"/>
    <n v="512667"/>
    <n v="7248"/>
    <n v="619"/>
    <n v="157"/>
  </r>
  <r>
    <x v="9"/>
    <x v="9"/>
    <x v="4"/>
    <m/>
    <m/>
    <m/>
    <n v="150380"/>
    <n v="1228"/>
    <n v="402"/>
    <n v="157"/>
  </r>
  <r>
    <x v="9"/>
    <x v="9"/>
    <x v="5"/>
    <m/>
    <m/>
    <m/>
    <n v="20778"/>
    <n v="73"/>
    <n v="470"/>
    <n v="157"/>
  </r>
  <r>
    <x v="9"/>
    <x v="9"/>
    <x v="6"/>
    <m/>
    <m/>
    <m/>
    <n v="96221"/>
    <n v="1088"/>
    <n v="356"/>
    <n v="157"/>
  </r>
  <r>
    <x v="9"/>
    <x v="9"/>
    <x v="7"/>
    <m/>
    <m/>
    <m/>
    <n v="91034"/>
    <n v="1520"/>
    <n v="4649"/>
    <n v="157"/>
  </r>
  <r>
    <x v="9"/>
    <x v="9"/>
    <x v="8"/>
    <m/>
    <m/>
    <m/>
    <n v="2469557"/>
    <n v="18577"/>
    <n v="13659"/>
    <n v="157"/>
  </r>
  <r>
    <x v="9"/>
    <x v="9"/>
    <x v="9"/>
    <m/>
    <m/>
    <m/>
    <n v="592610"/>
    <n v="5102"/>
    <n v="1771"/>
    <n v="157"/>
  </r>
  <r>
    <x v="9"/>
    <x v="9"/>
    <x v="12"/>
    <n v="154"/>
    <n v="0.30555555555555558"/>
    <n v="4"/>
    <n v="10735166"/>
    <n v="84524"/>
    <n v="43751"/>
    <n v="311"/>
  </r>
  <r>
    <x v="9"/>
    <x v="9"/>
    <x v="13"/>
    <n v="308"/>
    <n v="0.61111111111111116"/>
    <n v="2"/>
    <n v="5793919"/>
    <n v="100786"/>
    <n v="7548"/>
    <n v="619"/>
  </r>
  <r>
    <x v="9"/>
    <x v="9"/>
    <x v="14"/>
    <n v="83"/>
    <n v="0.16085271317829461"/>
    <n v="14"/>
    <n v="2263286"/>
    <n v="35699"/>
    <n v="39024"/>
    <n v="702"/>
  </r>
  <r>
    <x v="9"/>
    <x v="9"/>
    <x v="16"/>
    <m/>
    <m/>
    <m/>
    <n v="3481822"/>
    <n v="69931"/>
    <n v="34181"/>
    <n v="702"/>
  </r>
  <r>
    <x v="9"/>
    <x v="9"/>
    <x v="17"/>
    <n v="85"/>
    <n v="0.18162393162393159"/>
    <n v="11"/>
    <n v="615674"/>
    <n v="17071"/>
    <n v="53489"/>
    <n v="787"/>
  </r>
  <r>
    <x v="9"/>
    <x v="9"/>
    <x v="18"/>
    <m/>
    <m/>
    <m/>
    <n v="313306"/>
    <n v="5805"/>
    <n v="9841"/>
    <n v="787"/>
  </r>
  <r>
    <x v="10"/>
    <x v="10"/>
    <x v="20"/>
    <n v="44"/>
    <n v="0.15277777777777779"/>
    <n v="11"/>
    <n v="86321"/>
    <n v="505"/>
    <n v="173"/>
    <n v="44"/>
  </r>
  <r>
    <x v="10"/>
    <x v="10"/>
    <x v="21"/>
    <n v="29"/>
    <n v="9.6666666666666665E-2"/>
    <n v="15"/>
    <n v="183441"/>
    <n v="1171"/>
    <n v="0"/>
    <n v="73"/>
  </r>
  <r>
    <x v="10"/>
    <x v="10"/>
    <x v="0"/>
    <n v="50"/>
    <n v="0.1157407407407407"/>
    <n v="12"/>
    <n v="90715"/>
    <n v="678"/>
    <n v="741"/>
    <n v="123"/>
  </r>
  <r>
    <x v="10"/>
    <x v="10"/>
    <x v="1"/>
    <n v="115"/>
    <n v="0.24572649572649569"/>
    <n v="11"/>
    <n v="241323"/>
    <n v="2465"/>
    <n v="0"/>
    <n v="238"/>
  </r>
  <r>
    <x v="10"/>
    <x v="10"/>
    <x v="2"/>
    <n v="56"/>
    <n v="0.12612612612612609"/>
    <n v="12"/>
    <n v="3968318"/>
    <n v="24268"/>
    <n v="13168"/>
    <n v="294"/>
  </r>
  <r>
    <x v="10"/>
    <x v="10"/>
    <x v="3"/>
    <m/>
    <m/>
    <m/>
    <n v="84051"/>
    <n v="586"/>
    <n v="1857"/>
    <n v="294"/>
  </r>
  <r>
    <x v="10"/>
    <x v="10"/>
    <x v="4"/>
    <n v="44"/>
    <n v="8.7301587301587297E-2"/>
    <n v="21"/>
    <n v="128558"/>
    <n v="1164"/>
    <n v="0"/>
    <n v="338"/>
  </r>
  <r>
    <x v="10"/>
    <x v="10"/>
    <x v="5"/>
    <n v="45"/>
    <n v="8.9285714285714288E-2"/>
    <n v="18"/>
    <n v="326954"/>
    <n v="3395"/>
    <n v="0"/>
    <n v="383"/>
  </r>
  <r>
    <x v="10"/>
    <x v="10"/>
    <x v="6"/>
    <m/>
    <m/>
    <m/>
    <n v="261201"/>
    <n v="2836"/>
    <n v="3258"/>
    <n v="383"/>
  </r>
  <r>
    <x v="10"/>
    <x v="10"/>
    <x v="7"/>
    <m/>
    <m/>
    <m/>
    <n v="37344"/>
    <n v="335"/>
    <n v="27369"/>
    <n v="383"/>
  </r>
  <r>
    <x v="10"/>
    <x v="10"/>
    <x v="8"/>
    <m/>
    <m/>
    <m/>
    <n v="514574"/>
    <n v="2592"/>
    <n v="1924"/>
    <n v="383"/>
  </r>
  <r>
    <x v="10"/>
    <x v="10"/>
    <x v="9"/>
    <m/>
    <m/>
    <m/>
    <n v="233897"/>
    <n v="1712"/>
    <n v="556"/>
    <n v="383"/>
  </r>
  <r>
    <x v="10"/>
    <x v="10"/>
    <x v="12"/>
    <n v="37"/>
    <n v="7.3412698412698416E-2"/>
    <n v="23"/>
    <n v="875623"/>
    <n v="8557"/>
    <n v="14326"/>
    <n v="420"/>
  </r>
  <r>
    <x v="10"/>
    <x v="10"/>
    <x v="13"/>
    <n v="64"/>
    <n v="0.126984126984127"/>
    <n v="13"/>
    <n v="897775"/>
    <n v="11562"/>
    <n v="5955"/>
    <n v="484"/>
  </r>
  <r>
    <x v="10"/>
    <x v="10"/>
    <x v="14"/>
    <m/>
    <m/>
    <m/>
    <n v="1436144"/>
    <n v="15321"/>
    <n v="5060"/>
    <n v="484"/>
  </r>
  <r>
    <x v="10"/>
    <x v="10"/>
    <x v="15"/>
    <m/>
    <m/>
    <m/>
    <n v="957812"/>
    <n v="17475"/>
    <n v="7007"/>
    <n v="484"/>
  </r>
  <r>
    <x v="10"/>
    <x v="10"/>
    <x v="16"/>
    <m/>
    <m/>
    <m/>
    <n v="1424199"/>
    <n v="21407"/>
    <n v="3150"/>
    <n v="484"/>
  </r>
  <r>
    <x v="10"/>
    <x v="10"/>
    <x v="17"/>
    <m/>
    <m/>
    <m/>
    <n v="5142118"/>
    <n v="84324"/>
    <n v="4242"/>
    <n v="484"/>
  </r>
  <r>
    <x v="10"/>
    <x v="10"/>
    <x v="18"/>
    <m/>
    <m/>
    <m/>
    <n v="832624"/>
    <n v="14078"/>
    <n v="25699"/>
    <n v="484"/>
  </r>
  <r>
    <x v="10"/>
    <x v="10"/>
    <x v="19"/>
    <n v="62"/>
    <n v="0.14351851851851852"/>
    <n v="13"/>
    <n v="2702896"/>
    <n v="32000"/>
    <n v="25633"/>
    <n v="546"/>
  </r>
  <r>
    <x v="11"/>
    <x v="11"/>
    <x v="20"/>
    <n v="85"/>
    <n v="0.2951388888888889"/>
    <n v="6"/>
    <n v="186656"/>
    <n v="962"/>
    <n v="0"/>
    <n v="85"/>
  </r>
  <r>
    <x v="11"/>
    <x v="11"/>
    <x v="21"/>
    <n v="15"/>
    <n v="0.05"/>
    <n v="20"/>
    <n v="72605"/>
    <n v="373"/>
    <n v="465"/>
    <n v="100"/>
  </r>
  <r>
    <x v="11"/>
    <x v="11"/>
    <x v="0"/>
    <n v="170"/>
    <n v="0.39351851851851849"/>
    <n v="5"/>
    <n v="190834"/>
    <n v="1926"/>
    <n v="1136"/>
    <n v="270"/>
  </r>
  <r>
    <x v="11"/>
    <x v="11"/>
    <x v="1"/>
    <n v="46"/>
    <n v="9.8290598290598288E-2"/>
    <n v="18"/>
    <n v="363597"/>
    <n v="2228"/>
    <n v="0"/>
    <n v="316"/>
  </r>
  <r>
    <x v="11"/>
    <x v="11"/>
    <x v="2"/>
    <m/>
    <m/>
    <m/>
    <n v="110698"/>
    <n v="946"/>
    <n v="539"/>
    <n v="316"/>
  </r>
  <r>
    <x v="11"/>
    <x v="11"/>
    <x v="3"/>
    <m/>
    <m/>
    <m/>
    <n v="434544"/>
    <n v="3836"/>
    <n v="0"/>
    <n v="316"/>
  </r>
  <r>
    <x v="11"/>
    <x v="11"/>
    <x v="4"/>
    <m/>
    <m/>
    <m/>
    <n v="50324"/>
    <n v="383"/>
    <n v="0"/>
    <n v="316"/>
  </r>
  <r>
    <x v="11"/>
    <x v="11"/>
    <x v="5"/>
    <m/>
    <m/>
    <m/>
    <n v="15116"/>
    <n v="78"/>
    <n v="701"/>
    <n v="316"/>
  </r>
  <r>
    <x v="11"/>
    <x v="11"/>
    <x v="6"/>
    <n v="27"/>
    <n v="5.7692307692307702E-2"/>
    <n v="21"/>
    <n v="234048"/>
    <n v="2895"/>
    <n v="2549"/>
    <n v="343"/>
  </r>
  <r>
    <x v="11"/>
    <x v="11"/>
    <x v="7"/>
    <m/>
    <m/>
    <m/>
    <n v="21453"/>
    <n v="262"/>
    <n v="0"/>
    <n v="343"/>
  </r>
  <r>
    <x v="11"/>
    <x v="11"/>
    <x v="8"/>
    <n v="65"/>
    <n v="0.12896825396825401"/>
    <n v="16"/>
    <n v="2064602"/>
    <n v="13471"/>
    <n v="424820"/>
    <n v="408"/>
  </r>
  <r>
    <x v="11"/>
    <x v="11"/>
    <x v="9"/>
    <m/>
    <m/>
    <m/>
    <n v="238667"/>
    <n v="1888"/>
    <n v="0"/>
    <n v="408"/>
  </r>
  <r>
    <x v="11"/>
    <x v="11"/>
    <x v="11"/>
    <n v="11"/>
    <n v="2.2916666666666669E-2"/>
    <n v="22"/>
    <n v="1625818"/>
    <n v="3760"/>
    <n v="13"/>
    <n v="419"/>
  </r>
  <r>
    <x v="11"/>
    <x v="11"/>
    <x v="12"/>
    <n v="48"/>
    <n v="9.5238095238095233E-2"/>
    <n v="21"/>
    <n v="723873"/>
    <n v="10572"/>
    <n v="29767"/>
    <n v="467"/>
  </r>
  <r>
    <x v="11"/>
    <x v="11"/>
    <x v="13"/>
    <n v="34"/>
    <n v="6.7460317460317457E-2"/>
    <n v="21"/>
    <n v="1612031"/>
    <n v="16254"/>
    <n v="14634"/>
    <n v="501"/>
  </r>
  <r>
    <x v="11"/>
    <x v="11"/>
    <x v="14"/>
    <n v="218"/>
    <n v="0.42248062015503868"/>
    <n v="2"/>
    <n v="44204038"/>
    <n v="312587"/>
    <n v="880725"/>
    <n v="719"/>
  </r>
  <r>
    <x v="11"/>
    <x v="11"/>
    <x v="15"/>
    <n v="55"/>
    <n v="0.1117886178861789"/>
    <n v="13"/>
    <n v="4047326"/>
    <n v="36082"/>
    <n v="95731"/>
    <n v="774"/>
  </r>
  <r>
    <x v="11"/>
    <x v="11"/>
    <x v="16"/>
    <m/>
    <m/>
    <m/>
    <n v="1117920"/>
    <n v="17191"/>
    <n v="0"/>
    <n v="774"/>
  </r>
  <r>
    <x v="11"/>
    <x v="11"/>
    <x v="17"/>
    <n v="47"/>
    <n v="0.1004273504273504"/>
    <n v="16"/>
    <n v="3411419"/>
    <n v="47733"/>
    <n v="141424"/>
    <n v="821"/>
  </r>
  <r>
    <x v="11"/>
    <x v="11"/>
    <x v="18"/>
    <m/>
    <m/>
    <m/>
    <n v="2071940"/>
    <n v="29347"/>
    <n v="43973"/>
    <n v="821"/>
  </r>
  <r>
    <x v="11"/>
    <x v="11"/>
    <x v="19"/>
    <n v="63"/>
    <n v="0.14583333333333334"/>
    <n v="12"/>
    <n v="1982949"/>
    <n v="31000"/>
    <n v="75319"/>
    <n v="884"/>
  </r>
  <r>
    <x v="12"/>
    <x v="12"/>
    <x v="3"/>
    <m/>
    <m/>
    <m/>
    <n v="105791"/>
    <n v="1311"/>
    <n v="27945"/>
    <n v="0"/>
  </r>
  <r>
    <x v="12"/>
    <x v="12"/>
    <x v="4"/>
    <m/>
    <m/>
    <m/>
    <n v="111048"/>
    <n v="471"/>
    <n v="639"/>
    <n v="0"/>
  </r>
  <r>
    <x v="12"/>
    <x v="12"/>
    <x v="5"/>
    <m/>
    <m/>
    <m/>
    <n v="165429"/>
    <n v="801"/>
    <n v="357"/>
    <n v="0"/>
  </r>
  <r>
    <x v="12"/>
    <x v="12"/>
    <x v="11"/>
    <m/>
    <m/>
    <m/>
    <n v="1370467"/>
    <n v="11241"/>
    <n v="195"/>
    <n v="0"/>
  </r>
  <r>
    <x v="12"/>
    <x v="12"/>
    <x v="12"/>
    <n v="21"/>
    <n v="4.1666666666666657E-2"/>
    <n v="25"/>
    <n v="859996"/>
    <n v="10615"/>
    <n v="9851"/>
    <n v="21"/>
  </r>
  <r>
    <x v="12"/>
    <x v="12"/>
    <x v="13"/>
    <m/>
    <m/>
    <m/>
    <n v="182355"/>
    <n v="2325"/>
    <n v="2698"/>
    <n v="21"/>
  </r>
  <r>
    <x v="12"/>
    <x v="12"/>
    <x v="14"/>
    <n v="141"/>
    <n v="0.27325581395348841"/>
    <n v="6"/>
    <n v="13275411"/>
    <n v="172413"/>
    <n v="251065"/>
    <n v="162"/>
  </r>
  <r>
    <x v="12"/>
    <x v="12"/>
    <x v="15"/>
    <n v="79"/>
    <n v="0.1605691056910569"/>
    <n v="11"/>
    <n v="1102704"/>
    <n v="15192"/>
    <n v="25430"/>
    <n v="241"/>
  </r>
  <r>
    <x v="12"/>
    <x v="12"/>
    <x v="16"/>
    <m/>
    <m/>
    <m/>
    <n v="1026742"/>
    <n v="12691"/>
    <n v="8090"/>
    <n v="241"/>
  </r>
  <r>
    <x v="12"/>
    <x v="12"/>
    <x v="17"/>
    <m/>
    <m/>
    <m/>
    <n v="600617"/>
    <n v="10428"/>
    <n v="10337"/>
    <n v="241"/>
  </r>
  <r>
    <x v="12"/>
    <x v="12"/>
    <x v="18"/>
    <n v="19"/>
    <n v="3.9583333333333331E-2"/>
    <n v="22"/>
    <n v="879520"/>
    <n v="16307"/>
    <n v="86964"/>
    <n v="260"/>
  </r>
  <r>
    <x v="12"/>
    <x v="12"/>
    <x v="19"/>
    <n v="65"/>
    <n v="0.15046296296296297"/>
    <n v="10"/>
    <n v="2741380"/>
    <n v="34000"/>
    <n v="58619"/>
    <n v="325"/>
  </r>
  <r>
    <x v="13"/>
    <x v="13"/>
    <x v="20"/>
    <n v="7"/>
    <n v="2.4305555555555559E-2"/>
    <n v="24"/>
    <n v="67167"/>
    <n v="435"/>
    <n v="0"/>
    <n v="7"/>
  </r>
  <r>
    <x v="13"/>
    <x v="13"/>
    <x v="0"/>
    <m/>
    <m/>
    <m/>
    <n v="57239"/>
    <n v="194"/>
    <n v="614"/>
    <n v="7"/>
  </r>
  <r>
    <x v="13"/>
    <x v="13"/>
    <x v="1"/>
    <n v="125"/>
    <n v="0.26709401709401709"/>
    <n v="9"/>
    <n v="90222"/>
    <n v="676"/>
    <n v="0"/>
    <n v="132"/>
  </r>
  <r>
    <x v="13"/>
    <x v="13"/>
    <x v="2"/>
    <n v="26"/>
    <n v="5.8558558558558557E-2"/>
    <n v="18"/>
    <n v="145004"/>
    <n v="768"/>
    <n v="3135"/>
    <n v="158"/>
  </r>
  <r>
    <x v="13"/>
    <x v="13"/>
    <x v="3"/>
    <m/>
    <m/>
    <m/>
    <n v="266824"/>
    <n v="1993"/>
    <n v="72"/>
    <n v="158"/>
  </r>
  <r>
    <x v="13"/>
    <x v="13"/>
    <x v="4"/>
    <n v="60"/>
    <n v="0.119047619047619"/>
    <n v="15"/>
    <n v="56687"/>
    <n v="476"/>
    <n v="1747"/>
    <n v="218"/>
  </r>
  <r>
    <x v="13"/>
    <x v="13"/>
    <x v="5"/>
    <n v="74"/>
    <n v="0.1468253968253968"/>
    <n v="13"/>
    <n v="121616"/>
    <n v="1133"/>
    <n v="15869"/>
    <n v="292"/>
  </r>
  <r>
    <x v="13"/>
    <x v="13"/>
    <x v="6"/>
    <n v="149"/>
    <n v="0.31837606837606841"/>
    <n v="4"/>
    <n v="489526"/>
    <n v="3943"/>
    <n v="36681"/>
    <n v="441"/>
  </r>
  <r>
    <x v="13"/>
    <x v="13"/>
    <x v="7"/>
    <n v="134"/>
    <n v="0.25968992248062017"/>
    <n v="5"/>
    <n v="53662"/>
    <n v="775"/>
    <n v="71"/>
    <n v="575"/>
  </r>
  <r>
    <x v="13"/>
    <x v="13"/>
    <x v="8"/>
    <n v="21"/>
    <n v="4.1666666666666657E-2"/>
    <n v="23"/>
    <n v="786597"/>
    <n v="5404"/>
    <n v="24254"/>
    <n v="596"/>
  </r>
  <r>
    <x v="13"/>
    <x v="13"/>
    <x v="9"/>
    <n v="281"/>
    <n v="0.6004273504273504"/>
    <n v="1"/>
    <n v="4218531"/>
    <n v="23052"/>
    <n v="633650"/>
    <n v="877"/>
  </r>
  <r>
    <x v="13"/>
    <x v="13"/>
    <x v="10"/>
    <n v="74"/>
    <n v="0.16666666666666671"/>
    <n v="9"/>
    <n v="1381703"/>
    <n v="8331"/>
    <n v="57237"/>
    <n v="951"/>
  </r>
  <r>
    <x v="13"/>
    <x v="13"/>
    <x v="11"/>
    <m/>
    <m/>
    <m/>
    <n v="1600172"/>
    <n v="4603"/>
    <n v="7770"/>
    <n v="951"/>
  </r>
  <r>
    <x v="13"/>
    <x v="13"/>
    <x v="12"/>
    <m/>
    <m/>
    <m/>
    <n v="580841"/>
    <n v="4495"/>
    <n v="13229"/>
    <n v="951"/>
  </r>
  <r>
    <x v="13"/>
    <x v="13"/>
    <x v="13"/>
    <n v="39"/>
    <n v="7.7380952380952384E-2"/>
    <n v="20"/>
    <n v="859499"/>
    <n v="9191"/>
    <n v="12550"/>
    <n v="990"/>
  </r>
  <r>
    <x v="13"/>
    <x v="13"/>
    <x v="14"/>
    <n v="113"/>
    <n v="0.2189922480620155"/>
    <n v="9"/>
    <n v="1385101"/>
    <n v="22587"/>
    <n v="978"/>
    <n v="1103"/>
  </r>
  <r>
    <x v="13"/>
    <x v="13"/>
    <x v="15"/>
    <n v="60"/>
    <n v="0.12195121951219511"/>
    <n v="12"/>
    <n v="656658"/>
    <n v="8981"/>
    <n v="49093"/>
    <n v="1163"/>
  </r>
  <r>
    <x v="13"/>
    <x v="13"/>
    <x v="16"/>
    <m/>
    <m/>
    <m/>
    <n v="2649963"/>
    <n v="43440"/>
    <n v="56514"/>
    <n v="1163"/>
  </r>
  <r>
    <x v="13"/>
    <x v="13"/>
    <x v="17"/>
    <m/>
    <m/>
    <m/>
    <n v="740779"/>
    <n v="11356"/>
    <n v="17365"/>
    <n v="1163"/>
  </r>
  <r>
    <x v="13"/>
    <x v="13"/>
    <x v="18"/>
    <m/>
    <m/>
    <m/>
    <n v="364088"/>
    <n v="8552"/>
    <n v="15975"/>
    <n v="1163"/>
  </r>
  <r>
    <x v="13"/>
    <x v="13"/>
    <x v="19"/>
    <m/>
    <m/>
    <m/>
    <n v="590693"/>
    <n v="5700"/>
    <n v="21196"/>
    <n v="1163"/>
  </r>
  <r>
    <x v="14"/>
    <x v="14"/>
    <x v="20"/>
    <n v="111"/>
    <n v="0.38541666666666669"/>
    <n v="3"/>
    <n v="16501"/>
    <n v="102"/>
    <n v="2078"/>
    <n v="111"/>
  </r>
  <r>
    <x v="14"/>
    <x v="14"/>
    <x v="21"/>
    <n v="14"/>
    <n v="4.6666666666666669E-2"/>
    <n v="21"/>
    <n v="15422"/>
    <n v="118"/>
    <n v="0"/>
    <n v="125"/>
  </r>
  <r>
    <x v="14"/>
    <x v="14"/>
    <x v="0"/>
    <m/>
    <m/>
    <m/>
    <n v="39155"/>
    <n v="278"/>
    <n v="0"/>
    <n v="125"/>
  </r>
  <r>
    <x v="14"/>
    <x v="14"/>
    <x v="1"/>
    <m/>
    <m/>
    <m/>
    <n v="64827"/>
    <n v="349"/>
    <n v="541"/>
    <n v="125"/>
  </r>
  <r>
    <x v="14"/>
    <x v="14"/>
    <x v="2"/>
    <m/>
    <m/>
    <m/>
    <n v="100312"/>
    <n v="599"/>
    <n v="550"/>
    <n v="125"/>
  </r>
  <r>
    <x v="14"/>
    <x v="14"/>
    <x v="3"/>
    <m/>
    <m/>
    <m/>
    <n v="62775"/>
    <n v="594"/>
    <n v="586"/>
    <n v="125"/>
  </r>
  <r>
    <x v="14"/>
    <x v="14"/>
    <x v="4"/>
    <m/>
    <m/>
    <m/>
    <n v="15324"/>
    <n v="89"/>
    <n v="0"/>
    <n v="125"/>
  </r>
  <r>
    <x v="14"/>
    <x v="14"/>
    <x v="5"/>
    <n v="129"/>
    <n v="0.25595238095238088"/>
    <n v="6"/>
    <n v="904133"/>
    <n v="10708"/>
    <n v="24103"/>
    <n v="254"/>
  </r>
  <r>
    <x v="14"/>
    <x v="14"/>
    <x v="6"/>
    <m/>
    <m/>
    <m/>
    <n v="150064"/>
    <n v="2346"/>
    <n v="0"/>
    <n v="254"/>
  </r>
  <r>
    <x v="14"/>
    <x v="14"/>
    <x v="7"/>
    <n v="44"/>
    <n v="8.5271317829457363E-2"/>
    <n v="24"/>
    <n v="112565"/>
    <n v="1672"/>
    <n v="359475"/>
    <n v="298"/>
  </r>
  <r>
    <x v="14"/>
    <x v="14"/>
    <x v="8"/>
    <n v="120"/>
    <n v="0.23809523809523811"/>
    <n v="6"/>
    <n v="1507129"/>
    <n v="9450"/>
    <n v="2577"/>
    <n v="418"/>
  </r>
  <r>
    <x v="14"/>
    <x v="14"/>
    <x v="9"/>
    <n v="19"/>
    <n v="4.05982905982906E-2"/>
    <n v="20"/>
    <n v="553413"/>
    <n v="3437"/>
    <n v="2454"/>
    <n v="437"/>
  </r>
  <r>
    <x v="14"/>
    <x v="14"/>
    <x v="10"/>
    <m/>
    <m/>
    <m/>
    <n v="591221"/>
    <n v="3486"/>
    <n v="2446"/>
    <n v="437"/>
  </r>
  <r>
    <x v="14"/>
    <x v="14"/>
    <x v="11"/>
    <n v="106"/>
    <n v="0.2208333333333333"/>
    <n v="7"/>
    <n v="5321911"/>
    <n v="48548"/>
    <n v="0"/>
    <n v="543"/>
  </r>
  <r>
    <x v="14"/>
    <x v="14"/>
    <x v="12"/>
    <m/>
    <m/>
    <m/>
    <n v="666446"/>
    <n v="6603"/>
    <n v="5345"/>
    <n v="543"/>
  </r>
  <r>
    <x v="14"/>
    <x v="14"/>
    <x v="13"/>
    <m/>
    <m/>
    <m/>
    <n v="1064799"/>
    <n v="9466"/>
    <n v="1515"/>
    <n v="543"/>
  </r>
  <r>
    <x v="14"/>
    <x v="14"/>
    <x v="14"/>
    <n v="123"/>
    <n v="0.23837209302325579"/>
    <n v="8"/>
    <n v="2904231"/>
    <n v="46441"/>
    <n v="10552"/>
    <n v="666"/>
  </r>
  <r>
    <x v="14"/>
    <x v="14"/>
    <x v="15"/>
    <n v="38"/>
    <n v="7.7235772357723581E-2"/>
    <n v="20"/>
    <n v="1602808"/>
    <n v="18088"/>
    <n v="56245"/>
    <n v="704"/>
  </r>
  <r>
    <x v="14"/>
    <x v="14"/>
    <x v="16"/>
    <m/>
    <m/>
    <m/>
    <n v="878640"/>
    <n v="12392"/>
    <n v="8336"/>
    <n v="704"/>
  </r>
  <r>
    <x v="14"/>
    <x v="14"/>
    <x v="17"/>
    <m/>
    <m/>
    <m/>
    <n v="336405"/>
    <n v="7104"/>
    <n v="10653"/>
    <n v="704"/>
  </r>
  <r>
    <x v="14"/>
    <x v="14"/>
    <x v="18"/>
    <n v="71"/>
    <n v="0.1479166666666667"/>
    <n v="13"/>
    <n v="1215647"/>
    <n v="25382"/>
    <n v="59276"/>
    <n v="775"/>
  </r>
  <r>
    <x v="14"/>
    <x v="14"/>
    <x v="19"/>
    <n v="84"/>
    <n v="0.19444444444444445"/>
    <n v="8"/>
    <n v="1881612"/>
    <n v="27000"/>
    <n v="37852"/>
    <n v="859"/>
  </r>
  <r>
    <x v="15"/>
    <x v="15"/>
    <x v="20"/>
    <n v="24"/>
    <n v="8.3333333333333329E-2"/>
    <n v="20"/>
    <n v="36237"/>
    <n v="252"/>
    <n v="1205"/>
    <n v="24"/>
  </r>
  <r>
    <x v="15"/>
    <x v="15"/>
    <x v="0"/>
    <m/>
    <m/>
    <m/>
    <n v="99323"/>
    <n v="307"/>
    <n v="877"/>
    <n v="24"/>
  </r>
  <r>
    <x v="15"/>
    <x v="15"/>
    <x v="1"/>
    <m/>
    <m/>
    <m/>
    <n v="30459"/>
    <n v="309"/>
    <n v="2062"/>
    <n v="24"/>
  </r>
  <r>
    <x v="15"/>
    <x v="15"/>
    <x v="2"/>
    <n v="292"/>
    <n v="0.65765765765765771"/>
    <n v="1"/>
    <n v="48138102"/>
    <n v="336847"/>
    <n v="128396"/>
    <n v="316"/>
  </r>
  <r>
    <x v="15"/>
    <x v="15"/>
    <x v="3"/>
    <n v="53"/>
    <n v="0.1051587301587302"/>
    <n v="17"/>
    <n v="323704"/>
    <n v="3528"/>
    <n v="871"/>
    <n v="369"/>
  </r>
  <r>
    <x v="15"/>
    <x v="15"/>
    <x v="4"/>
    <n v="35"/>
    <n v="6.9444444444444448E-2"/>
    <n v="22"/>
    <n v="313770"/>
    <n v="3831"/>
    <n v="1780"/>
    <n v="404"/>
  </r>
  <r>
    <x v="15"/>
    <x v="15"/>
    <x v="5"/>
    <n v="22"/>
    <n v="4.3650793650793648E-2"/>
    <n v="25"/>
    <n v="272305"/>
    <n v="2257"/>
    <n v="11337"/>
    <n v="426"/>
  </r>
  <r>
    <x v="15"/>
    <x v="15"/>
    <x v="6"/>
    <m/>
    <m/>
    <m/>
    <n v="281364"/>
    <n v="2835"/>
    <n v="2002"/>
    <n v="426"/>
  </r>
  <r>
    <x v="15"/>
    <x v="15"/>
    <x v="7"/>
    <n v="57"/>
    <n v="0.1104651162790698"/>
    <n v="21"/>
    <n v="42318"/>
    <n v="477"/>
    <n v="5777"/>
    <n v="483"/>
  </r>
  <r>
    <x v="15"/>
    <x v="15"/>
    <x v="8"/>
    <m/>
    <m/>
    <m/>
    <n v="699889"/>
    <n v="5895"/>
    <n v="0"/>
    <n v="483"/>
  </r>
  <r>
    <x v="15"/>
    <x v="15"/>
    <x v="9"/>
    <n v="13"/>
    <n v="2.777777777777778E-2"/>
    <n v="24"/>
    <n v="1337799"/>
    <n v="9223"/>
    <n v="8573"/>
    <n v="496"/>
  </r>
  <r>
    <x v="15"/>
    <x v="15"/>
    <x v="10"/>
    <n v="72"/>
    <n v="0.1621621621621622"/>
    <n v="11"/>
    <n v="986061"/>
    <n v="9787"/>
    <n v="16753"/>
    <n v="568"/>
  </r>
  <r>
    <x v="15"/>
    <x v="15"/>
    <x v="11"/>
    <m/>
    <m/>
    <m/>
    <n v="1834023"/>
    <n v="10929"/>
    <n v="5"/>
    <n v="568"/>
  </r>
  <r>
    <x v="15"/>
    <x v="15"/>
    <x v="12"/>
    <m/>
    <m/>
    <m/>
    <n v="549153"/>
    <n v="3441"/>
    <n v="15705"/>
    <n v="568"/>
  </r>
  <r>
    <x v="15"/>
    <x v="15"/>
    <x v="13"/>
    <m/>
    <m/>
    <m/>
    <n v="403946"/>
    <n v="7628"/>
    <n v="2679"/>
    <n v="568"/>
  </r>
  <r>
    <x v="15"/>
    <x v="15"/>
    <x v="14"/>
    <n v="23"/>
    <n v="4.4573643410852723E-2"/>
    <n v="25"/>
    <n v="1192925"/>
    <n v="15587"/>
    <n v="31543"/>
    <n v="591"/>
  </r>
  <r>
    <x v="15"/>
    <x v="15"/>
    <x v="15"/>
    <m/>
    <m/>
    <m/>
    <n v="460080"/>
    <n v="4632"/>
    <n v="504"/>
    <n v="591"/>
  </r>
  <r>
    <x v="15"/>
    <x v="15"/>
    <x v="16"/>
    <m/>
    <m/>
    <m/>
    <n v="951175"/>
    <n v="15850"/>
    <n v="6523"/>
    <n v="591"/>
  </r>
  <r>
    <x v="15"/>
    <x v="15"/>
    <x v="17"/>
    <n v="151"/>
    <n v="0.32264957264957272"/>
    <n v="6"/>
    <n v="10356507"/>
    <n v="224625"/>
    <n v="366405"/>
    <n v="742"/>
  </r>
  <r>
    <x v="15"/>
    <x v="15"/>
    <x v="18"/>
    <n v="19"/>
    <n v="3.9583333333333331E-2"/>
    <n v="21"/>
    <n v="1772257"/>
    <n v="30453"/>
    <n v="72477"/>
    <n v="761"/>
  </r>
  <r>
    <x v="15"/>
    <x v="15"/>
    <x v="19"/>
    <n v="263"/>
    <n v="0.60879629629629628"/>
    <n v="2"/>
    <n v="29034137"/>
    <n v="328000"/>
    <n v="253084"/>
    <n v="1024"/>
  </r>
  <r>
    <x v="16"/>
    <x v="16"/>
    <x v="20"/>
    <n v="104"/>
    <n v="0.3611111111111111"/>
    <n v="5"/>
    <n v="147224"/>
    <n v="802"/>
    <n v="2442"/>
    <n v="104"/>
  </r>
  <r>
    <x v="16"/>
    <x v="16"/>
    <x v="21"/>
    <n v="19"/>
    <n v="6.3333333333333339E-2"/>
    <n v="18"/>
    <n v="37989"/>
    <n v="276"/>
    <n v="0"/>
    <n v="123"/>
  </r>
  <r>
    <x v="16"/>
    <x v="16"/>
    <x v="0"/>
    <n v="40"/>
    <n v="9.2592592592592587E-2"/>
    <n v="15"/>
    <n v="116274"/>
    <n v="772"/>
    <n v="0"/>
    <n v="163"/>
  </r>
  <r>
    <x v="16"/>
    <x v="16"/>
    <x v="1"/>
    <n v="11"/>
    <n v="2.3504273504273501E-2"/>
    <n v="23"/>
    <n v="96317"/>
    <n v="787"/>
    <n v="0"/>
    <n v="174"/>
  </r>
  <r>
    <x v="16"/>
    <x v="16"/>
    <x v="2"/>
    <n v="5"/>
    <n v="1.1261261261261261E-2"/>
    <n v="22"/>
    <n v="75435"/>
    <n v="450"/>
    <n v="577"/>
    <n v="179"/>
  </r>
  <r>
    <x v="16"/>
    <x v="16"/>
    <x v="3"/>
    <n v="19"/>
    <n v="3.7698412698412703E-2"/>
    <n v="22"/>
    <n v="387262"/>
    <n v="3457"/>
    <n v="16070"/>
    <n v="198"/>
  </r>
  <r>
    <x v="16"/>
    <x v="16"/>
    <x v="4"/>
    <n v="47"/>
    <n v="9.3253968253968256E-2"/>
    <n v="19"/>
    <n v="376155"/>
    <n v="3704"/>
    <n v="69879"/>
    <n v="245"/>
  </r>
  <r>
    <x v="16"/>
    <x v="16"/>
    <x v="5"/>
    <n v="107"/>
    <n v="0.2123015873015873"/>
    <n v="8"/>
    <n v="621785"/>
    <n v="6401"/>
    <n v="11420"/>
    <n v="352"/>
  </r>
  <r>
    <x v="16"/>
    <x v="16"/>
    <x v="6"/>
    <n v="82"/>
    <n v="0.1752136752136752"/>
    <n v="12"/>
    <n v="2569559"/>
    <n v="18140"/>
    <n v="355032"/>
    <n v="434"/>
  </r>
  <r>
    <x v="16"/>
    <x v="16"/>
    <x v="7"/>
    <n v="82"/>
    <n v="0.15891472868217049"/>
    <n v="15"/>
    <n v="27793"/>
    <n v="360"/>
    <n v="5614"/>
    <n v="516"/>
  </r>
  <r>
    <x v="16"/>
    <x v="16"/>
    <x v="8"/>
    <n v="21"/>
    <n v="4.1666666666666657E-2"/>
    <n v="22"/>
    <n v="1644013"/>
    <n v="8612"/>
    <n v="11153"/>
    <n v="537"/>
  </r>
  <r>
    <x v="16"/>
    <x v="16"/>
    <x v="9"/>
    <n v="14"/>
    <n v="2.9914529914529919E-2"/>
    <n v="23"/>
    <n v="766467"/>
    <n v="4371"/>
    <n v="9659"/>
    <n v="551"/>
  </r>
  <r>
    <x v="16"/>
    <x v="16"/>
    <x v="10"/>
    <n v="2"/>
    <n v="4.5045045045045036E-3"/>
    <n v="26"/>
    <n v="3057192"/>
    <n v="18062"/>
    <n v="37763"/>
    <n v="553"/>
  </r>
  <r>
    <x v="16"/>
    <x v="16"/>
    <x v="11"/>
    <n v="4"/>
    <n v="8.3333333333333332E-3"/>
    <n v="25"/>
    <n v="2026131"/>
    <n v="11329"/>
    <n v="13211"/>
    <n v="557"/>
  </r>
  <r>
    <x v="16"/>
    <x v="16"/>
    <x v="12"/>
    <n v="129"/>
    <n v="0.25595238095238088"/>
    <n v="6"/>
    <n v="3895369"/>
    <n v="35917"/>
    <n v="1218071"/>
    <n v="686"/>
  </r>
  <r>
    <x v="16"/>
    <x v="16"/>
    <x v="13"/>
    <n v="68"/>
    <n v="0.13492063492063491"/>
    <n v="12"/>
    <n v="3695634"/>
    <n v="30132"/>
    <n v="97062"/>
    <n v="754"/>
  </r>
  <r>
    <x v="16"/>
    <x v="16"/>
    <x v="14"/>
    <n v="87"/>
    <n v="0.16860465116279069"/>
    <n v="13"/>
    <n v="3325987"/>
    <n v="40450"/>
    <n v="253849"/>
    <n v="841"/>
  </r>
  <r>
    <x v="16"/>
    <x v="16"/>
    <x v="15"/>
    <n v="53"/>
    <n v="0.1077235772357724"/>
    <n v="16"/>
    <n v="5191024"/>
    <n v="73377"/>
    <n v="153184"/>
    <n v="894"/>
  </r>
  <r>
    <x v="16"/>
    <x v="16"/>
    <x v="16"/>
    <m/>
    <m/>
    <m/>
    <n v="1135293"/>
    <n v="11807"/>
    <n v="13584"/>
    <n v="894"/>
  </r>
  <r>
    <x v="16"/>
    <x v="16"/>
    <x v="17"/>
    <n v="250"/>
    <n v="0.53418803418803418"/>
    <n v="2"/>
    <n v="20076501"/>
    <n v="363477"/>
    <n v="501124"/>
    <n v="1144"/>
  </r>
  <r>
    <x v="16"/>
    <x v="16"/>
    <x v="18"/>
    <n v="9"/>
    <n v="1.8749999999999999E-2"/>
    <n v="24"/>
    <n v="2779003"/>
    <n v="42451"/>
    <n v="69809"/>
    <n v="1153"/>
  </r>
  <r>
    <x v="16"/>
    <x v="16"/>
    <x v="19"/>
    <n v="52"/>
    <n v="0.12037037037037036"/>
    <n v="16"/>
    <n v="4214883"/>
    <n v="53000"/>
    <n v="216347"/>
    <n v="1205"/>
  </r>
  <r>
    <x v="17"/>
    <x v="17"/>
    <x v="3"/>
    <n v="97"/>
    <n v="0.1924603174603175"/>
    <n v="12"/>
    <n v="218941"/>
    <n v="2838"/>
    <n v="0"/>
    <n v="97"/>
  </r>
  <r>
    <x v="17"/>
    <x v="17"/>
    <x v="4"/>
    <n v="83"/>
    <n v="0.16468253968253971"/>
    <n v="11"/>
    <n v="166548"/>
    <n v="1968"/>
    <n v="0"/>
    <n v="180"/>
  </r>
  <r>
    <x v="17"/>
    <x v="17"/>
    <x v="6"/>
    <n v="136"/>
    <n v="0.29059829059829062"/>
    <n v="9"/>
    <n v="201076"/>
    <n v="2518"/>
    <n v="93"/>
    <n v="316"/>
  </r>
  <r>
    <x v="17"/>
    <x v="17"/>
    <x v="7"/>
    <n v="110"/>
    <n v="0.2131782945736434"/>
    <n v="9"/>
    <n v="176754"/>
    <n v="2475"/>
    <n v="0"/>
    <n v="426"/>
  </r>
  <r>
    <x v="17"/>
    <x v="17"/>
    <x v="8"/>
    <m/>
    <m/>
    <m/>
    <n v="305997"/>
    <n v="1652"/>
    <n v="0"/>
    <n v="426"/>
  </r>
  <r>
    <x v="17"/>
    <x v="17"/>
    <x v="9"/>
    <n v="50"/>
    <n v="0.1068376068376068"/>
    <n v="15"/>
    <n v="318818"/>
    <n v="2084"/>
    <n v="0"/>
    <n v="476"/>
  </r>
  <r>
    <x v="17"/>
    <x v="17"/>
    <x v="10"/>
    <m/>
    <m/>
    <m/>
    <n v="316979"/>
    <n v="2023"/>
    <n v="0"/>
    <n v="476"/>
  </r>
  <r>
    <x v="17"/>
    <x v="17"/>
    <x v="11"/>
    <n v="51"/>
    <n v="0.10625"/>
    <n v="11"/>
    <n v="1307780"/>
    <n v="11766"/>
    <n v="21957"/>
    <n v="527"/>
  </r>
  <r>
    <x v="17"/>
    <x v="17"/>
    <x v="12"/>
    <n v="52"/>
    <n v="0.1031746031746032"/>
    <n v="20"/>
    <n v="519784"/>
    <n v="7317"/>
    <n v="0"/>
    <n v="579"/>
  </r>
  <r>
    <x v="17"/>
    <x v="17"/>
    <x v="13"/>
    <m/>
    <m/>
    <m/>
    <n v="737563"/>
    <n v="8029"/>
    <n v="1735"/>
    <n v="579"/>
  </r>
  <r>
    <x v="17"/>
    <x v="17"/>
    <x v="14"/>
    <m/>
    <m/>
    <m/>
    <n v="194573"/>
    <n v="2686"/>
    <n v="1059"/>
    <n v="579"/>
  </r>
  <r>
    <x v="17"/>
    <x v="17"/>
    <x v="15"/>
    <m/>
    <m/>
    <m/>
    <n v="380755"/>
    <n v="6495"/>
    <n v="2107"/>
    <n v="579"/>
  </r>
  <r>
    <x v="17"/>
    <x v="17"/>
    <x v="16"/>
    <m/>
    <m/>
    <m/>
    <n v="2337820"/>
    <n v="51879"/>
    <n v="9978"/>
    <n v="579"/>
  </r>
  <r>
    <x v="17"/>
    <x v="17"/>
    <x v="17"/>
    <m/>
    <m/>
    <m/>
    <n v="279081"/>
    <n v="6025"/>
    <n v="5268"/>
    <n v="579"/>
  </r>
  <r>
    <x v="17"/>
    <x v="17"/>
    <x v="18"/>
    <m/>
    <m/>
    <m/>
    <n v="413245"/>
    <n v="9682"/>
    <n v="7318"/>
    <n v="579"/>
  </r>
  <r>
    <x v="17"/>
    <x v="17"/>
    <x v="19"/>
    <m/>
    <m/>
    <m/>
    <n v="810841"/>
    <n v="16000"/>
    <n v="8057"/>
    <n v="579"/>
  </r>
  <r>
    <x v="18"/>
    <x v="18"/>
    <x v="20"/>
    <n v="17"/>
    <n v="5.9027777777777783E-2"/>
    <n v="21"/>
    <n v="64260"/>
    <n v="297"/>
    <n v="1158"/>
    <n v="17"/>
  </r>
  <r>
    <x v="18"/>
    <x v="18"/>
    <x v="21"/>
    <n v="53"/>
    <n v="0.17666666666666669"/>
    <n v="11"/>
    <n v="152465"/>
    <n v="719"/>
    <n v="1526"/>
    <n v="70"/>
  </r>
  <r>
    <x v="18"/>
    <x v="18"/>
    <x v="0"/>
    <n v="93"/>
    <n v="0.21527777777777779"/>
    <n v="8"/>
    <n v="191207"/>
    <n v="1216"/>
    <n v="101171"/>
    <n v="163"/>
  </r>
  <r>
    <x v="18"/>
    <x v="18"/>
    <x v="1"/>
    <n v="4"/>
    <n v="8.5470085470085479E-3"/>
    <n v="24"/>
    <n v="71803"/>
    <n v="465"/>
    <n v="107"/>
    <n v="167"/>
  </r>
  <r>
    <x v="18"/>
    <x v="18"/>
    <x v="2"/>
    <n v="36"/>
    <n v="8.1081081081081086E-2"/>
    <n v="14"/>
    <n v="845292"/>
    <n v="5883"/>
    <n v="356363"/>
    <n v="203"/>
  </r>
  <r>
    <x v="18"/>
    <x v="18"/>
    <x v="3"/>
    <n v="49"/>
    <n v="9.7222222222222224E-2"/>
    <n v="19"/>
    <n v="232473"/>
    <n v="3188"/>
    <n v="23838"/>
    <n v="252"/>
  </r>
  <r>
    <x v="18"/>
    <x v="18"/>
    <x v="4"/>
    <n v="14"/>
    <n v="2.777777777777778E-2"/>
    <n v="23"/>
    <n v="182039"/>
    <n v="1049"/>
    <n v="6471"/>
    <n v="266"/>
  </r>
  <r>
    <x v="18"/>
    <x v="18"/>
    <x v="5"/>
    <n v="35"/>
    <n v="6.9444444444444448E-2"/>
    <n v="20"/>
    <n v="640975"/>
    <n v="6267"/>
    <n v="17326"/>
    <n v="301"/>
  </r>
  <r>
    <x v="18"/>
    <x v="18"/>
    <x v="6"/>
    <n v="246"/>
    <n v="0.52564102564102566"/>
    <n v="1"/>
    <n v="11352976"/>
    <n v="103050"/>
    <n v="587890"/>
    <n v="547"/>
  </r>
  <r>
    <x v="18"/>
    <x v="18"/>
    <x v="7"/>
    <n v="107"/>
    <n v="0.2073643410852713"/>
    <n v="10"/>
    <n v="341961"/>
    <n v="3922"/>
    <n v="37101"/>
    <n v="654"/>
  </r>
  <r>
    <x v="18"/>
    <x v="18"/>
    <x v="8"/>
    <n v="110"/>
    <n v="0.21825396825396831"/>
    <n v="8"/>
    <n v="1562965"/>
    <n v="12861"/>
    <n v="265201"/>
    <n v="764"/>
  </r>
  <r>
    <x v="18"/>
    <x v="18"/>
    <x v="9"/>
    <n v="18"/>
    <n v="3.8461538461538457E-2"/>
    <n v="21"/>
    <n v="3320485"/>
    <n v="15032"/>
    <n v="111469"/>
    <n v="782"/>
  </r>
  <r>
    <x v="18"/>
    <x v="18"/>
    <x v="10"/>
    <n v="39"/>
    <n v="8.7837837837837843E-2"/>
    <n v="18"/>
    <n v="1694574"/>
    <n v="11940"/>
    <n v="802875"/>
    <n v="821"/>
  </r>
  <r>
    <x v="18"/>
    <x v="18"/>
    <x v="11"/>
    <n v="0"/>
    <n v="0"/>
    <n v="27"/>
    <n v="4038713"/>
    <n v="30467"/>
    <n v="55309"/>
    <n v="821"/>
  </r>
  <r>
    <x v="18"/>
    <x v="18"/>
    <x v="12"/>
    <n v="6"/>
    <n v="1.1904761904761901E-2"/>
    <n v="26"/>
    <n v="1404520"/>
    <n v="17715"/>
    <n v="200037"/>
    <n v="827"/>
  </r>
  <r>
    <x v="18"/>
    <x v="18"/>
    <x v="13"/>
    <n v="3"/>
    <n v="5.9523809523809521E-3"/>
    <n v="25"/>
    <n v="1133990"/>
    <n v="7940"/>
    <n v="51342"/>
    <n v="830"/>
  </r>
  <r>
    <x v="18"/>
    <x v="18"/>
    <x v="14"/>
    <n v="170"/>
    <n v="0.32945736434108519"/>
    <n v="4"/>
    <n v="4903875"/>
    <n v="76872"/>
    <n v="897694"/>
    <n v="1000"/>
  </r>
  <r>
    <x v="18"/>
    <x v="18"/>
    <x v="15"/>
    <n v="12"/>
    <n v="2.4390243902439029E-2"/>
    <n v="25"/>
    <n v="2347323"/>
    <n v="20530"/>
    <n v="7"/>
    <n v="1012"/>
  </r>
  <r>
    <x v="18"/>
    <x v="18"/>
    <x v="16"/>
    <m/>
    <m/>
    <m/>
    <n v="2361150"/>
    <n v="36624"/>
    <n v="74642"/>
    <n v="1012"/>
  </r>
  <r>
    <x v="18"/>
    <x v="18"/>
    <x v="17"/>
    <n v="2"/>
    <n v="4.2735042735042739E-3"/>
    <n v="25"/>
    <n v="6011950"/>
    <n v="80119"/>
    <n v="63080"/>
    <n v="1014"/>
  </r>
  <r>
    <x v="18"/>
    <x v="18"/>
    <x v="18"/>
    <n v="3"/>
    <n v="6.2500000000000003E-3"/>
    <n v="25"/>
    <n v="2722103"/>
    <n v="64657"/>
    <n v="361230"/>
    <n v="1017"/>
  </r>
  <r>
    <x v="18"/>
    <x v="18"/>
    <x v="19"/>
    <n v="9"/>
    <n v="2.0833333333333332E-2"/>
    <n v="26"/>
    <n v="2964567"/>
    <n v="40000"/>
    <n v="41919"/>
    <n v="1026"/>
  </r>
  <r>
    <x v="19"/>
    <x v="19"/>
    <x v="20"/>
    <n v="27"/>
    <n v="9.375E-2"/>
    <n v="17"/>
    <n v="22154"/>
    <n v="130"/>
    <n v="2763"/>
    <n v="27"/>
  </r>
  <r>
    <x v="19"/>
    <x v="19"/>
    <x v="21"/>
    <n v="25"/>
    <n v="8.3333333333333329E-2"/>
    <n v="17"/>
    <n v="13268"/>
    <n v="80"/>
    <n v="298"/>
    <n v="52"/>
  </r>
  <r>
    <x v="19"/>
    <x v="19"/>
    <x v="0"/>
    <n v="252"/>
    <n v="0.58333333333333337"/>
    <n v="3"/>
    <n v="11841847"/>
    <n v="64144"/>
    <n v="8503"/>
    <n v="304"/>
  </r>
  <r>
    <x v="19"/>
    <x v="19"/>
    <x v="1"/>
    <n v="230"/>
    <n v="0.49145299145299137"/>
    <n v="1"/>
    <n v="4834297"/>
    <n v="23378"/>
    <n v="408257"/>
    <n v="534"/>
  </r>
  <r>
    <x v="19"/>
    <x v="19"/>
    <x v="2"/>
    <n v="128"/>
    <n v="0.28828828828828829"/>
    <n v="9"/>
    <n v="1312005"/>
    <n v="16485"/>
    <n v="10839"/>
    <n v="662"/>
  </r>
  <r>
    <x v="19"/>
    <x v="19"/>
    <x v="3"/>
    <n v="139"/>
    <n v="0.27579365079365081"/>
    <n v="7"/>
    <n v="1951169"/>
    <n v="14749"/>
    <n v="11414"/>
    <n v="801"/>
  </r>
  <r>
    <x v="19"/>
    <x v="19"/>
    <x v="4"/>
    <n v="218"/>
    <n v="0.43253968253968261"/>
    <n v="3"/>
    <n v="3437332"/>
    <n v="21820"/>
    <n v="1129"/>
    <n v="1019"/>
  </r>
  <r>
    <x v="19"/>
    <x v="19"/>
    <x v="5"/>
    <n v="120"/>
    <n v="0.23809523809523811"/>
    <n v="7"/>
    <n v="3397395"/>
    <n v="23432"/>
    <n v="8238"/>
    <n v="1139"/>
  </r>
  <r>
    <x v="19"/>
    <x v="19"/>
    <x v="6"/>
    <n v="140"/>
    <n v="0.29914529914529908"/>
    <n v="8"/>
    <n v="3437181"/>
    <n v="26799"/>
    <n v="25373"/>
    <n v="1279"/>
  </r>
  <r>
    <x v="19"/>
    <x v="19"/>
    <x v="7"/>
    <n v="120"/>
    <n v="0.23255813953488369"/>
    <n v="7"/>
    <n v="68315"/>
    <n v="1099"/>
    <n v="0"/>
    <n v="1399"/>
  </r>
  <r>
    <x v="19"/>
    <x v="19"/>
    <x v="8"/>
    <n v="64"/>
    <n v="0.126984126984127"/>
    <n v="17"/>
    <n v="1952073"/>
    <n v="7783"/>
    <n v="23676"/>
    <n v="1463"/>
  </r>
  <r>
    <x v="19"/>
    <x v="19"/>
    <x v="9"/>
    <n v="152"/>
    <n v="0.3247863247863248"/>
    <n v="6"/>
    <n v="4673111"/>
    <n v="52347"/>
    <n v="22207"/>
    <n v="1615"/>
  </r>
  <r>
    <x v="19"/>
    <x v="19"/>
    <x v="10"/>
    <n v="35"/>
    <n v="7.8828828828828829E-2"/>
    <n v="20"/>
    <n v="2296618"/>
    <n v="16428"/>
    <n v="20572"/>
    <n v="1650"/>
  </r>
  <r>
    <x v="19"/>
    <x v="19"/>
    <x v="11"/>
    <n v="23"/>
    <n v="4.791666666666667E-2"/>
    <n v="19"/>
    <n v="1130655"/>
    <n v="5301"/>
    <n v="6920"/>
    <n v="1673"/>
  </r>
  <r>
    <x v="19"/>
    <x v="19"/>
    <x v="12"/>
    <m/>
    <m/>
    <m/>
    <n v="1022880"/>
    <n v="7283"/>
    <n v="0"/>
    <n v="1673"/>
  </r>
  <r>
    <x v="19"/>
    <x v="19"/>
    <x v="13"/>
    <n v="39"/>
    <n v="7.7380952380952384E-2"/>
    <n v="19"/>
    <n v="1721013"/>
    <n v="15999"/>
    <n v="10438"/>
    <n v="1712"/>
  </r>
  <r>
    <x v="19"/>
    <x v="19"/>
    <x v="14"/>
    <m/>
    <m/>
    <m/>
    <n v="3224806"/>
    <n v="41006"/>
    <n v="42347"/>
    <n v="1712"/>
  </r>
  <r>
    <x v="19"/>
    <x v="19"/>
    <x v="15"/>
    <n v="37"/>
    <n v="7.5203252032520332E-2"/>
    <n v="21"/>
    <n v="1088578"/>
    <n v="15830"/>
    <n v="33006"/>
    <n v="1749"/>
  </r>
  <r>
    <x v="19"/>
    <x v="19"/>
    <x v="16"/>
    <m/>
    <m/>
    <m/>
    <n v="2893386"/>
    <n v="52318"/>
    <n v="15177"/>
    <n v="1749"/>
  </r>
  <r>
    <x v="19"/>
    <x v="19"/>
    <x v="17"/>
    <n v="85"/>
    <n v="0.18162393162393159"/>
    <n v="10"/>
    <n v="5854647"/>
    <n v="88157"/>
    <n v="57864"/>
    <n v="1834"/>
  </r>
  <r>
    <x v="19"/>
    <x v="19"/>
    <x v="18"/>
    <n v="108"/>
    <n v="0.22500000000000001"/>
    <n v="8"/>
    <n v="1123731"/>
    <n v="21968"/>
    <n v="0"/>
    <n v="1942"/>
  </r>
  <r>
    <x v="19"/>
    <x v="19"/>
    <x v="19"/>
    <m/>
    <m/>
    <m/>
    <n v="1162889"/>
    <n v="11000"/>
    <n v="6487"/>
    <n v="1942"/>
  </r>
  <r>
    <x v="20"/>
    <x v="20"/>
    <x v="1"/>
    <n v="97"/>
    <n v="0.20726495726495731"/>
    <n v="12"/>
    <n v="405735"/>
    <n v="4353"/>
    <n v="12383"/>
    <n v="97"/>
  </r>
  <r>
    <x v="20"/>
    <x v="20"/>
    <x v="3"/>
    <n v="128"/>
    <n v="0.25396825396825401"/>
    <n v="9"/>
    <n v="111559"/>
    <n v="1360"/>
    <n v="0"/>
    <n v="225"/>
  </r>
  <r>
    <x v="20"/>
    <x v="20"/>
    <x v="4"/>
    <m/>
    <m/>
    <m/>
    <n v="29713"/>
    <n v="176"/>
    <n v="341"/>
    <n v="225"/>
  </r>
  <r>
    <x v="20"/>
    <x v="20"/>
    <x v="5"/>
    <m/>
    <m/>
    <m/>
    <n v="18885"/>
    <n v="53"/>
    <n v="239"/>
    <n v="225"/>
  </r>
  <r>
    <x v="20"/>
    <x v="20"/>
    <x v="7"/>
    <n v="53"/>
    <n v="0.1027131782945736"/>
    <n v="22"/>
    <n v="141852"/>
    <n v="1502"/>
    <n v="2722"/>
    <n v="278"/>
  </r>
  <r>
    <x v="20"/>
    <x v="20"/>
    <x v="8"/>
    <n v="19"/>
    <n v="3.7698412698412703E-2"/>
    <n v="24"/>
    <n v="482582"/>
    <n v="2797"/>
    <n v="15769"/>
    <n v="297"/>
  </r>
  <r>
    <x v="20"/>
    <x v="20"/>
    <x v="9"/>
    <n v="84"/>
    <n v="0.17948717948717949"/>
    <n v="10"/>
    <n v="1952379"/>
    <n v="12350"/>
    <n v="27195"/>
    <n v="381"/>
  </r>
  <r>
    <x v="20"/>
    <x v="20"/>
    <x v="10"/>
    <n v="143"/>
    <n v="0.32207207207207211"/>
    <n v="5"/>
    <n v="1333921"/>
    <n v="10809"/>
    <n v="42185"/>
    <n v="524"/>
  </r>
  <r>
    <x v="20"/>
    <x v="20"/>
    <x v="11"/>
    <n v="19"/>
    <n v="3.9583333333333331E-2"/>
    <n v="20"/>
    <n v="880901"/>
    <n v="5634"/>
    <n v="3633"/>
    <n v="543"/>
  </r>
  <r>
    <x v="20"/>
    <x v="20"/>
    <x v="12"/>
    <n v="54"/>
    <n v="0.1071428571428571"/>
    <n v="19"/>
    <n v="4669003"/>
    <n v="41389"/>
    <n v="73692"/>
    <n v="597"/>
  </r>
  <r>
    <x v="20"/>
    <x v="20"/>
    <x v="13"/>
    <n v="100"/>
    <n v="0.1984126984126984"/>
    <n v="8"/>
    <n v="3528655"/>
    <n v="39822"/>
    <n v="43"/>
    <n v="697"/>
  </r>
  <r>
    <x v="20"/>
    <x v="20"/>
    <x v="14"/>
    <n v="47"/>
    <n v="9.1085271317829453E-2"/>
    <n v="21"/>
    <n v="2309674"/>
    <n v="42292"/>
    <n v="2828"/>
    <n v="744"/>
  </r>
  <r>
    <x v="20"/>
    <x v="20"/>
    <x v="15"/>
    <m/>
    <m/>
    <m/>
    <n v="807092"/>
    <n v="13218"/>
    <n v="43071"/>
    <n v="744"/>
  </r>
  <r>
    <x v="21"/>
    <x v="21"/>
    <x v="21"/>
    <n v="81"/>
    <n v="0.27"/>
    <n v="8"/>
    <n v="149699"/>
    <n v="705"/>
    <n v="770"/>
    <n v="81"/>
  </r>
  <r>
    <x v="21"/>
    <x v="21"/>
    <x v="0"/>
    <n v="16"/>
    <n v="3.7037037037037028E-2"/>
    <n v="19"/>
    <n v="65325"/>
    <n v="430"/>
    <n v="0"/>
    <n v="97"/>
  </r>
  <r>
    <x v="21"/>
    <x v="21"/>
    <x v="1"/>
    <m/>
    <m/>
    <m/>
    <n v="86200"/>
    <n v="692"/>
    <n v="627"/>
    <n v="97"/>
  </r>
  <r>
    <x v="21"/>
    <x v="21"/>
    <x v="2"/>
    <m/>
    <m/>
    <m/>
    <n v="641220"/>
    <n v="4396"/>
    <n v="513"/>
    <n v="97"/>
  </r>
  <r>
    <x v="21"/>
    <x v="21"/>
    <x v="3"/>
    <m/>
    <m/>
    <m/>
    <n v="88881"/>
    <n v="1032"/>
    <n v="627"/>
    <n v="97"/>
  </r>
  <r>
    <x v="21"/>
    <x v="21"/>
    <x v="4"/>
    <n v="64"/>
    <n v="0.126984126984127"/>
    <n v="14"/>
    <n v="485292"/>
    <n v="3210"/>
    <n v="4532"/>
    <n v="161"/>
  </r>
  <r>
    <x v="21"/>
    <x v="21"/>
    <x v="5"/>
    <n v="218"/>
    <n v="0.43253968253968261"/>
    <n v="2"/>
    <n v="479730"/>
    <n v="5608"/>
    <n v="66"/>
    <n v="379"/>
  </r>
  <r>
    <x v="21"/>
    <x v="21"/>
    <x v="6"/>
    <n v="41"/>
    <n v="8.7606837606837601E-2"/>
    <n v="19"/>
    <n v="718458"/>
    <n v="5906"/>
    <n v="10250"/>
    <n v="420"/>
  </r>
  <r>
    <x v="21"/>
    <x v="21"/>
    <x v="7"/>
    <n v="61"/>
    <n v="0.11821705426356589"/>
    <n v="20"/>
    <n v="20494"/>
    <n v="270"/>
    <n v="2947"/>
    <n v="481"/>
  </r>
  <r>
    <x v="21"/>
    <x v="21"/>
    <x v="8"/>
    <n v="46"/>
    <n v="9.1269841269841265E-2"/>
    <n v="20"/>
    <n v="683175"/>
    <n v="6094"/>
    <n v="7263"/>
    <n v="527"/>
  </r>
  <r>
    <x v="21"/>
    <x v="21"/>
    <x v="9"/>
    <n v="47"/>
    <n v="0.1004273504273504"/>
    <n v="17"/>
    <n v="1067702"/>
    <n v="7760"/>
    <n v="6263"/>
    <n v="574"/>
  </r>
  <r>
    <x v="21"/>
    <x v="21"/>
    <x v="10"/>
    <n v="58"/>
    <n v="0.1306306306306306"/>
    <n v="15"/>
    <n v="495692"/>
    <n v="5029"/>
    <n v="8065"/>
    <n v="632"/>
  </r>
  <r>
    <x v="21"/>
    <x v="21"/>
    <x v="11"/>
    <m/>
    <m/>
    <m/>
    <n v="469498"/>
    <n v="3285"/>
    <n v="0"/>
    <n v="632"/>
  </r>
  <r>
    <x v="21"/>
    <x v="21"/>
    <x v="12"/>
    <m/>
    <m/>
    <m/>
    <n v="812450"/>
    <n v="8523"/>
    <n v="9257"/>
    <n v="632"/>
  </r>
  <r>
    <x v="21"/>
    <x v="21"/>
    <x v="13"/>
    <m/>
    <m/>
    <m/>
    <n v="485932"/>
    <n v="6027"/>
    <n v="3429"/>
    <n v="632"/>
  </r>
  <r>
    <x v="21"/>
    <x v="21"/>
    <x v="14"/>
    <m/>
    <m/>
    <m/>
    <n v="276682"/>
    <n v="3574"/>
    <n v="1510"/>
    <n v="632"/>
  </r>
  <r>
    <x v="21"/>
    <x v="21"/>
    <x v="15"/>
    <n v="116"/>
    <n v="0.23577235772357719"/>
    <n v="10"/>
    <n v="4956643"/>
    <n v="70042"/>
    <n v="3230"/>
    <n v="748"/>
  </r>
  <r>
    <x v="21"/>
    <x v="21"/>
    <x v="16"/>
    <m/>
    <m/>
    <m/>
    <n v="11844620"/>
    <n v="226643"/>
    <n v="1265121"/>
    <n v="748"/>
  </r>
  <r>
    <x v="21"/>
    <x v="21"/>
    <x v="17"/>
    <n v="189"/>
    <n v="0.40384615384615391"/>
    <n v="4"/>
    <n v="6520476"/>
    <n v="108322"/>
    <n v="160258"/>
    <n v="937"/>
  </r>
  <r>
    <x v="21"/>
    <x v="21"/>
    <x v="18"/>
    <n v="10"/>
    <n v="2.0833333333333329E-2"/>
    <n v="23"/>
    <n v="501576"/>
    <n v="11778"/>
    <n v="38169"/>
    <n v="947"/>
  </r>
  <r>
    <x v="21"/>
    <x v="21"/>
    <x v="19"/>
    <m/>
    <m/>
    <m/>
    <n v="488938"/>
    <n v="9200"/>
    <n v="6639"/>
    <n v="947"/>
  </r>
  <r>
    <x v="22"/>
    <x v="22"/>
    <x v="21"/>
    <n v="53"/>
    <n v="0.17666666666666669"/>
    <n v="11"/>
    <n v="209624"/>
    <n v="787"/>
    <n v="5286"/>
    <n v="53"/>
  </r>
  <r>
    <x v="22"/>
    <x v="22"/>
    <x v="0"/>
    <n v="7"/>
    <n v="1.6203703703703699E-2"/>
    <n v="22"/>
    <n v="65126"/>
    <n v="387"/>
    <n v="1007"/>
    <n v="60"/>
  </r>
  <r>
    <x v="22"/>
    <x v="22"/>
    <x v="1"/>
    <m/>
    <m/>
    <m/>
    <n v="48867"/>
    <n v="356"/>
    <n v="0"/>
    <n v="60"/>
  </r>
  <r>
    <x v="22"/>
    <x v="22"/>
    <x v="2"/>
    <n v="93"/>
    <n v="0.20945945945945951"/>
    <n v="10"/>
    <n v="88996"/>
    <n v="623"/>
    <n v="1375"/>
    <n v="153"/>
  </r>
  <r>
    <x v="22"/>
    <x v="22"/>
    <x v="3"/>
    <n v="5"/>
    <n v="9.9206349206349201E-3"/>
    <n v="24"/>
    <n v="56857"/>
    <n v="521"/>
    <n v="0"/>
    <n v="158"/>
  </r>
  <r>
    <x v="22"/>
    <x v="22"/>
    <x v="4"/>
    <m/>
    <m/>
    <m/>
    <n v="863953"/>
    <n v="6315"/>
    <n v="648"/>
    <n v="158"/>
  </r>
  <r>
    <x v="22"/>
    <x v="22"/>
    <x v="5"/>
    <m/>
    <m/>
    <m/>
    <n v="15881"/>
    <n v="85"/>
    <n v="741"/>
    <n v="158"/>
  </r>
  <r>
    <x v="22"/>
    <x v="22"/>
    <x v="6"/>
    <n v="25"/>
    <n v="5.3418803418803423E-2"/>
    <n v="23"/>
    <n v="128783"/>
    <n v="1398"/>
    <n v="1866"/>
    <n v="183"/>
  </r>
  <r>
    <x v="22"/>
    <x v="22"/>
    <x v="7"/>
    <n v="119"/>
    <n v="0.23062015503875971"/>
    <n v="8"/>
    <n v="233939"/>
    <n v="2543"/>
    <n v="7806"/>
    <n v="302"/>
  </r>
  <r>
    <x v="22"/>
    <x v="22"/>
    <x v="8"/>
    <n v="46"/>
    <n v="9.1269841269841265E-2"/>
    <n v="19"/>
    <n v="527578"/>
    <n v="3090"/>
    <n v="9653"/>
    <n v="348"/>
  </r>
  <r>
    <x v="22"/>
    <x v="22"/>
    <x v="9"/>
    <n v="5"/>
    <n v="1.068376068376068E-2"/>
    <n v="26"/>
    <n v="550489"/>
    <n v="3980"/>
    <n v="7902"/>
    <n v="353"/>
  </r>
  <r>
    <x v="22"/>
    <x v="22"/>
    <x v="10"/>
    <m/>
    <m/>
    <m/>
    <n v="660462"/>
    <n v="3928"/>
    <n v="0"/>
    <n v="353"/>
  </r>
  <r>
    <x v="22"/>
    <x v="22"/>
    <x v="11"/>
    <m/>
    <m/>
    <m/>
    <n v="428948"/>
    <n v="4491"/>
    <n v="809"/>
    <n v="353"/>
  </r>
  <r>
    <x v="22"/>
    <x v="22"/>
    <x v="12"/>
    <m/>
    <m/>
    <m/>
    <n v="339159"/>
    <n v="3047"/>
    <n v="538"/>
    <n v="353"/>
  </r>
  <r>
    <x v="22"/>
    <x v="22"/>
    <x v="13"/>
    <m/>
    <m/>
    <m/>
    <n v="360583"/>
    <n v="5772"/>
    <n v="5252"/>
    <n v="353"/>
  </r>
  <r>
    <x v="22"/>
    <x v="22"/>
    <x v="14"/>
    <n v="68"/>
    <n v="0.13178294573643409"/>
    <n v="16"/>
    <n v="1289590"/>
    <n v="20251"/>
    <n v="21306"/>
    <n v="421"/>
  </r>
  <r>
    <x v="22"/>
    <x v="22"/>
    <x v="15"/>
    <m/>
    <m/>
    <m/>
    <n v="538908"/>
    <n v="5593"/>
    <n v="6156"/>
    <n v="421"/>
  </r>
  <r>
    <x v="22"/>
    <x v="22"/>
    <x v="16"/>
    <m/>
    <m/>
    <m/>
    <n v="1620025"/>
    <n v="25721"/>
    <n v="12313"/>
    <n v="421"/>
  </r>
  <r>
    <x v="22"/>
    <x v="22"/>
    <x v="17"/>
    <m/>
    <m/>
    <m/>
    <n v="796046"/>
    <n v="12215"/>
    <n v="11222"/>
    <n v="421"/>
  </r>
  <r>
    <x v="22"/>
    <x v="22"/>
    <x v="18"/>
    <m/>
    <m/>
    <m/>
    <n v="1110258"/>
    <n v="16332"/>
    <n v="14636"/>
    <n v="421"/>
  </r>
  <r>
    <x v="22"/>
    <x v="22"/>
    <x v="19"/>
    <m/>
    <m/>
    <m/>
    <n v="824939"/>
    <n v="8600"/>
    <n v="15667"/>
    <n v="421"/>
  </r>
  <r>
    <x v="23"/>
    <x v="23"/>
    <x v="20"/>
    <n v="37"/>
    <n v="0.12847222222222221"/>
    <n v="12"/>
    <n v="56767"/>
    <n v="441"/>
    <n v="2772"/>
    <n v="37"/>
  </r>
  <r>
    <x v="23"/>
    <x v="23"/>
    <x v="21"/>
    <n v="17"/>
    <n v="5.6666666666666657E-2"/>
    <n v="19"/>
    <n v="93142"/>
    <n v="369"/>
    <n v="0"/>
    <n v="54"/>
  </r>
  <r>
    <x v="23"/>
    <x v="23"/>
    <x v="0"/>
    <m/>
    <m/>
    <m/>
    <n v="44158"/>
    <n v="229"/>
    <n v="12546"/>
    <n v="54"/>
  </r>
  <r>
    <x v="23"/>
    <x v="23"/>
    <x v="1"/>
    <n v="154"/>
    <n v="0.32905982905982911"/>
    <n v="4"/>
    <n v="999849"/>
    <n v="8282"/>
    <n v="0"/>
    <n v="208"/>
  </r>
  <r>
    <x v="23"/>
    <x v="23"/>
    <x v="2"/>
    <n v="4"/>
    <n v="9.0090090090090089E-3"/>
    <n v="23"/>
    <n v="73493"/>
    <n v="335"/>
    <n v="0"/>
    <n v="212"/>
  </r>
  <r>
    <x v="23"/>
    <x v="23"/>
    <x v="3"/>
    <m/>
    <m/>
    <m/>
    <n v="255646"/>
    <n v="4462"/>
    <n v="4278"/>
    <n v="212"/>
  </r>
  <r>
    <x v="23"/>
    <x v="23"/>
    <x v="4"/>
    <n v="124"/>
    <n v="0.24603174603174599"/>
    <n v="9"/>
    <n v="657322"/>
    <n v="6994"/>
    <n v="33"/>
    <n v="336"/>
  </r>
  <r>
    <x v="23"/>
    <x v="23"/>
    <x v="5"/>
    <n v="53"/>
    <n v="0.1051587301587302"/>
    <n v="16"/>
    <n v="226324"/>
    <n v="2430"/>
    <n v="3898"/>
    <n v="389"/>
  </r>
  <r>
    <x v="23"/>
    <x v="23"/>
    <x v="6"/>
    <n v="71"/>
    <n v="0.1517094017094017"/>
    <n v="14"/>
    <n v="562458"/>
    <n v="6829"/>
    <n v="3865"/>
    <n v="460"/>
  </r>
  <r>
    <x v="23"/>
    <x v="23"/>
    <x v="7"/>
    <m/>
    <m/>
    <m/>
    <n v="172115"/>
    <n v="1409"/>
    <n v="0"/>
    <n v="460"/>
  </r>
  <r>
    <x v="23"/>
    <x v="23"/>
    <x v="8"/>
    <m/>
    <m/>
    <m/>
    <n v="670517"/>
    <n v="3839"/>
    <n v="0"/>
    <n v="460"/>
  </r>
  <r>
    <x v="23"/>
    <x v="23"/>
    <x v="9"/>
    <m/>
    <m/>
    <m/>
    <n v="1084235"/>
    <n v="7258"/>
    <n v="1993"/>
    <n v="460"/>
  </r>
  <r>
    <x v="23"/>
    <x v="23"/>
    <x v="10"/>
    <m/>
    <m/>
    <m/>
    <n v="1165850"/>
    <n v="7937"/>
    <n v="0"/>
    <n v="460"/>
  </r>
  <r>
    <x v="23"/>
    <x v="23"/>
    <x v="11"/>
    <n v="97"/>
    <n v="0.20208333333333331"/>
    <n v="9"/>
    <n v="8916789"/>
    <n v="65827"/>
    <n v="147653"/>
    <n v="557"/>
  </r>
  <r>
    <x v="23"/>
    <x v="23"/>
    <x v="12"/>
    <n v="68"/>
    <n v="0.13492063492063491"/>
    <n v="14"/>
    <n v="1229900"/>
    <n v="12345"/>
    <n v="15774"/>
    <n v="625"/>
  </r>
  <r>
    <x v="23"/>
    <x v="23"/>
    <x v="13"/>
    <n v="20"/>
    <n v="3.968253968253968E-2"/>
    <n v="23"/>
    <n v="1013622"/>
    <n v="9535"/>
    <n v="10244"/>
    <n v="645"/>
  </r>
  <r>
    <x v="23"/>
    <x v="23"/>
    <x v="14"/>
    <n v="265"/>
    <n v="0.51356589147286824"/>
    <n v="1"/>
    <n v="48114449"/>
    <n v="469721"/>
    <n v="888421"/>
    <n v="910"/>
  </r>
  <r>
    <x v="23"/>
    <x v="23"/>
    <x v="15"/>
    <n v="18"/>
    <n v="3.6585365853658527E-2"/>
    <n v="23"/>
    <n v="1141565"/>
    <n v="14929"/>
    <n v="1156"/>
    <n v="928"/>
  </r>
  <r>
    <x v="23"/>
    <x v="23"/>
    <x v="16"/>
    <m/>
    <m/>
    <m/>
    <n v="3561291"/>
    <n v="50831"/>
    <n v="18985"/>
    <n v="928"/>
  </r>
  <r>
    <x v="23"/>
    <x v="23"/>
    <x v="17"/>
    <n v="47"/>
    <n v="0.1004273504273504"/>
    <n v="17"/>
    <n v="1912259"/>
    <n v="28655"/>
    <n v="77125"/>
    <n v="975"/>
  </r>
  <r>
    <x v="23"/>
    <x v="23"/>
    <x v="18"/>
    <m/>
    <m/>
    <m/>
    <n v="1177706"/>
    <n v="16978"/>
    <n v="18577"/>
    <n v="975"/>
  </r>
  <r>
    <x v="23"/>
    <x v="23"/>
    <x v="19"/>
    <n v="181"/>
    <n v="0.41898148148148145"/>
    <n v="3"/>
    <n v="13201549"/>
    <n v="124000"/>
    <n v="109437"/>
    <n v="1156"/>
  </r>
  <r>
    <x v="24"/>
    <x v="24"/>
    <x v="7"/>
    <n v="189"/>
    <n v="0.36627906976744179"/>
    <n v="2"/>
    <n v="37197"/>
    <n v="768"/>
    <n v="34810"/>
    <n v="189"/>
  </r>
  <r>
    <x v="24"/>
    <x v="24"/>
    <x v="8"/>
    <n v="101"/>
    <n v="0.20039682539682541"/>
    <n v="9"/>
    <n v="2156061"/>
    <n v="14280"/>
    <n v="83203"/>
    <n v="290"/>
  </r>
  <r>
    <x v="24"/>
    <x v="24"/>
    <x v="9"/>
    <n v="126"/>
    <n v="0.26923076923076922"/>
    <n v="7"/>
    <n v="3175844"/>
    <n v="25672"/>
    <n v="657594"/>
    <n v="416"/>
  </r>
  <r>
    <x v="24"/>
    <x v="24"/>
    <x v="10"/>
    <n v="33"/>
    <n v="7.4324324324324328E-2"/>
    <n v="21"/>
    <n v="1390954"/>
    <n v="8139"/>
    <n v="20"/>
    <n v="449"/>
  </r>
  <r>
    <x v="24"/>
    <x v="24"/>
    <x v="11"/>
    <n v="292"/>
    <n v="0.60833333333333328"/>
    <n v="3"/>
    <n v="15114250"/>
    <n v="130195"/>
    <n v="675839"/>
    <n v="741"/>
  </r>
  <r>
    <x v="24"/>
    <x v="24"/>
    <x v="12"/>
    <n v="62"/>
    <n v="0.123015873015873"/>
    <n v="16"/>
    <n v="2964179"/>
    <n v="26377"/>
    <n v="26920"/>
    <n v="803"/>
  </r>
  <r>
    <x v="24"/>
    <x v="24"/>
    <x v="13"/>
    <n v="167"/>
    <n v="0.33134920634920628"/>
    <n v="6"/>
    <n v="4991197"/>
    <n v="48413"/>
    <n v="395170"/>
    <n v="970"/>
  </r>
  <r>
    <x v="24"/>
    <x v="24"/>
    <x v="14"/>
    <n v="154"/>
    <n v="0.29844961240310081"/>
    <n v="5"/>
    <n v="4970136"/>
    <n v="72382"/>
    <n v="320778"/>
    <n v="1124"/>
  </r>
  <r>
    <x v="24"/>
    <x v="24"/>
    <x v="15"/>
    <n v="236"/>
    <n v="0.47967479674796748"/>
    <n v="2"/>
    <n v="28067921"/>
    <n v="389943"/>
    <n v="63843"/>
    <n v="1360"/>
  </r>
  <r>
    <x v="24"/>
    <x v="24"/>
    <x v="16"/>
    <m/>
    <m/>
    <m/>
    <n v="2253972"/>
    <n v="39611"/>
    <n v="594418"/>
    <n v="1360"/>
  </r>
  <r>
    <x v="24"/>
    <x v="24"/>
    <x v="17"/>
    <n v="262"/>
    <n v="0.55982905982905984"/>
    <n v="1"/>
    <n v="91088894"/>
    <n v="1500000"/>
    <n v="1871678"/>
    <n v="1622"/>
  </r>
  <r>
    <x v="24"/>
    <x v="24"/>
    <x v="18"/>
    <n v="134"/>
    <n v="0.27916666666666667"/>
    <n v="6"/>
    <n v="2911577"/>
    <n v="54326"/>
    <n v="374592"/>
    <n v="1756"/>
  </r>
  <r>
    <x v="24"/>
    <x v="24"/>
    <x v="19"/>
    <n v="175"/>
    <n v="0.40509259259259262"/>
    <n v="4"/>
    <n v="4664119"/>
    <n v="65000"/>
    <n v="595183"/>
    <n v="1931"/>
  </r>
  <r>
    <x v="25"/>
    <x v="25"/>
    <x v="20"/>
    <n v="176"/>
    <n v="0.61111111111111116"/>
    <n v="1"/>
    <n v="19158"/>
    <n v="153"/>
    <n v="2708"/>
    <n v="176"/>
  </r>
  <r>
    <x v="25"/>
    <x v="25"/>
    <x v="21"/>
    <n v="5"/>
    <n v="1.666666666666667E-2"/>
    <n v="24"/>
    <n v="16186"/>
    <n v="89"/>
    <n v="604"/>
    <n v="181"/>
  </r>
  <r>
    <x v="25"/>
    <x v="25"/>
    <x v="0"/>
    <m/>
    <m/>
    <m/>
    <n v="101770"/>
    <n v="498"/>
    <n v="621"/>
    <n v="181"/>
  </r>
  <r>
    <x v="25"/>
    <x v="25"/>
    <x v="1"/>
    <n v="153"/>
    <n v="0.32692307692307693"/>
    <n v="5"/>
    <n v="258726"/>
    <n v="2323"/>
    <n v="2232"/>
    <n v="334"/>
  </r>
  <r>
    <x v="25"/>
    <x v="25"/>
    <x v="2"/>
    <n v="30"/>
    <n v="6.7567567567567571E-2"/>
    <n v="16"/>
    <n v="83521"/>
    <n v="551"/>
    <n v="0"/>
    <n v="364"/>
  </r>
  <r>
    <x v="25"/>
    <x v="25"/>
    <x v="3"/>
    <n v="54"/>
    <n v="0.1071428571428571"/>
    <n v="16"/>
    <n v="57593"/>
    <n v="557"/>
    <n v="313"/>
    <n v="418"/>
  </r>
  <r>
    <x v="25"/>
    <x v="25"/>
    <x v="4"/>
    <n v="83"/>
    <n v="0.16468253968253971"/>
    <n v="12"/>
    <n v="554684"/>
    <n v="4352"/>
    <n v="4964"/>
    <n v="501"/>
  </r>
  <r>
    <x v="25"/>
    <x v="25"/>
    <x v="5"/>
    <m/>
    <m/>
    <m/>
    <n v="14258"/>
    <n v="50"/>
    <n v="0"/>
    <n v="501"/>
  </r>
  <r>
    <x v="25"/>
    <x v="25"/>
    <x v="6"/>
    <m/>
    <m/>
    <m/>
    <n v="79544"/>
    <n v="859"/>
    <n v="1874"/>
    <n v="501"/>
  </r>
  <r>
    <x v="25"/>
    <x v="25"/>
    <x v="7"/>
    <m/>
    <m/>
    <m/>
    <n v="36909"/>
    <n v="494"/>
    <n v="4914"/>
    <n v="501"/>
  </r>
  <r>
    <x v="25"/>
    <x v="25"/>
    <x v="8"/>
    <m/>
    <m/>
    <m/>
    <n v="937872"/>
    <n v="3754"/>
    <n v="14"/>
    <n v="501"/>
  </r>
  <r>
    <x v="25"/>
    <x v="25"/>
    <x v="9"/>
    <m/>
    <m/>
    <m/>
    <n v="279915"/>
    <n v="1921"/>
    <n v="0"/>
    <n v="501"/>
  </r>
  <r>
    <x v="25"/>
    <x v="25"/>
    <x v="10"/>
    <m/>
    <m/>
    <m/>
    <n v="616822"/>
    <n v="4079"/>
    <n v="506"/>
    <n v="501"/>
  </r>
  <r>
    <x v="25"/>
    <x v="25"/>
    <x v="11"/>
    <n v="186"/>
    <n v="0.38750000000000001"/>
    <n v="6"/>
    <n v="6128906"/>
    <n v="56112"/>
    <n v="28447"/>
    <n v="687"/>
  </r>
  <r>
    <x v="25"/>
    <x v="25"/>
    <x v="12"/>
    <n v="66"/>
    <n v="0.13095238095238099"/>
    <n v="15"/>
    <n v="1774118"/>
    <n v="19920"/>
    <n v="28031"/>
    <n v="753"/>
  </r>
  <r>
    <x v="25"/>
    <x v="25"/>
    <x v="13"/>
    <m/>
    <m/>
    <m/>
    <n v="937338"/>
    <n v="9282"/>
    <n v="9768"/>
    <n v="753"/>
  </r>
  <r>
    <x v="25"/>
    <x v="25"/>
    <x v="14"/>
    <m/>
    <m/>
    <m/>
    <n v="550639"/>
    <n v="9181"/>
    <n v="4671"/>
    <n v="753"/>
  </r>
  <r>
    <x v="25"/>
    <x v="25"/>
    <x v="15"/>
    <m/>
    <m/>
    <m/>
    <n v="363414"/>
    <n v="6511"/>
    <n v="6227"/>
    <n v="753"/>
  </r>
  <r>
    <x v="25"/>
    <x v="25"/>
    <x v="16"/>
    <m/>
    <m/>
    <m/>
    <n v="1059473"/>
    <n v="16161"/>
    <n v="4714"/>
    <n v="753"/>
  </r>
  <r>
    <x v="25"/>
    <x v="25"/>
    <x v="17"/>
    <m/>
    <m/>
    <m/>
    <n v="1002607"/>
    <n v="14795"/>
    <n v="11595"/>
    <n v="753"/>
  </r>
  <r>
    <x v="25"/>
    <x v="25"/>
    <x v="18"/>
    <m/>
    <m/>
    <m/>
    <n v="1296619"/>
    <n v="29043"/>
    <n v="19408"/>
    <n v="753"/>
  </r>
  <r>
    <x v="25"/>
    <x v="25"/>
    <x v="19"/>
    <m/>
    <m/>
    <m/>
    <n v="526978"/>
    <n v="12000"/>
    <n v="7994"/>
    <n v="753"/>
  </r>
  <r>
    <x v="26"/>
    <x v="26"/>
    <x v="20"/>
    <n v="12"/>
    <n v="4.1666666666666657E-2"/>
    <n v="23"/>
    <n v="53165"/>
    <n v="232"/>
    <n v="0"/>
    <n v="12"/>
  </r>
  <r>
    <x v="26"/>
    <x v="26"/>
    <x v="0"/>
    <m/>
    <m/>
    <m/>
    <n v="33402"/>
    <n v="135"/>
    <n v="0"/>
    <n v="12"/>
  </r>
  <r>
    <x v="26"/>
    <x v="26"/>
    <x v="1"/>
    <m/>
    <m/>
    <m/>
    <n v="55391"/>
    <n v="383"/>
    <n v="1876"/>
    <n v="12"/>
  </r>
  <r>
    <x v="26"/>
    <x v="26"/>
    <x v="2"/>
    <n v="162"/>
    <n v="0.36486486486486491"/>
    <n v="6"/>
    <n v="1712633"/>
    <n v="17239"/>
    <n v="1156"/>
    <n v="174"/>
  </r>
  <r>
    <x v="26"/>
    <x v="26"/>
    <x v="3"/>
    <n v="28"/>
    <n v="5.5555555555555552E-2"/>
    <n v="21"/>
    <n v="47291"/>
    <n v="527"/>
    <n v="1014"/>
    <n v="202"/>
  </r>
  <r>
    <x v="26"/>
    <x v="26"/>
    <x v="4"/>
    <m/>
    <m/>
    <m/>
    <n v="67950"/>
    <n v="185"/>
    <n v="0"/>
    <n v="202"/>
  </r>
  <r>
    <x v="26"/>
    <x v="26"/>
    <x v="5"/>
    <n v="23"/>
    <n v="4.5634920634920632E-2"/>
    <n v="23"/>
    <n v="206705"/>
    <n v="2260"/>
    <n v="208266"/>
    <n v="225"/>
  </r>
  <r>
    <x v="26"/>
    <x v="26"/>
    <x v="6"/>
    <m/>
    <m/>
    <m/>
    <n v="430209"/>
    <n v="4665"/>
    <n v="3528"/>
    <n v="225"/>
  </r>
  <r>
    <x v="26"/>
    <x v="26"/>
    <x v="7"/>
    <n v="63"/>
    <n v="0.12209302325581391"/>
    <n v="19"/>
    <n v="58722"/>
    <n v="735"/>
    <n v="519"/>
    <n v="288"/>
  </r>
  <r>
    <x v="26"/>
    <x v="26"/>
    <x v="8"/>
    <n v="70"/>
    <n v="0.1388888888888889"/>
    <n v="14"/>
    <n v="722919"/>
    <n v="5657"/>
    <n v="5411"/>
    <n v="358"/>
  </r>
  <r>
    <x v="26"/>
    <x v="26"/>
    <x v="9"/>
    <n v="17"/>
    <n v="3.6324786324786328E-2"/>
    <n v="22"/>
    <n v="445993"/>
    <n v="2861"/>
    <n v="806"/>
    <n v="375"/>
  </r>
  <r>
    <x v="26"/>
    <x v="26"/>
    <x v="10"/>
    <m/>
    <m/>
    <m/>
    <n v="798634"/>
    <n v="4606"/>
    <n v="0"/>
    <n v="375"/>
  </r>
  <r>
    <x v="26"/>
    <x v="26"/>
    <x v="11"/>
    <n v="30"/>
    <n v="6.25E-2"/>
    <n v="18"/>
    <n v="1415479"/>
    <n v="10113"/>
    <n v="2851"/>
    <n v="405"/>
  </r>
  <r>
    <x v="26"/>
    <x v="26"/>
    <x v="12"/>
    <n v="100"/>
    <n v="0.1984126984126984"/>
    <n v="9"/>
    <n v="1625978"/>
    <n v="15829"/>
    <n v="17033"/>
    <n v="505"/>
  </r>
  <r>
    <x v="26"/>
    <x v="26"/>
    <x v="13"/>
    <m/>
    <m/>
    <m/>
    <n v="313251"/>
    <n v="3179"/>
    <n v="927"/>
    <n v="505"/>
  </r>
  <r>
    <x v="26"/>
    <x v="26"/>
    <x v="14"/>
    <n v="91"/>
    <n v="0.1763565891472868"/>
    <n v="12"/>
    <n v="819542"/>
    <n v="14955"/>
    <n v="22692"/>
    <n v="596"/>
  </r>
  <r>
    <x v="26"/>
    <x v="26"/>
    <x v="15"/>
    <m/>
    <m/>
    <m/>
    <n v="684174"/>
    <n v="10127"/>
    <n v="0"/>
    <n v="596"/>
  </r>
  <r>
    <x v="26"/>
    <x v="26"/>
    <x v="16"/>
    <m/>
    <m/>
    <m/>
    <n v="3953986"/>
    <n v="74238"/>
    <n v="95274"/>
    <n v="596"/>
  </r>
  <r>
    <x v="26"/>
    <x v="26"/>
    <x v="17"/>
    <n v="110"/>
    <n v="0.23504273504273501"/>
    <n v="8"/>
    <n v="7430318"/>
    <n v="103046"/>
    <n v="144549"/>
    <n v="706"/>
  </r>
  <r>
    <x v="26"/>
    <x v="26"/>
    <x v="18"/>
    <n v="64"/>
    <n v="0.1333333333333333"/>
    <n v="14"/>
    <n v="1202283"/>
    <n v="27671"/>
    <n v="53114"/>
    <n v="770"/>
  </r>
  <r>
    <x v="26"/>
    <x v="26"/>
    <x v="19"/>
    <n v="64"/>
    <n v="0.14814814814814814"/>
    <n v="11"/>
    <n v="1222741"/>
    <n v="16000"/>
    <n v="27701"/>
    <n v="834"/>
  </r>
  <r>
    <x v="27"/>
    <x v="27"/>
    <x v="20"/>
    <n v="164"/>
    <n v="0.56944444444444442"/>
    <n v="2"/>
    <n v="21628"/>
    <n v="180"/>
    <n v="1217"/>
    <n v="164"/>
  </r>
  <r>
    <x v="27"/>
    <x v="27"/>
    <x v="21"/>
    <n v="4"/>
    <n v="1.3333333333333331E-2"/>
    <n v="25"/>
    <n v="65655"/>
    <n v="270"/>
    <n v="0"/>
    <n v="168"/>
  </r>
  <r>
    <x v="27"/>
    <x v="27"/>
    <x v="0"/>
    <n v="50"/>
    <n v="0.1157407407407407"/>
    <n v="12"/>
    <n v="198897"/>
    <n v="932"/>
    <n v="375"/>
    <n v="218"/>
  </r>
  <r>
    <x v="27"/>
    <x v="27"/>
    <x v="1"/>
    <n v="192"/>
    <n v="0.41025641025641019"/>
    <n v="2"/>
    <n v="484444"/>
    <n v="3824"/>
    <n v="53085"/>
    <n v="410"/>
  </r>
  <r>
    <x v="27"/>
    <x v="27"/>
    <x v="2"/>
    <n v="1"/>
    <n v="2.2522522522522518E-3"/>
    <n v="24"/>
    <n v="128543"/>
    <n v="741"/>
    <n v="742"/>
    <n v="411"/>
  </r>
  <r>
    <x v="27"/>
    <x v="27"/>
    <x v="3"/>
    <m/>
    <m/>
    <m/>
    <n v="56697"/>
    <n v="519"/>
    <n v="472"/>
    <n v="411"/>
  </r>
  <r>
    <x v="27"/>
    <x v="27"/>
    <x v="4"/>
    <m/>
    <m/>
    <m/>
    <n v="28931"/>
    <n v="157"/>
    <n v="384"/>
    <n v="411"/>
  </r>
  <r>
    <x v="27"/>
    <x v="27"/>
    <x v="5"/>
    <n v="31"/>
    <n v="6.1507936507936498E-2"/>
    <n v="22"/>
    <n v="178218"/>
    <n v="1652"/>
    <n v="184"/>
    <n v="442"/>
  </r>
  <r>
    <x v="27"/>
    <x v="27"/>
    <x v="6"/>
    <m/>
    <m/>
    <m/>
    <n v="74439"/>
    <n v="638"/>
    <n v="571"/>
    <n v="442"/>
  </r>
  <r>
    <x v="27"/>
    <x v="27"/>
    <x v="7"/>
    <m/>
    <m/>
    <m/>
    <n v="24234"/>
    <n v="167"/>
    <n v="641"/>
    <n v="442"/>
  </r>
  <r>
    <x v="27"/>
    <x v="27"/>
    <x v="8"/>
    <n v="41"/>
    <n v="8.1349206349206352E-2"/>
    <n v="21"/>
    <n v="709310"/>
    <n v="4055"/>
    <n v="4725"/>
    <n v="483"/>
  </r>
  <r>
    <x v="27"/>
    <x v="27"/>
    <x v="9"/>
    <n v="120"/>
    <n v="0.25641025641025639"/>
    <n v="8"/>
    <n v="362848"/>
    <n v="3511"/>
    <n v="20"/>
    <n v="603"/>
  </r>
  <r>
    <x v="27"/>
    <x v="27"/>
    <x v="10"/>
    <n v="32"/>
    <n v="7.2072072072072071E-2"/>
    <n v="23"/>
    <n v="501566"/>
    <n v="2989"/>
    <n v="7301"/>
    <n v="635"/>
  </r>
  <r>
    <x v="27"/>
    <x v="27"/>
    <x v="11"/>
    <m/>
    <m/>
    <m/>
    <n v="722275"/>
    <n v="5669"/>
    <n v="2600"/>
    <n v="635"/>
  </r>
  <r>
    <x v="27"/>
    <x v="27"/>
    <x v="12"/>
    <n v="77"/>
    <n v="0.15277777777777779"/>
    <n v="12"/>
    <n v="1069549"/>
    <n v="6809"/>
    <n v="9426"/>
    <n v="712"/>
  </r>
  <r>
    <x v="27"/>
    <x v="27"/>
    <x v="13"/>
    <m/>
    <m/>
    <m/>
    <n v="153131"/>
    <n v="1640"/>
    <n v="1274"/>
    <n v="712"/>
  </r>
  <r>
    <x v="27"/>
    <x v="27"/>
    <x v="14"/>
    <m/>
    <m/>
    <m/>
    <n v="542784"/>
    <n v="7777"/>
    <n v="2259"/>
    <n v="712"/>
  </r>
  <r>
    <x v="27"/>
    <x v="27"/>
    <x v="15"/>
    <n v="54"/>
    <n v="0.1097560975609756"/>
    <n v="14"/>
    <n v="4156980"/>
    <n v="41452"/>
    <n v="64644"/>
    <n v="766"/>
  </r>
  <r>
    <x v="27"/>
    <x v="27"/>
    <x v="16"/>
    <m/>
    <m/>
    <m/>
    <n v="3580895"/>
    <n v="60579"/>
    <n v="10"/>
    <n v="766"/>
  </r>
  <r>
    <x v="27"/>
    <x v="27"/>
    <x v="17"/>
    <n v="128"/>
    <n v="0.27350427350427348"/>
    <n v="7"/>
    <n v="4512970"/>
    <n v="57813"/>
    <n v="142887"/>
    <n v="894"/>
  </r>
  <r>
    <x v="27"/>
    <x v="27"/>
    <x v="18"/>
    <m/>
    <m/>
    <m/>
    <n v="550455"/>
    <n v="9092"/>
    <n v="17621"/>
    <n v="894"/>
  </r>
  <r>
    <x v="27"/>
    <x v="27"/>
    <x v="19"/>
    <m/>
    <m/>
    <m/>
    <n v="611906"/>
    <n v="10000"/>
    <n v="11295"/>
    <n v="894"/>
  </r>
  <r>
    <x v="28"/>
    <x v="28"/>
    <x v="1"/>
    <n v="148"/>
    <n v="0.31623931623931623"/>
    <n v="6"/>
    <n v="1024634"/>
    <n v="11414"/>
    <n v="4447"/>
    <n v="148"/>
  </r>
  <r>
    <x v="28"/>
    <x v="28"/>
    <x v="2"/>
    <n v="22"/>
    <n v="4.954954954954955E-2"/>
    <n v="20"/>
    <n v="308498"/>
    <n v="2229"/>
    <n v="0"/>
    <n v="170"/>
  </r>
  <r>
    <x v="28"/>
    <x v="28"/>
    <x v="3"/>
    <n v="109"/>
    <n v="0.21626984126984131"/>
    <n v="10"/>
    <n v="228146"/>
    <n v="2504"/>
    <n v="0"/>
    <n v="279"/>
  </r>
  <r>
    <x v="28"/>
    <x v="28"/>
    <x v="4"/>
    <m/>
    <m/>
    <m/>
    <n v="13543"/>
    <n v="77"/>
    <n v="1024"/>
    <n v="279"/>
  </r>
  <r>
    <x v="28"/>
    <x v="28"/>
    <x v="5"/>
    <n v="69"/>
    <n v="0.13690476190476189"/>
    <n v="14"/>
    <n v="625483"/>
    <n v="8197"/>
    <n v="0"/>
    <n v="348"/>
  </r>
  <r>
    <x v="28"/>
    <x v="28"/>
    <x v="6"/>
    <n v="27"/>
    <n v="5.7692307692307702E-2"/>
    <n v="22"/>
    <n v="18896722"/>
    <n v="274246"/>
    <n v="1222533"/>
    <n v="375"/>
  </r>
  <r>
    <x v="28"/>
    <x v="28"/>
    <x v="7"/>
    <n v="97"/>
    <n v="0.18798449612403101"/>
    <n v="12"/>
    <n v="31424"/>
    <n v="382"/>
    <n v="1134"/>
    <n v="472"/>
  </r>
  <r>
    <x v="28"/>
    <x v="28"/>
    <x v="8"/>
    <n v="81"/>
    <n v="0.1607142857142857"/>
    <n v="11"/>
    <n v="845244"/>
    <n v="5385"/>
    <n v="8572"/>
    <n v="553"/>
  </r>
  <r>
    <x v="28"/>
    <x v="28"/>
    <x v="9"/>
    <n v="71"/>
    <n v="0.1517094017094017"/>
    <n v="11"/>
    <n v="1272107"/>
    <n v="10760"/>
    <n v="7748"/>
    <n v="624"/>
  </r>
  <r>
    <x v="28"/>
    <x v="28"/>
    <x v="10"/>
    <m/>
    <m/>
    <m/>
    <n v="372012"/>
    <n v="1995"/>
    <n v="0"/>
    <n v="624"/>
  </r>
  <r>
    <x v="28"/>
    <x v="28"/>
    <x v="11"/>
    <m/>
    <m/>
    <m/>
    <n v="2812715"/>
    <n v="10741"/>
    <n v="5427"/>
    <n v="624"/>
  </r>
  <r>
    <x v="28"/>
    <x v="28"/>
    <x v="12"/>
    <m/>
    <m/>
    <m/>
    <n v="557552"/>
    <n v="4715"/>
    <n v="2411"/>
    <n v="624"/>
  </r>
  <r>
    <x v="28"/>
    <x v="28"/>
    <x v="13"/>
    <n v="187"/>
    <n v="0.37103174603174599"/>
    <n v="3"/>
    <n v="20472094"/>
    <n v="200486"/>
    <n v="289804"/>
    <n v="811"/>
  </r>
  <r>
    <x v="28"/>
    <x v="28"/>
    <x v="14"/>
    <n v="105"/>
    <n v="0.20348837209302331"/>
    <n v="10"/>
    <n v="635962"/>
    <n v="9421"/>
    <n v="50151"/>
    <n v="916"/>
  </r>
  <r>
    <x v="28"/>
    <x v="28"/>
    <x v="15"/>
    <m/>
    <m/>
    <m/>
    <n v="565560"/>
    <n v="6919"/>
    <n v="3481"/>
    <n v="916"/>
  </r>
  <r>
    <x v="28"/>
    <x v="28"/>
    <x v="16"/>
    <m/>
    <m/>
    <m/>
    <n v="891153"/>
    <n v="11139"/>
    <n v="5075"/>
    <n v="916"/>
  </r>
  <r>
    <x v="28"/>
    <x v="28"/>
    <x v="17"/>
    <n v="58"/>
    <n v="0.12393162393162389"/>
    <n v="13"/>
    <n v="3018049"/>
    <n v="30417"/>
    <n v="66215"/>
    <n v="974"/>
  </r>
  <r>
    <x v="28"/>
    <x v="28"/>
    <x v="18"/>
    <n v="127"/>
    <n v="0.26458333333333328"/>
    <n v="7"/>
    <n v="6132063"/>
    <n v="121185"/>
    <n v="105700"/>
    <n v="1101"/>
  </r>
  <r>
    <x v="28"/>
    <x v="28"/>
    <x v="19"/>
    <n v="48"/>
    <n v="0.1111111111111111"/>
    <n v="18"/>
    <n v="3178584"/>
    <n v="41000"/>
    <n v="61861"/>
    <n v="1149"/>
  </r>
  <r>
    <x v="29"/>
    <x v="29"/>
    <x v="0"/>
    <m/>
    <m/>
    <m/>
    <n v="33558"/>
    <n v="204"/>
    <n v="0"/>
    <n v="0"/>
  </r>
  <r>
    <x v="29"/>
    <x v="29"/>
    <x v="1"/>
    <m/>
    <m/>
    <m/>
    <n v="43548"/>
    <n v="511"/>
    <n v="154"/>
    <n v="0"/>
  </r>
  <r>
    <x v="29"/>
    <x v="29"/>
    <x v="2"/>
    <m/>
    <m/>
    <m/>
    <n v="126984"/>
    <n v="760"/>
    <n v="0"/>
    <n v="0"/>
  </r>
  <r>
    <x v="30"/>
    <x v="30"/>
    <x v="3"/>
    <m/>
    <m/>
    <m/>
    <n v="54250"/>
    <n v="526"/>
    <n v="0"/>
    <n v="0"/>
  </r>
  <r>
    <x v="30"/>
    <x v="30"/>
    <x v="4"/>
    <m/>
    <m/>
    <m/>
    <n v="36388"/>
    <n v="204"/>
    <n v="0"/>
    <n v="0"/>
  </r>
  <r>
    <x v="30"/>
    <x v="30"/>
    <x v="5"/>
    <m/>
    <m/>
    <m/>
    <n v="13886"/>
    <n v="68"/>
    <n v="709"/>
    <n v="0"/>
  </r>
  <r>
    <x v="30"/>
    <x v="30"/>
    <x v="8"/>
    <m/>
    <m/>
    <m/>
    <n v="2660936"/>
    <n v="27897"/>
    <n v="0"/>
    <n v="0"/>
  </r>
  <r>
    <x v="30"/>
    <x v="30"/>
    <x v="9"/>
    <m/>
    <m/>
    <m/>
    <n v="1017362"/>
    <n v="11753"/>
    <n v="6202"/>
    <n v="0"/>
  </r>
  <r>
    <x v="30"/>
    <x v="30"/>
    <x v="10"/>
    <n v="37"/>
    <n v="8.3333333333333329E-2"/>
    <n v="19"/>
    <n v="399849"/>
    <n v="3273"/>
    <n v="7885"/>
    <n v="37"/>
  </r>
  <r>
    <x v="30"/>
    <x v="30"/>
    <x v="11"/>
    <n v="44"/>
    <n v="9.166666666666666E-2"/>
    <n v="13"/>
    <n v="1937924"/>
    <n v="15420"/>
    <n v="17992"/>
    <n v="81"/>
  </r>
  <r>
    <x v="30"/>
    <x v="30"/>
    <x v="12"/>
    <m/>
    <m/>
    <m/>
    <n v="234964"/>
    <n v="2480"/>
    <n v="0"/>
    <n v="81"/>
  </r>
  <r>
    <x v="30"/>
    <x v="30"/>
    <x v="13"/>
    <m/>
    <m/>
    <m/>
    <n v="1267822"/>
    <n v="8616"/>
    <n v="5116"/>
    <n v="81"/>
  </r>
  <r>
    <x v="30"/>
    <x v="30"/>
    <x v="14"/>
    <m/>
    <m/>
    <m/>
    <n v="221572"/>
    <n v="2748"/>
    <n v="1264"/>
    <n v="81"/>
  </r>
  <r>
    <x v="30"/>
    <x v="30"/>
    <x v="15"/>
    <m/>
    <m/>
    <m/>
    <n v="348119"/>
    <n v="3635"/>
    <n v="3266"/>
    <n v="81"/>
  </r>
  <r>
    <x v="30"/>
    <x v="30"/>
    <x v="18"/>
    <m/>
    <m/>
    <m/>
    <n v="217505"/>
    <n v="4896"/>
    <n v="5606"/>
    <n v="81"/>
  </r>
  <r>
    <x v="31"/>
    <x v="31"/>
    <x v="20"/>
    <n v="25"/>
    <n v="8.6805555555555552E-2"/>
    <n v="19"/>
    <n v="27019"/>
    <n v="168"/>
    <n v="0"/>
    <n v="25"/>
  </r>
  <r>
    <x v="31"/>
    <x v="31"/>
    <x v="0"/>
    <n v="47"/>
    <n v="0.10879629629629629"/>
    <n v="14"/>
    <n v="513120"/>
    <n v="5141"/>
    <n v="846"/>
    <n v="72"/>
  </r>
  <r>
    <x v="31"/>
    <x v="31"/>
    <x v="1"/>
    <n v="52"/>
    <n v="0.1111111111111111"/>
    <n v="17"/>
    <n v="225408"/>
    <n v="1339"/>
    <n v="97"/>
    <n v="124"/>
  </r>
  <r>
    <x v="31"/>
    <x v="31"/>
    <x v="2"/>
    <n v="56"/>
    <n v="0.12612612612612609"/>
    <n v="12"/>
    <n v="779663"/>
    <n v="4337"/>
    <n v="0"/>
    <n v="180"/>
  </r>
  <r>
    <x v="31"/>
    <x v="31"/>
    <x v="3"/>
    <n v="73"/>
    <n v="0.14484126984126991"/>
    <n v="14"/>
    <n v="334996"/>
    <n v="1562"/>
    <n v="0"/>
    <n v="253"/>
  </r>
  <r>
    <x v="31"/>
    <x v="31"/>
    <x v="4"/>
    <m/>
    <m/>
    <m/>
    <n v="184228"/>
    <n v="905"/>
    <n v="0"/>
    <n v="253"/>
  </r>
  <r>
    <x v="31"/>
    <x v="31"/>
    <x v="5"/>
    <m/>
    <m/>
    <m/>
    <n v="15358"/>
    <n v="54"/>
    <n v="0"/>
    <n v="253"/>
  </r>
  <r>
    <x v="31"/>
    <x v="31"/>
    <x v="6"/>
    <m/>
    <m/>
    <m/>
    <n v="96408"/>
    <n v="838"/>
    <n v="0"/>
    <n v="253"/>
  </r>
  <r>
    <x v="31"/>
    <x v="31"/>
    <x v="7"/>
    <m/>
    <m/>
    <m/>
    <n v="23210"/>
    <n v="208"/>
    <n v="0"/>
    <n v="253"/>
  </r>
  <r>
    <x v="31"/>
    <x v="31"/>
    <x v="8"/>
    <n v="71"/>
    <n v="0.1408730158730159"/>
    <n v="13"/>
    <n v="1119178"/>
    <n v="8936"/>
    <n v="0"/>
    <n v="324"/>
  </r>
  <r>
    <x v="31"/>
    <x v="31"/>
    <x v="9"/>
    <m/>
    <m/>
    <m/>
    <n v="654403"/>
    <n v="4598"/>
    <n v="164"/>
    <n v="324"/>
  </r>
  <r>
    <x v="31"/>
    <x v="31"/>
    <x v="10"/>
    <m/>
    <m/>
    <m/>
    <n v="427275"/>
    <n v="3090"/>
    <n v="2311"/>
    <n v="324"/>
  </r>
  <r>
    <x v="31"/>
    <x v="31"/>
    <x v="11"/>
    <m/>
    <m/>
    <m/>
    <n v="1386233"/>
    <n v="4849"/>
    <n v="5274"/>
    <n v="324"/>
  </r>
  <r>
    <x v="31"/>
    <x v="31"/>
    <x v="12"/>
    <m/>
    <m/>
    <m/>
    <n v="629439"/>
    <n v="5547"/>
    <n v="2080"/>
    <n v="324"/>
  </r>
  <r>
    <x v="31"/>
    <x v="31"/>
    <x v="13"/>
    <m/>
    <m/>
    <m/>
    <n v="538296"/>
    <n v="6470"/>
    <n v="0"/>
    <n v="324"/>
  </r>
  <r>
    <x v="31"/>
    <x v="31"/>
    <x v="14"/>
    <m/>
    <m/>
    <m/>
    <n v="755929"/>
    <n v="5963"/>
    <n v="1282"/>
    <n v="324"/>
  </r>
  <r>
    <x v="31"/>
    <x v="31"/>
    <x v="15"/>
    <n v="153"/>
    <n v="0.31097560975609762"/>
    <n v="7"/>
    <n v="3355817"/>
    <n v="39010"/>
    <n v="13"/>
    <n v="477"/>
  </r>
  <r>
    <x v="31"/>
    <x v="31"/>
    <x v="16"/>
    <m/>
    <m/>
    <m/>
    <n v="1257620"/>
    <n v="15651"/>
    <n v="0"/>
    <n v="477"/>
  </r>
  <r>
    <x v="31"/>
    <x v="31"/>
    <x v="17"/>
    <m/>
    <m/>
    <m/>
    <n v="428577"/>
    <n v="7311"/>
    <n v="4202"/>
    <n v="477"/>
  </r>
  <r>
    <x v="31"/>
    <x v="31"/>
    <x v="18"/>
    <m/>
    <m/>
    <m/>
    <n v="424696"/>
    <n v="7579"/>
    <n v="9357"/>
    <n v="477"/>
  </r>
  <r>
    <x v="32"/>
    <x v="32"/>
    <x v="21"/>
    <n v="123"/>
    <n v="0.41"/>
    <n v="4"/>
    <n v="98037"/>
    <n v="592"/>
    <n v="2671"/>
    <n v="123"/>
  </r>
  <r>
    <x v="32"/>
    <x v="32"/>
    <x v="0"/>
    <n v="3"/>
    <n v="6.9444444444444441E-3"/>
    <n v="24"/>
    <n v="74891"/>
    <n v="400"/>
    <n v="341"/>
    <n v="126"/>
  </r>
  <r>
    <x v="32"/>
    <x v="32"/>
    <x v="1"/>
    <n v="125"/>
    <n v="0.26709401709401709"/>
    <n v="9"/>
    <n v="556205"/>
    <n v="5436"/>
    <n v="43876"/>
    <n v="251"/>
  </r>
  <r>
    <x v="32"/>
    <x v="32"/>
    <x v="2"/>
    <n v="36"/>
    <n v="8.1081081081081086E-2"/>
    <n v="14"/>
    <n v="340351"/>
    <n v="2745"/>
    <n v="2299"/>
    <n v="287"/>
  </r>
  <r>
    <x v="32"/>
    <x v="32"/>
    <x v="3"/>
    <m/>
    <m/>
    <m/>
    <n v="96725"/>
    <n v="747"/>
    <n v="1150"/>
    <n v="287"/>
  </r>
  <r>
    <x v="32"/>
    <x v="32"/>
    <x v="4"/>
    <n v="182"/>
    <n v="0.3611111111111111"/>
    <n v="5"/>
    <n v="358525"/>
    <n v="3751"/>
    <n v="24493"/>
    <n v="469"/>
  </r>
  <r>
    <x v="32"/>
    <x v="32"/>
    <x v="5"/>
    <n v="387"/>
    <n v="0.7678571428571429"/>
    <n v="1"/>
    <n v="6662523"/>
    <n v="201903"/>
    <n v="5508951"/>
    <n v="856"/>
  </r>
  <r>
    <x v="32"/>
    <x v="32"/>
    <x v="6"/>
    <n v="35"/>
    <n v="7.4786324786324784E-2"/>
    <n v="20"/>
    <n v="115322"/>
    <n v="1245"/>
    <n v="4989"/>
    <n v="891"/>
  </r>
  <r>
    <x v="32"/>
    <x v="32"/>
    <x v="7"/>
    <m/>
    <m/>
    <m/>
    <n v="96205"/>
    <n v="1094"/>
    <n v="34316"/>
    <n v="891"/>
  </r>
  <r>
    <x v="32"/>
    <x v="32"/>
    <x v="8"/>
    <n v="7"/>
    <n v="1.388888888888889E-2"/>
    <n v="26"/>
    <n v="976547"/>
    <n v="5913"/>
    <n v="162410"/>
    <n v="898"/>
  </r>
  <r>
    <x v="32"/>
    <x v="32"/>
    <x v="9"/>
    <n v="191"/>
    <n v="0.40811965811965811"/>
    <n v="4"/>
    <n v="501979"/>
    <n v="5363"/>
    <n v="72658"/>
    <n v="1089"/>
  </r>
  <r>
    <x v="32"/>
    <x v="32"/>
    <x v="10"/>
    <n v="88"/>
    <n v="0.1981981981981982"/>
    <n v="8"/>
    <n v="990032"/>
    <n v="9600"/>
    <n v="62497"/>
    <n v="1177"/>
  </r>
  <r>
    <x v="32"/>
    <x v="32"/>
    <x v="11"/>
    <n v="102"/>
    <n v="0.21249999999999999"/>
    <n v="8"/>
    <n v="2265568"/>
    <n v="18851"/>
    <n v="34874"/>
    <n v="1279"/>
  </r>
  <r>
    <x v="32"/>
    <x v="32"/>
    <x v="12"/>
    <m/>
    <m/>
    <m/>
    <n v="1073705"/>
    <n v="8631"/>
    <n v="18109"/>
    <n v="1279"/>
  </r>
  <r>
    <x v="32"/>
    <x v="32"/>
    <x v="13"/>
    <n v="79"/>
    <n v="0.15674603174603169"/>
    <n v="10"/>
    <n v="2092710"/>
    <n v="23711"/>
    <n v="39975"/>
    <n v="1358"/>
  </r>
  <r>
    <x v="32"/>
    <x v="32"/>
    <x v="14"/>
    <n v="72"/>
    <n v="0.1395348837209302"/>
    <n v="15"/>
    <n v="5053212"/>
    <n v="60295"/>
    <n v="29780"/>
    <n v="1430"/>
  </r>
  <r>
    <x v="32"/>
    <x v="32"/>
    <x v="15"/>
    <n v="166"/>
    <n v="0.33739837398373979"/>
    <n v="6"/>
    <n v="12262288"/>
    <n v="121892"/>
    <n v="128100"/>
    <n v="1596"/>
  </r>
  <r>
    <x v="32"/>
    <x v="32"/>
    <x v="16"/>
    <m/>
    <m/>
    <m/>
    <n v="2611552"/>
    <n v="31222"/>
    <n v="13934"/>
    <n v="1596"/>
  </r>
  <r>
    <x v="32"/>
    <x v="32"/>
    <x v="17"/>
    <n v="38"/>
    <n v="8.11965811965812E-2"/>
    <n v="18"/>
    <n v="2102556"/>
    <n v="38804"/>
    <n v="69088"/>
    <n v="1634"/>
  </r>
  <r>
    <x v="32"/>
    <x v="32"/>
    <x v="18"/>
    <n v="91"/>
    <n v="0.1895833333333333"/>
    <n v="10"/>
    <n v="6500053"/>
    <n v="106980"/>
    <n v="106820"/>
    <n v="1725"/>
  </r>
  <r>
    <x v="32"/>
    <x v="32"/>
    <x v="19"/>
    <n v="134"/>
    <n v="0.31018518518518517"/>
    <n v="5"/>
    <n v="9835312"/>
    <n v="114000"/>
    <n v="630563"/>
    <n v="1859"/>
  </r>
  <r>
    <x v="33"/>
    <x v="33"/>
    <x v="21"/>
    <n v="90"/>
    <n v="0.3"/>
    <n v="7"/>
    <n v="173664"/>
    <n v="1482"/>
    <n v="2695"/>
    <n v="90"/>
  </r>
  <r>
    <x v="33"/>
    <x v="33"/>
    <x v="0"/>
    <n v="27"/>
    <n v="6.25E-2"/>
    <n v="17"/>
    <n v="246938"/>
    <n v="735"/>
    <n v="400133"/>
    <n v="117"/>
  </r>
  <r>
    <x v="33"/>
    <x v="33"/>
    <x v="1"/>
    <m/>
    <m/>
    <m/>
    <n v="164504"/>
    <n v="683"/>
    <n v="0"/>
    <n v="117"/>
  </r>
  <r>
    <x v="33"/>
    <x v="33"/>
    <x v="2"/>
    <m/>
    <m/>
    <m/>
    <n v="1801074"/>
    <n v="5964"/>
    <n v="0"/>
    <n v="117"/>
  </r>
  <r>
    <x v="33"/>
    <x v="33"/>
    <x v="3"/>
    <m/>
    <m/>
    <m/>
    <n v="241573"/>
    <n v="1068"/>
    <n v="624"/>
    <n v="117"/>
  </r>
  <r>
    <x v="33"/>
    <x v="33"/>
    <x v="4"/>
    <n v="14"/>
    <n v="2.777777777777778E-2"/>
    <n v="24"/>
    <n v="120917"/>
    <n v="1093"/>
    <n v="746"/>
    <n v="131"/>
  </r>
  <r>
    <x v="33"/>
    <x v="33"/>
    <x v="5"/>
    <m/>
    <m/>
    <m/>
    <n v="15668"/>
    <n v="69"/>
    <n v="757"/>
    <n v="131"/>
  </r>
  <r>
    <x v="33"/>
    <x v="33"/>
    <x v="6"/>
    <m/>
    <m/>
    <m/>
    <n v="204418"/>
    <n v="1294"/>
    <n v="0"/>
    <n v="131"/>
  </r>
  <r>
    <x v="33"/>
    <x v="33"/>
    <x v="7"/>
    <m/>
    <m/>
    <m/>
    <n v="156871"/>
    <n v="1460"/>
    <n v="1262"/>
    <n v="131"/>
  </r>
  <r>
    <x v="33"/>
    <x v="33"/>
    <x v="10"/>
    <n v="62"/>
    <n v="0.1396396396396396"/>
    <n v="14"/>
    <n v="3363614"/>
    <n v="18434"/>
    <n v="0"/>
    <n v="193"/>
  </r>
  <r>
    <x v="33"/>
    <x v="33"/>
    <x v="11"/>
    <n v="10"/>
    <n v="2.0833333333333329E-2"/>
    <n v="23"/>
    <n v="1015738"/>
    <n v="4038"/>
    <n v="5893"/>
    <n v="203"/>
  </r>
  <r>
    <x v="33"/>
    <x v="33"/>
    <x v="12"/>
    <n v="115"/>
    <n v="0.2281746031746032"/>
    <n v="8"/>
    <n v="3395633"/>
    <n v="45487"/>
    <n v="36357"/>
    <n v="318"/>
  </r>
  <r>
    <x v="33"/>
    <x v="33"/>
    <x v="13"/>
    <n v="32"/>
    <n v="6.3492063492063489E-2"/>
    <n v="22"/>
    <n v="668845"/>
    <n v="9263"/>
    <n v="5337"/>
    <n v="350"/>
  </r>
  <r>
    <x v="33"/>
    <x v="33"/>
    <x v="14"/>
    <m/>
    <m/>
    <m/>
    <n v="3493978"/>
    <n v="40866"/>
    <n v="233190"/>
    <n v="350"/>
  </r>
  <r>
    <x v="33"/>
    <x v="33"/>
    <x v="15"/>
    <m/>
    <m/>
    <m/>
    <n v="2889825"/>
    <n v="32576"/>
    <n v="5082"/>
    <n v="350"/>
  </r>
  <r>
    <x v="33"/>
    <x v="33"/>
    <x v="16"/>
    <m/>
    <m/>
    <m/>
    <n v="2794223"/>
    <n v="55779"/>
    <n v="0"/>
    <n v="350"/>
  </r>
  <r>
    <x v="33"/>
    <x v="33"/>
    <x v="17"/>
    <m/>
    <m/>
    <m/>
    <n v="3329072"/>
    <n v="20283"/>
    <n v="13389"/>
    <n v="350"/>
  </r>
  <r>
    <x v="33"/>
    <x v="33"/>
    <x v="18"/>
    <n v="76"/>
    <n v="0.1583333333333333"/>
    <n v="12"/>
    <n v="2743039"/>
    <n v="93031"/>
    <n v="124524"/>
    <n v="426"/>
  </r>
  <r>
    <x v="33"/>
    <x v="33"/>
    <x v="19"/>
    <n v="47"/>
    <n v="0.10879629629629629"/>
    <n v="19"/>
    <n v="8409066"/>
    <n v="71000"/>
    <n v="398633"/>
    <n v="473"/>
  </r>
  <r>
    <x v="34"/>
    <x v="34"/>
    <x v="21"/>
    <n v="13"/>
    <n v="4.3333333333333328E-2"/>
    <n v="22"/>
    <n v="13409"/>
    <n v="86"/>
    <n v="554"/>
    <n v="13"/>
  </r>
  <r>
    <x v="34"/>
    <x v="34"/>
    <x v="0"/>
    <m/>
    <m/>
    <m/>
    <n v="49960"/>
    <n v="213"/>
    <n v="0"/>
    <n v="13"/>
  </r>
  <r>
    <x v="34"/>
    <x v="34"/>
    <x v="1"/>
    <m/>
    <m/>
    <m/>
    <n v="59364"/>
    <n v="325"/>
    <n v="29311"/>
    <n v="13"/>
  </r>
  <r>
    <x v="34"/>
    <x v="34"/>
    <x v="2"/>
    <m/>
    <m/>
    <m/>
    <n v="112743"/>
    <n v="439"/>
    <n v="0"/>
    <n v="13"/>
  </r>
  <r>
    <x v="34"/>
    <x v="34"/>
    <x v="3"/>
    <m/>
    <m/>
    <m/>
    <n v="138012"/>
    <n v="977"/>
    <n v="167"/>
    <n v="13"/>
  </r>
  <r>
    <x v="34"/>
    <x v="34"/>
    <x v="4"/>
    <n v="69"/>
    <n v="0.13690476190476189"/>
    <n v="13"/>
    <n v="554533"/>
    <n v="6343"/>
    <n v="2"/>
    <n v="82"/>
  </r>
  <r>
    <x v="34"/>
    <x v="34"/>
    <x v="5"/>
    <n v="57"/>
    <n v="0.1130952380952381"/>
    <n v="15"/>
    <n v="421664"/>
    <n v="4502"/>
    <n v="7207"/>
    <n v="139"/>
  </r>
  <r>
    <x v="34"/>
    <x v="34"/>
    <x v="6"/>
    <n v="43"/>
    <n v="9.1880341880341887E-2"/>
    <n v="18"/>
    <n v="197400"/>
    <n v="2314"/>
    <n v="0"/>
    <n v="182"/>
  </r>
  <r>
    <x v="34"/>
    <x v="34"/>
    <x v="7"/>
    <m/>
    <m/>
    <m/>
    <n v="20493"/>
    <n v="186"/>
    <n v="10820"/>
    <n v="182"/>
  </r>
  <r>
    <x v="34"/>
    <x v="34"/>
    <x v="8"/>
    <m/>
    <m/>
    <m/>
    <n v="368226"/>
    <n v="2676"/>
    <n v="1973"/>
    <n v="182"/>
  </r>
  <r>
    <x v="34"/>
    <x v="34"/>
    <x v="10"/>
    <m/>
    <m/>
    <m/>
    <n v="1754656"/>
    <n v="9405"/>
    <n v="6750"/>
    <n v="182"/>
  </r>
  <r>
    <x v="34"/>
    <x v="34"/>
    <x v="11"/>
    <m/>
    <m/>
    <m/>
    <n v="1052564"/>
    <n v="8192"/>
    <n v="0"/>
    <n v="182"/>
  </r>
  <r>
    <x v="34"/>
    <x v="34"/>
    <x v="13"/>
    <n v="379"/>
    <n v="0.75198412698412698"/>
    <n v="1"/>
    <n v="13694227"/>
    <n v="131449"/>
    <n v="212658"/>
    <n v="561"/>
  </r>
  <r>
    <x v="34"/>
    <x v="34"/>
    <x v="14"/>
    <n v="20"/>
    <n v="3.875968992248062E-2"/>
    <n v="26"/>
    <n v="1890939"/>
    <n v="26343"/>
    <n v="12530"/>
    <n v="581"/>
  </r>
  <r>
    <x v="34"/>
    <x v="34"/>
    <x v="15"/>
    <m/>
    <m/>
    <m/>
    <n v="2725385"/>
    <n v="40473"/>
    <n v="9346"/>
    <n v="581"/>
  </r>
  <r>
    <x v="34"/>
    <x v="34"/>
    <x v="16"/>
    <m/>
    <m/>
    <m/>
    <n v="962699"/>
    <n v="13253"/>
    <n v="6897"/>
    <n v="581"/>
  </r>
  <r>
    <x v="34"/>
    <x v="34"/>
    <x v="17"/>
    <n v="77"/>
    <n v="0.1645299145299145"/>
    <n v="12"/>
    <n v="936850"/>
    <n v="23158"/>
    <n v="84021"/>
    <n v="658"/>
  </r>
  <r>
    <x v="34"/>
    <x v="34"/>
    <x v="18"/>
    <n v="104"/>
    <n v="0.2166666666666667"/>
    <n v="9"/>
    <n v="1865865"/>
    <n v="39827"/>
    <n v="96408"/>
    <n v="762"/>
  </r>
  <r>
    <x v="34"/>
    <x v="34"/>
    <x v="19"/>
    <n v="30"/>
    <n v="6.9444444444444448E-2"/>
    <n v="23"/>
    <n v="1608386"/>
    <n v="24000"/>
    <n v="33727"/>
    <n v="792"/>
  </r>
  <r>
    <x v="35"/>
    <x v="35"/>
    <x v="20"/>
    <n v="71"/>
    <n v="0.24652777777777779"/>
    <n v="9"/>
    <n v="66445"/>
    <n v="223"/>
    <n v="0"/>
    <n v="71"/>
  </r>
  <r>
    <x v="35"/>
    <x v="35"/>
    <x v="21"/>
    <n v="73"/>
    <n v="0.24333333333333329"/>
    <n v="10"/>
    <n v="65621"/>
    <n v="415"/>
    <n v="2340"/>
    <n v="144"/>
  </r>
  <r>
    <x v="35"/>
    <x v="35"/>
    <x v="0"/>
    <n v="18"/>
    <n v="4.1666666666666657E-2"/>
    <n v="18"/>
    <n v="89041"/>
    <n v="401"/>
    <n v="0"/>
    <n v="162"/>
  </r>
  <r>
    <x v="35"/>
    <x v="35"/>
    <x v="1"/>
    <n v="158"/>
    <n v="0.33760683760683757"/>
    <n v="3"/>
    <n v="1157589"/>
    <n v="10442"/>
    <n v="0"/>
    <n v="320"/>
  </r>
  <r>
    <x v="35"/>
    <x v="35"/>
    <x v="2"/>
    <n v="172"/>
    <n v="0.38738738738738743"/>
    <n v="4"/>
    <n v="2026025"/>
    <n v="17110"/>
    <n v="11829"/>
    <n v="492"/>
  </r>
  <r>
    <x v="35"/>
    <x v="35"/>
    <x v="3"/>
    <n v="84"/>
    <n v="0.16666666666666671"/>
    <n v="13"/>
    <n v="87008"/>
    <n v="730"/>
    <n v="0"/>
    <n v="576"/>
  </r>
  <r>
    <x v="35"/>
    <x v="35"/>
    <x v="4"/>
    <n v="45"/>
    <n v="8.9285714285714288E-2"/>
    <n v="20"/>
    <n v="70254"/>
    <n v="702"/>
    <n v="2842"/>
    <n v="621"/>
  </r>
  <r>
    <x v="35"/>
    <x v="35"/>
    <x v="5"/>
    <n v="40"/>
    <n v="7.9365079365079361E-2"/>
    <n v="19"/>
    <n v="576625"/>
    <n v="5003"/>
    <n v="7034"/>
    <n v="661"/>
  </r>
  <r>
    <x v="35"/>
    <x v="35"/>
    <x v="6"/>
    <n v="162"/>
    <n v="0.34615384615384609"/>
    <n v="3"/>
    <n v="1150546"/>
    <n v="12951"/>
    <n v="16705"/>
    <n v="823"/>
  </r>
  <r>
    <x v="35"/>
    <x v="35"/>
    <x v="7"/>
    <n v="77"/>
    <n v="0.1492248062015504"/>
    <n v="17"/>
    <n v="18215"/>
    <n v="237"/>
    <n v="0"/>
    <n v="900"/>
  </r>
  <r>
    <x v="35"/>
    <x v="35"/>
    <x v="8"/>
    <n v="71"/>
    <n v="0.1408730158730159"/>
    <n v="12"/>
    <n v="3603409"/>
    <n v="17924"/>
    <n v="253316"/>
    <n v="971"/>
  </r>
  <r>
    <x v="35"/>
    <x v="35"/>
    <x v="9"/>
    <n v="65"/>
    <n v="0.1388888888888889"/>
    <n v="13"/>
    <n v="1055517"/>
    <n v="8145"/>
    <n v="8426"/>
    <n v="1036"/>
  </r>
  <r>
    <x v="35"/>
    <x v="35"/>
    <x v="10"/>
    <n v="72"/>
    <n v="0.1621621621621622"/>
    <n v="12"/>
    <n v="1167483"/>
    <n v="9337"/>
    <n v="11434"/>
    <n v="1108"/>
  </r>
  <r>
    <x v="35"/>
    <x v="35"/>
    <x v="11"/>
    <n v="35"/>
    <n v="7.2916666666666671E-2"/>
    <n v="15"/>
    <n v="798848"/>
    <n v="4734"/>
    <n v="48502"/>
    <n v="1143"/>
  </r>
  <r>
    <x v="35"/>
    <x v="35"/>
    <x v="13"/>
    <n v="141"/>
    <n v="0.27976190476190482"/>
    <n v="7"/>
    <n v="6275525"/>
    <n v="57206"/>
    <n v="30237"/>
    <n v="1284"/>
  </r>
  <r>
    <x v="35"/>
    <x v="35"/>
    <x v="14"/>
    <m/>
    <m/>
    <m/>
    <n v="720694"/>
    <n v="7389"/>
    <n v="4297"/>
    <n v="1284"/>
  </r>
  <r>
    <x v="35"/>
    <x v="35"/>
    <x v="15"/>
    <m/>
    <m/>
    <m/>
    <n v="905217"/>
    <n v="16421"/>
    <n v="14569"/>
    <n v="1284"/>
  </r>
  <r>
    <x v="35"/>
    <x v="35"/>
    <x v="16"/>
    <m/>
    <m/>
    <m/>
    <n v="2176040"/>
    <n v="39403"/>
    <n v="16818"/>
    <n v="1284"/>
  </r>
  <r>
    <x v="35"/>
    <x v="35"/>
    <x v="17"/>
    <m/>
    <m/>
    <m/>
    <n v="1804331"/>
    <n v="38822"/>
    <n v="27106"/>
    <n v="1284"/>
  </r>
  <r>
    <x v="35"/>
    <x v="35"/>
    <x v="18"/>
    <n v="33"/>
    <n v="6.8750000000000006E-2"/>
    <n v="18"/>
    <n v="7016500"/>
    <n v="91317"/>
    <n v="206268"/>
    <n v="1317"/>
  </r>
  <r>
    <x v="35"/>
    <x v="35"/>
    <x v="19"/>
    <m/>
    <m/>
    <m/>
    <n v="846417"/>
    <n v="7400"/>
    <n v="5928"/>
    <n v="1317"/>
  </r>
  <r>
    <x v="36"/>
    <x v="36"/>
    <x v="20"/>
    <n v="55"/>
    <n v="0.19097222222222221"/>
    <n v="10"/>
    <n v="26630"/>
    <n v="162"/>
    <n v="0"/>
    <n v="55"/>
  </r>
  <r>
    <x v="36"/>
    <x v="36"/>
    <x v="21"/>
    <n v="164"/>
    <n v="0.54666666666666663"/>
    <n v="3"/>
    <n v="243445"/>
    <n v="1331"/>
    <n v="39715"/>
    <n v="219"/>
  </r>
  <r>
    <x v="36"/>
    <x v="36"/>
    <x v="0"/>
    <n v="67"/>
    <n v="0.15509259259259259"/>
    <n v="11"/>
    <n v="465888"/>
    <n v="2589"/>
    <n v="0"/>
    <n v="286"/>
  </r>
  <r>
    <x v="36"/>
    <x v="36"/>
    <x v="1"/>
    <n v="57"/>
    <n v="0.12179487179487181"/>
    <n v="15"/>
    <n v="183385"/>
    <n v="1598"/>
    <n v="1347"/>
    <n v="343"/>
  </r>
  <r>
    <x v="36"/>
    <x v="36"/>
    <x v="2"/>
    <n v="248"/>
    <n v="0.55855855855855852"/>
    <n v="2"/>
    <n v="6002877"/>
    <n v="49276"/>
    <n v="40268"/>
    <n v="591"/>
  </r>
  <r>
    <x v="36"/>
    <x v="36"/>
    <x v="3"/>
    <n v="207"/>
    <n v="0.4107142857142857"/>
    <n v="3"/>
    <n v="4161704"/>
    <n v="30963"/>
    <n v="9121"/>
    <n v="798"/>
  </r>
  <r>
    <x v="36"/>
    <x v="36"/>
    <x v="4"/>
    <n v="272"/>
    <n v="0.53968253968253965"/>
    <n v="1"/>
    <n v="239701"/>
    <n v="2939"/>
    <n v="48508"/>
    <n v="1070"/>
  </r>
  <r>
    <x v="36"/>
    <x v="36"/>
    <x v="5"/>
    <n v="91"/>
    <n v="0.18055555555555561"/>
    <n v="11"/>
    <n v="455851"/>
    <n v="5513"/>
    <n v="0"/>
    <n v="1161"/>
  </r>
  <r>
    <x v="36"/>
    <x v="36"/>
    <x v="6"/>
    <n v="90"/>
    <n v="0.19230769230769229"/>
    <n v="11"/>
    <n v="414913"/>
    <n v="8226"/>
    <n v="0"/>
    <n v="1251"/>
  </r>
  <r>
    <x v="36"/>
    <x v="36"/>
    <x v="7"/>
    <n v="77"/>
    <n v="0.1492248062015504"/>
    <n v="16"/>
    <n v="89646"/>
    <n v="1012"/>
    <n v="0"/>
    <n v="1328"/>
  </r>
  <r>
    <x v="36"/>
    <x v="36"/>
    <x v="8"/>
    <n v="259"/>
    <n v="0.51388888888888884"/>
    <n v="2"/>
    <n v="8381822"/>
    <n v="113887"/>
    <n v="6362"/>
    <n v="1587"/>
  </r>
  <r>
    <x v="36"/>
    <x v="36"/>
    <x v="9"/>
    <n v="174"/>
    <n v="0.37179487179487181"/>
    <n v="5"/>
    <n v="1575311"/>
    <n v="15610"/>
    <n v="72959"/>
    <n v="1761"/>
  </r>
  <r>
    <x v="36"/>
    <x v="36"/>
    <x v="10"/>
    <n v="89"/>
    <n v="0.20045045045045051"/>
    <n v="7"/>
    <n v="1089243"/>
    <n v="7052"/>
    <n v="17619"/>
    <n v="1850"/>
  </r>
  <r>
    <x v="36"/>
    <x v="36"/>
    <x v="11"/>
    <n v="303"/>
    <n v="0.63124999999999998"/>
    <n v="2"/>
    <n v="8795794"/>
    <n v="64210"/>
    <n v="4757"/>
    <n v="2153"/>
  </r>
  <r>
    <x v="36"/>
    <x v="36"/>
    <x v="12"/>
    <n v="246"/>
    <n v="0.48809523809523808"/>
    <n v="3"/>
    <n v="46051020"/>
    <n v="485971"/>
    <n v="276077"/>
    <n v="2399"/>
  </r>
  <r>
    <x v="36"/>
    <x v="36"/>
    <x v="14"/>
    <m/>
    <m/>
    <m/>
    <n v="6006706"/>
    <n v="20869"/>
    <n v="12991"/>
    <n v="2399"/>
  </r>
  <r>
    <x v="36"/>
    <x v="36"/>
    <x v="15"/>
    <n v="185"/>
    <n v="0.37601626016260159"/>
    <n v="3"/>
    <n v="7056460"/>
    <n v="131754"/>
    <n v="63721"/>
    <n v="2584"/>
  </r>
  <r>
    <x v="36"/>
    <x v="36"/>
    <x v="16"/>
    <m/>
    <m/>
    <m/>
    <n v="249921536"/>
    <n v="2900000"/>
    <n v="560931"/>
    <n v="2584"/>
  </r>
  <r>
    <x v="36"/>
    <x v="36"/>
    <x v="17"/>
    <n v="102"/>
    <n v="0.21794871794871801"/>
    <n v="9"/>
    <n v="7484112"/>
    <n v="154479"/>
    <n v="248230"/>
    <n v="2686"/>
  </r>
  <r>
    <x v="37"/>
    <x v="37"/>
    <x v="4"/>
    <m/>
    <m/>
    <m/>
    <n v="13111"/>
    <n v="103"/>
    <n v="396"/>
    <n v="0"/>
  </r>
  <r>
    <x v="37"/>
    <x v="37"/>
    <x v="7"/>
    <m/>
    <m/>
    <m/>
    <n v="65307"/>
    <n v="898"/>
    <n v="0"/>
    <n v="0"/>
  </r>
  <r>
    <x v="37"/>
    <x v="37"/>
    <x v="8"/>
    <m/>
    <m/>
    <m/>
    <n v="560690"/>
    <n v="3143"/>
    <n v="716"/>
    <n v="0"/>
  </r>
  <r>
    <x v="37"/>
    <x v="37"/>
    <x v="9"/>
    <m/>
    <m/>
    <m/>
    <n v="684318"/>
    <n v="6227"/>
    <n v="2544"/>
    <n v="0"/>
  </r>
  <r>
    <x v="37"/>
    <x v="37"/>
    <x v="10"/>
    <n v="14"/>
    <n v="3.1531531531531529E-2"/>
    <n v="24"/>
    <n v="464691"/>
    <n v="3684"/>
    <n v="3355"/>
    <n v="14"/>
  </r>
  <r>
    <x v="37"/>
    <x v="37"/>
    <x v="11"/>
    <m/>
    <m/>
    <m/>
    <n v="335221"/>
    <n v="2482"/>
    <n v="0"/>
    <n v="14"/>
  </r>
  <r>
    <x v="37"/>
    <x v="37"/>
    <x v="12"/>
    <m/>
    <m/>
    <m/>
    <n v="550466"/>
    <n v="5579"/>
    <n v="41977"/>
    <n v="14"/>
  </r>
  <r>
    <x v="37"/>
    <x v="37"/>
    <x v="13"/>
    <m/>
    <m/>
    <m/>
    <n v="179747"/>
    <n v="2324"/>
    <n v="0"/>
    <n v="14"/>
  </r>
  <r>
    <x v="37"/>
    <x v="37"/>
    <x v="14"/>
    <m/>
    <m/>
    <m/>
    <n v="278046"/>
    <n v="3402"/>
    <n v="1548"/>
    <n v="14"/>
  </r>
  <r>
    <x v="37"/>
    <x v="37"/>
    <x v="15"/>
    <n v="39"/>
    <n v="7.926829268292683E-2"/>
    <n v="19"/>
    <n v="1687985"/>
    <n v="19174"/>
    <n v="12520"/>
    <n v="53"/>
  </r>
  <r>
    <x v="37"/>
    <x v="37"/>
    <x v="16"/>
    <m/>
    <m/>
    <m/>
    <n v="853493"/>
    <n v="11166"/>
    <n v="6216"/>
    <n v="53"/>
  </r>
  <r>
    <x v="37"/>
    <x v="37"/>
    <x v="17"/>
    <n v="25"/>
    <n v="5.3418803418803423E-2"/>
    <n v="22"/>
    <n v="2202685"/>
    <n v="25391"/>
    <n v="49623"/>
    <n v="78"/>
  </r>
  <r>
    <x v="37"/>
    <x v="37"/>
    <x v="18"/>
    <m/>
    <m/>
    <m/>
    <n v="909189"/>
    <n v="17080"/>
    <n v="51014"/>
    <n v="78"/>
  </r>
  <r>
    <x v="37"/>
    <x v="37"/>
    <x v="19"/>
    <m/>
    <m/>
    <m/>
    <n v="178710"/>
    <n v="3000"/>
    <n v="7456"/>
    <n v="78"/>
  </r>
  <r>
    <x v="38"/>
    <x v="38"/>
    <x v="3"/>
    <n v="268"/>
    <n v="0.53174603174603174"/>
    <n v="1"/>
    <n v="23588077"/>
    <n v="172036"/>
    <n v="52513"/>
    <n v="268"/>
  </r>
  <r>
    <x v="38"/>
    <x v="38"/>
    <x v="4"/>
    <n v="160"/>
    <n v="0.31746031746031739"/>
    <n v="6"/>
    <n v="1231722"/>
    <n v="13673"/>
    <n v="0"/>
    <n v="428"/>
  </r>
  <r>
    <x v="38"/>
    <x v="38"/>
    <x v="5"/>
    <m/>
    <m/>
    <m/>
    <n v="66630"/>
    <n v="778"/>
    <n v="0"/>
    <n v="428"/>
  </r>
  <r>
    <x v="38"/>
    <x v="38"/>
    <x v="6"/>
    <n v="72"/>
    <n v="0.15384615384615391"/>
    <n v="13"/>
    <n v="1312401"/>
    <n v="14950"/>
    <n v="0"/>
    <n v="500"/>
  </r>
  <r>
    <x v="38"/>
    <x v="38"/>
    <x v="7"/>
    <n v="85"/>
    <n v="0.1647286821705426"/>
    <n v="14"/>
    <n v="51131"/>
    <n v="701"/>
    <n v="0"/>
    <n v="585"/>
  </r>
  <r>
    <x v="38"/>
    <x v="38"/>
    <x v="8"/>
    <n v="214"/>
    <n v="0.42460317460317459"/>
    <n v="3"/>
    <n v="2222905"/>
    <n v="18901"/>
    <n v="0"/>
    <n v="799"/>
  </r>
  <r>
    <x v="38"/>
    <x v="38"/>
    <x v="9"/>
    <m/>
    <m/>
    <m/>
    <n v="1082266"/>
    <n v="5626"/>
    <n v="0"/>
    <n v="799"/>
  </r>
  <r>
    <x v="38"/>
    <x v="38"/>
    <x v="11"/>
    <n v="53"/>
    <n v="0.1104166666666667"/>
    <n v="10"/>
    <n v="1338749"/>
    <n v="9484"/>
    <n v="0"/>
    <n v="852"/>
  </r>
  <r>
    <x v="38"/>
    <x v="38"/>
    <x v="12"/>
    <n v="58"/>
    <n v="0.1150793650793651"/>
    <n v="18"/>
    <n v="1790454"/>
    <n v="18839"/>
    <n v="0"/>
    <n v="910"/>
  </r>
  <r>
    <x v="38"/>
    <x v="38"/>
    <x v="13"/>
    <m/>
    <m/>
    <m/>
    <n v="889995"/>
    <n v="8064"/>
    <n v="4957"/>
    <n v="910"/>
  </r>
  <r>
    <x v="38"/>
    <x v="38"/>
    <x v="14"/>
    <n v="57"/>
    <n v="0.1104651162790698"/>
    <n v="19"/>
    <n v="1138661"/>
    <n v="14876"/>
    <n v="3877"/>
    <n v="967"/>
  </r>
  <r>
    <x v="38"/>
    <x v="38"/>
    <x v="15"/>
    <n v="45"/>
    <n v="9.1463414634146339E-2"/>
    <n v="18"/>
    <n v="402920"/>
    <n v="7881"/>
    <n v="13219"/>
    <n v="1012"/>
  </r>
  <r>
    <x v="38"/>
    <x v="38"/>
    <x v="16"/>
    <m/>
    <m/>
    <m/>
    <n v="1365826"/>
    <n v="21392"/>
    <n v="182"/>
    <n v="1012"/>
  </r>
  <r>
    <x v="38"/>
    <x v="38"/>
    <x v="17"/>
    <n v="51"/>
    <n v="0.108974358974359"/>
    <n v="15"/>
    <n v="7985413"/>
    <n v="114201"/>
    <n v="49179"/>
    <n v="1063"/>
  </r>
  <r>
    <x v="38"/>
    <x v="38"/>
    <x v="18"/>
    <n v="156"/>
    <n v="0.32500000000000001"/>
    <n v="5"/>
    <n v="4032360"/>
    <n v="67524"/>
    <n v="46023"/>
    <n v="1219"/>
  </r>
  <r>
    <x v="38"/>
    <x v="38"/>
    <x v="19"/>
    <n v="15"/>
    <n v="3.4722222222222224E-2"/>
    <n v="24"/>
    <n v="1346671"/>
    <n v="22000"/>
    <n v="32455"/>
    <n v="1234"/>
  </r>
  <r>
    <x v="39"/>
    <x v="39"/>
    <x v="0"/>
    <n v="263"/>
    <n v="0.60879629629629628"/>
    <n v="2"/>
    <n v="15021759"/>
    <n v="80336"/>
    <n v="98350"/>
    <n v="263"/>
  </r>
  <r>
    <x v="39"/>
    <x v="39"/>
    <x v="1"/>
    <n v="137"/>
    <n v="0.29273504273504269"/>
    <n v="7"/>
    <n v="768613"/>
    <n v="7125"/>
    <n v="0"/>
    <n v="400"/>
  </r>
  <r>
    <x v="40"/>
    <x v="40"/>
    <x v="5"/>
    <m/>
    <m/>
    <m/>
    <n v="15456"/>
    <n v="89"/>
    <n v="0"/>
    <n v="0"/>
  </r>
  <r>
    <x v="40"/>
    <x v="40"/>
    <x v="6"/>
    <m/>
    <m/>
    <m/>
    <n v="493502"/>
    <n v="6927"/>
    <n v="17926"/>
    <n v="0"/>
  </r>
  <r>
    <x v="40"/>
    <x v="40"/>
    <x v="7"/>
    <m/>
    <m/>
    <m/>
    <n v="34423"/>
    <n v="431"/>
    <n v="1448"/>
    <n v="0"/>
  </r>
  <r>
    <x v="40"/>
    <x v="40"/>
    <x v="8"/>
    <m/>
    <m/>
    <m/>
    <n v="443660"/>
    <n v="2862"/>
    <n v="0"/>
    <n v="0"/>
  </r>
  <r>
    <x v="41"/>
    <x v="41"/>
    <x v="20"/>
    <n v="33"/>
    <n v="0.1145833333333333"/>
    <n v="13"/>
    <n v="254515"/>
    <n v="1594"/>
    <n v="970"/>
    <n v="33"/>
  </r>
  <r>
    <x v="41"/>
    <x v="41"/>
    <x v="21"/>
    <n v="7"/>
    <n v="2.3333333333333331E-2"/>
    <n v="23"/>
    <n v="28540"/>
    <n v="145"/>
    <n v="340"/>
    <n v="40"/>
  </r>
  <r>
    <x v="41"/>
    <x v="41"/>
    <x v="0"/>
    <m/>
    <m/>
    <m/>
    <n v="91830"/>
    <n v="236"/>
    <n v="4063"/>
    <n v="40"/>
  </r>
  <r>
    <x v="41"/>
    <x v="41"/>
    <x v="1"/>
    <m/>
    <m/>
    <m/>
    <n v="153245"/>
    <n v="1490"/>
    <n v="198"/>
    <n v="40"/>
  </r>
  <r>
    <x v="41"/>
    <x v="41"/>
    <x v="2"/>
    <m/>
    <m/>
    <m/>
    <n v="98498"/>
    <n v="662"/>
    <n v="623"/>
    <n v="40"/>
  </r>
  <r>
    <x v="41"/>
    <x v="41"/>
    <x v="3"/>
    <n v="66"/>
    <n v="0.13095238095238099"/>
    <n v="15"/>
    <n v="333846"/>
    <n v="3083"/>
    <n v="669"/>
    <n v="106"/>
  </r>
  <r>
    <x v="41"/>
    <x v="41"/>
    <x v="4"/>
    <m/>
    <m/>
    <m/>
    <n v="126247"/>
    <n v="676"/>
    <n v="912"/>
    <n v="106"/>
  </r>
  <r>
    <x v="41"/>
    <x v="41"/>
    <x v="5"/>
    <m/>
    <m/>
    <m/>
    <n v="21977"/>
    <n v="152"/>
    <n v="0"/>
    <n v="106"/>
  </r>
  <r>
    <x v="41"/>
    <x v="41"/>
    <x v="6"/>
    <m/>
    <m/>
    <m/>
    <n v="83672"/>
    <n v="814"/>
    <n v="0"/>
    <n v="106"/>
  </r>
  <r>
    <x v="41"/>
    <x v="41"/>
    <x v="7"/>
    <n v="96"/>
    <n v="0.186046511627907"/>
    <n v="13"/>
    <n v="490761"/>
    <n v="5017"/>
    <n v="3690"/>
    <n v="202"/>
  </r>
  <r>
    <x v="41"/>
    <x v="41"/>
    <x v="8"/>
    <m/>
    <m/>
    <m/>
    <n v="493174"/>
    <n v="3329"/>
    <n v="2920"/>
    <n v="202"/>
  </r>
  <r>
    <x v="41"/>
    <x v="41"/>
    <x v="9"/>
    <m/>
    <m/>
    <m/>
    <n v="312099"/>
    <n v="1917"/>
    <n v="64"/>
    <n v="202"/>
  </r>
  <r>
    <x v="41"/>
    <x v="41"/>
    <x v="10"/>
    <n v="9"/>
    <n v="2.0270270270270271E-2"/>
    <n v="25"/>
    <n v="1371883"/>
    <n v="9154"/>
    <n v="0"/>
    <n v="211"/>
  </r>
  <r>
    <x v="41"/>
    <x v="41"/>
    <x v="11"/>
    <n v="39"/>
    <n v="8.1250000000000003E-2"/>
    <n v="14"/>
    <n v="3257283"/>
    <n v="21473"/>
    <n v="395"/>
    <n v="250"/>
  </r>
  <r>
    <x v="41"/>
    <x v="41"/>
    <x v="12"/>
    <m/>
    <m/>
    <m/>
    <n v="441452"/>
    <n v="3860"/>
    <n v="0"/>
    <n v="250"/>
  </r>
  <r>
    <x v="41"/>
    <x v="41"/>
    <x v="13"/>
    <m/>
    <m/>
    <m/>
    <n v="214814"/>
    <n v="2406"/>
    <n v="909"/>
    <n v="250"/>
  </r>
  <r>
    <x v="41"/>
    <x v="41"/>
    <x v="14"/>
    <n v="32"/>
    <n v="6.2015503875968991E-2"/>
    <n v="22"/>
    <n v="849971"/>
    <n v="11169"/>
    <n v="6299"/>
    <n v="282"/>
  </r>
  <r>
    <x v="41"/>
    <x v="41"/>
    <x v="15"/>
    <n v="53"/>
    <n v="0.1077235772357724"/>
    <n v="15"/>
    <n v="2561588"/>
    <n v="40450"/>
    <n v="6"/>
    <n v="335"/>
  </r>
  <r>
    <x v="41"/>
    <x v="41"/>
    <x v="16"/>
    <m/>
    <m/>
    <m/>
    <n v="718878"/>
    <n v="8600"/>
    <n v="2453"/>
    <n v="335"/>
  </r>
  <r>
    <x v="41"/>
    <x v="41"/>
    <x v="17"/>
    <m/>
    <m/>
    <m/>
    <n v="458713"/>
    <n v="8939"/>
    <n v="5602"/>
    <n v="335"/>
  </r>
  <r>
    <x v="41"/>
    <x v="41"/>
    <x v="18"/>
    <m/>
    <m/>
    <m/>
    <n v="612721"/>
    <n v="15579"/>
    <n v="11375"/>
    <n v="335"/>
  </r>
  <r>
    <x v="41"/>
    <x v="41"/>
    <x v="19"/>
    <n v="39"/>
    <n v="9.0277777777777776E-2"/>
    <n v="21"/>
    <n v="2029725"/>
    <n v="36000"/>
    <n v="42098"/>
    <n v="374"/>
  </r>
  <r>
    <x v="42"/>
    <x v="42"/>
    <x v="20"/>
    <n v="81"/>
    <n v="0.28125"/>
    <n v="7"/>
    <n v="23995"/>
    <n v="148"/>
    <n v="712"/>
    <n v="81"/>
  </r>
  <r>
    <x v="42"/>
    <x v="42"/>
    <x v="21"/>
    <n v="81"/>
    <n v="0.27"/>
    <n v="8"/>
    <n v="41697"/>
    <n v="238"/>
    <n v="50643"/>
    <n v="162"/>
  </r>
  <r>
    <x v="42"/>
    <x v="42"/>
    <x v="0"/>
    <n v="87"/>
    <n v="0.2013888888888889"/>
    <n v="10"/>
    <n v="413334"/>
    <n v="2202"/>
    <n v="10901"/>
    <n v="249"/>
  </r>
  <r>
    <x v="42"/>
    <x v="42"/>
    <x v="1"/>
    <n v="28"/>
    <n v="5.9829059829059832E-2"/>
    <n v="21"/>
    <n v="351835"/>
    <n v="2274"/>
    <n v="3354"/>
    <n v="277"/>
  </r>
  <r>
    <x v="42"/>
    <x v="42"/>
    <x v="2"/>
    <n v="18"/>
    <n v="4.0540540540540543E-2"/>
    <n v="21"/>
    <n v="596264"/>
    <n v="2766"/>
    <n v="0"/>
    <n v="295"/>
  </r>
  <r>
    <x v="42"/>
    <x v="42"/>
    <x v="3"/>
    <n v="43"/>
    <n v="8.531746031746032E-2"/>
    <n v="20"/>
    <n v="509402"/>
    <n v="3243"/>
    <n v="2952"/>
    <n v="338"/>
  </r>
  <r>
    <x v="42"/>
    <x v="42"/>
    <x v="4"/>
    <n v="55"/>
    <n v="0.1091269841269841"/>
    <n v="16"/>
    <n v="5631663"/>
    <n v="65929"/>
    <n v="3486"/>
    <n v="393"/>
  </r>
  <r>
    <x v="42"/>
    <x v="42"/>
    <x v="5"/>
    <n v="23"/>
    <n v="4.5634920634920632E-2"/>
    <n v="24"/>
    <n v="825181"/>
    <n v="5350"/>
    <n v="47731"/>
    <n v="416"/>
  </r>
  <r>
    <x v="42"/>
    <x v="42"/>
    <x v="6"/>
    <n v="68"/>
    <n v="0.14529914529914531"/>
    <n v="15"/>
    <n v="277169"/>
    <n v="2837"/>
    <n v="8289"/>
    <n v="484"/>
  </r>
  <r>
    <x v="42"/>
    <x v="42"/>
    <x v="7"/>
    <n v="50"/>
    <n v="9.6899224806201556E-2"/>
    <n v="23"/>
    <n v="92657"/>
    <n v="956"/>
    <n v="6977"/>
    <n v="534"/>
  </r>
  <r>
    <x v="42"/>
    <x v="42"/>
    <x v="8"/>
    <n v="97"/>
    <n v="0.1924603174603175"/>
    <n v="10"/>
    <n v="4614215"/>
    <n v="35573"/>
    <n v="85461"/>
    <n v="631"/>
  </r>
  <r>
    <x v="42"/>
    <x v="42"/>
    <x v="9"/>
    <n v="8"/>
    <n v="1.7094017094017099E-2"/>
    <n v="25"/>
    <n v="1127751"/>
    <n v="5342"/>
    <n v="11303"/>
    <n v="639"/>
  </r>
  <r>
    <x v="42"/>
    <x v="42"/>
    <x v="10"/>
    <n v="74"/>
    <n v="0.16666666666666671"/>
    <n v="10"/>
    <n v="5315480"/>
    <n v="32631"/>
    <n v="30434"/>
    <n v="713"/>
  </r>
  <r>
    <x v="42"/>
    <x v="42"/>
    <x v="11"/>
    <n v="15"/>
    <n v="3.125E-2"/>
    <n v="21"/>
    <n v="6015633"/>
    <n v="42040"/>
    <n v="58919"/>
    <n v="728"/>
  </r>
  <r>
    <x v="42"/>
    <x v="42"/>
    <x v="12"/>
    <n v="39"/>
    <n v="7.7380952380952384E-2"/>
    <n v="22"/>
    <n v="7914729"/>
    <n v="54539"/>
    <n v="10463"/>
    <n v="767"/>
  </r>
  <r>
    <x v="42"/>
    <x v="42"/>
    <x v="13"/>
    <n v="3"/>
    <n v="5.9523809523809521E-3"/>
    <n v="26"/>
    <n v="3872292"/>
    <n v="23915"/>
    <n v="8551"/>
    <n v="770"/>
  </r>
  <r>
    <x v="42"/>
    <x v="42"/>
    <x v="14"/>
    <n v="31"/>
    <n v="6.0077519379844957E-2"/>
    <n v="23"/>
    <n v="5727621"/>
    <n v="71290"/>
    <n v="64108"/>
    <n v="801"/>
  </r>
  <r>
    <x v="42"/>
    <x v="42"/>
    <x v="15"/>
    <n v="27"/>
    <n v="5.4878048780487812E-2"/>
    <n v="22"/>
    <n v="7020137"/>
    <n v="94560"/>
    <n v="63237"/>
    <n v="828"/>
  </r>
  <r>
    <x v="42"/>
    <x v="42"/>
    <x v="16"/>
    <m/>
    <m/>
    <m/>
    <n v="1448305"/>
    <n v="25164"/>
    <n v="42134"/>
    <n v="828"/>
  </r>
  <r>
    <x v="42"/>
    <x v="42"/>
    <x v="17"/>
    <n v="3"/>
    <n v="6.41025641025641E-3"/>
    <n v="24"/>
    <n v="2253542"/>
    <n v="37817"/>
    <n v="59297"/>
    <n v="831"/>
  </r>
  <r>
    <x v="42"/>
    <x v="42"/>
    <x v="18"/>
    <n v="230"/>
    <n v="0.47916666666666669"/>
    <n v="3"/>
    <n v="24432971"/>
    <n v="362900"/>
    <n v="25336"/>
    <n v="1061"/>
  </r>
  <r>
    <x v="42"/>
    <x v="42"/>
    <x v="19"/>
    <n v="50"/>
    <n v="0.11574074074074074"/>
    <n v="17"/>
    <n v="2627805"/>
    <n v="34000"/>
    <n v="34297"/>
    <n v="1111"/>
  </r>
  <r>
    <x v="43"/>
    <x v="43"/>
    <x v="20"/>
    <n v="72"/>
    <n v="0.25"/>
    <n v="8"/>
    <n v="177105"/>
    <n v="837"/>
    <n v="21620"/>
    <n v="72"/>
  </r>
  <r>
    <x v="43"/>
    <x v="43"/>
    <x v="21"/>
    <n v="107"/>
    <n v="0.35666666666666669"/>
    <n v="5"/>
    <n v="16039"/>
    <n v="87"/>
    <n v="5242"/>
    <n v="179"/>
  </r>
  <r>
    <x v="43"/>
    <x v="43"/>
    <x v="0"/>
    <n v="170"/>
    <n v="0.39351851851851849"/>
    <n v="5"/>
    <n v="272297"/>
    <n v="1431"/>
    <n v="7802"/>
    <n v="349"/>
  </r>
  <r>
    <x v="43"/>
    <x v="43"/>
    <x v="1"/>
    <n v="30"/>
    <n v="6.4102564102564097E-2"/>
    <n v="19"/>
    <n v="98210"/>
    <n v="643"/>
    <n v="0"/>
    <n v="379"/>
  </r>
  <r>
    <x v="43"/>
    <x v="43"/>
    <x v="2"/>
    <n v="170"/>
    <n v="0.38288288288288291"/>
    <n v="5"/>
    <n v="1045160"/>
    <n v="4093"/>
    <n v="720"/>
    <n v="549"/>
  </r>
  <r>
    <x v="43"/>
    <x v="43"/>
    <x v="3"/>
    <n v="51"/>
    <n v="0.10119047619047621"/>
    <n v="18"/>
    <n v="175770"/>
    <n v="1447"/>
    <n v="39367"/>
    <n v="600"/>
  </r>
  <r>
    <x v="43"/>
    <x v="43"/>
    <x v="4"/>
    <n v="47"/>
    <n v="9.3253968253968256E-2"/>
    <n v="18"/>
    <n v="1452305"/>
    <n v="6522"/>
    <n v="18715"/>
    <n v="647"/>
  </r>
  <r>
    <x v="43"/>
    <x v="43"/>
    <x v="5"/>
    <n v="33"/>
    <n v="6.5476190476190479E-2"/>
    <n v="21"/>
    <n v="1300653"/>
    <n v="8742"/>
    <n v="36786"/>
    <n v="680"/>
  </r>
  <r>
    <x v="43"/>
    <x v="43"/>
    <x v="6"/>
    <m/>
    <m/>
    <m/>
    <n v="231299"/>
    <n v="2340"/>
    <n v="41437"/>
    <n v="680"/>
  </r>
  <r>
    <x v="43"/>
    <x v="43"/>
    <x v="7"/>
    <n v="185"/>
    <n v="0.35852713178294582"/>
    <n v="3"/>
    <n v="225303"/>
    <n v="2578"/>
    <n v="63944"/>
    <n v="865"/>
  </r>
  <r>
    <x v="43"/>
    <x v="43"/>
    <x v="8"/>
    <n v="372"/>
    <n v="0.73809523809523814"/>
    <n v="1"/>
    <n v="50502425"/>
    <n v="306353"/>
    <n v="3383259"/>
    <n v="1237"/>
  </r>
  <r>
    <x v="43"/>
    <x v="43"/>
    <x v="9"/>
    <n v="62"/>
    <n v="0.13247863247863251"/>
    <n v="14"/>
    <n v="1535581"/>
    <n v="9186"/>
    <n v="58130"/>
    <n v="1299"/>
  </r>
  <r>
    <x v="43"/>
    <x v="43"/>
    <x v="10"/>
    <n v="218"/>
    <n v="0.49099099099099103"/>
    <n v="3"/>
    <n v="6469792"/>
    <n v="46381"/>
    <n v="758804"/>
    <n v="1517"/>
  </r>
  <r>
    <x v="43"/>
    <x v="43"/>
    <x v="11"/>
    <n v="365"/>
    <n v="0.76041666666666663"/>
    <n v="1"/>
    <n v="48946142"/>
    <n v="390015"/>
    <n v="1404883"/>
    <n v="1882"/>
  </r>
  <r>
    <x v="43"/>
    <x v="43"/>
    <x v="12"/>
    <n v="131"/>
    <n v="0.25992063492063489"/>
    <n v="5"/>
    <n v="9155784"/>
    <n v="63143"/>
    <n v="1414735"/>
    <n v="2013"/>
  </r>
  <r>
    <x v="43"/>
    <x v="43"/>
    <x v="13"/>
    <n v="172"/>
    <n v="0.34126984126984128"/>
    <n v="5"/>
    <n v="4563668"/>
    <n v="32476"/>
    <n v="106439"/>
    <n v="2185"/>
  </r>
  <r>
    <x v="43"/>
    <x v="43"/>
    <x v="14"/>
    <n v="137"/>
    <n v="0.26550387596899228"/>
    <n v="7"/>
    <n v="907693"/>
    <n v="13874"/>
    <n v="113458"/>
    <n v="2322"/>
  </r>
  <r>
    <x v="43"/>
    <x v="43"/>
    <x v="15"/>
    <n v="167"/>
    <n v="0.33943089430894308"/>
    <n v="5"/>
    <n v="3093573"/>
    <n v="29453"/>
    <n v="117261"/>
    <n v="2489"/>
  </r>
  <r>
    <x v="43"/>
    <x v="43"/>
    <x v="16"/>
    <m/>
    <m/>
    <m/>
    <n v="4288216"/>
    <n v="72509"/>
    <n v="31014"/>
    <n v="2489"/>
  </r>
  <r>
    <x v="43"/>
    <x v="43"/>
    <x v="17"/>
    <n v="55"/>
    <n v="0.11752136752136751"/>
    <n v="14"/>
    <n v="2887375"/>
    <n v="45645"/>
    <n v="165104"/>
    <n v="2544"/>
  </r>
  <r>
    <x v="43"/>
    <x v="43"/>
    <x v="18"/>
    <n v="219"/>
    <n v="0.45624999999999999"/>
    <n v="4"/>
    <n v="3760238"/>
    <n v="50893"/>
    <n v="173524"/>
    <n v="2763"/>
  </r>
  <r>
    <x v="43"/>
    <x v="43"/>
    <x v="19"/>
    <n v="292"/>
    <n v="0.67592592592592593"/>
    <n v="1"/>
    <n v="22333655"/>
    <n v="211000"/>
    <n v="6857716"/>
    <n v="3055"/>
  </r>
  <r>
    <x v="44"/>
    <x v="44"/>
    <x v="20"/>
    <n v="15"/>
    <n v="5.2083333333333343E-2"/>
    <n v="22"/>
    <n v="20091"/>
    <n v="111"/>
    <n v="806"/>
    <n v="15"/>
  </r>
  <r>
    <x v="44"/>
    <x v="44"/>
    <x v="0"/>
    <m/>
    <m/>
    <m/>
    <n v="103646"/>
    <n v="227"/>
    <n v="0"/>
    <n v="15"/>
  </r>
  <r>
    <x v="44"/>
    <x v="44"/>
    <x v="1"/>
    <n v="128"/>
    <n v="0.27350427350427348"/>
    <n v="8"/>
    <n v="588832"/>
    <n v="5299"/>
    <n v="10190"/>
    <n v="143"/>
  </r>
  <r>
    <x v="44"/>
    <x v="44"/>
    <x v="2"/>
    <n v="30"/>
    <n v="6.7567567567567571E-2"/>
    <n v="16"/>
    <n v="73241"/>
    <n v="368"/>
    <n v="635"/>
    <n v="173"/>
  </r>
  <r>
    <x v="44"/>
    <x v="44"/>
    <x v="3"/>
    <m/>
    <m/>
    <m/>
    <n v="230182"/>
    <n v="1489"/>
    <n v="7788"/>
    <n v="173"/>
  </r>
  <r>
    <x v="44"/>
    <x v="44"/>
    <x v="4"/>
    <m/>
    <m/>
    <m/>
    <n v="47674"/>
    <n v="338"/>
    <n v="13095"/>
    <n v="173"/>
  </r>
  <r>
    <x v="44"/>
    <x v="44"/>
    <x v="5"/>
    <m/>
    <m/>
    <m/>
    <n v="17207"/>
    <n v="94"/>
    <n v="4358"/>
    <n v="173"/>
  </r>
  <r>
    <x v="44"/>
    <x v="44"/>
    <x v="6"/>
    <m/>
    <m/>
    <m/>
    <n v="71747"/>
    <n v="719"/>
    <n v="3129"/>
    <n v="173"/>
  </r>
  <r>
    <x v="44"/>
    <x v="44"/>
    <x v="7"/>
    <n v="19"/>
    <n v="3.6821705426356592E-2"/>
    <n v="25"/>
    <n v="22514"/>
    <n v="290"/>
    <n v="14555"/>
    <n v="192"/>
  </r>
  <r>
    <x v="44"/>
    <x v="44"/>
    <x v="8"/>
    <m/>
    <m/>
    <m/>
    <n v="858749"/>
    <n v="5792"/>
    <n v="148312"/>
    <n v="192"/>
  </r>
  <r>
    <x v="44"/>
    <x v="44"/>
    <x v="9"/>
    <m/>
    <m/>
    <m/>
    <n v="297560"/>
    <n v="2148"/>
    <n v="0"/>
    <n v="192"/>
  </r>
  <r>
    <x v="44"/>
    <x v="44"/>
    <x v="10"/>
    <n v="64"/>
    <n v="0.14414414414414409"/>
    <n v="13"/>
    <n v="2330421"/>
    <n v="18161"/>
    <n v="35199"/>
    <n v="256"/>
  </r>
  <r>
    <x v="44"/>
    <x v="44"/>
    <x v="11"/>
    <m/>
    <m/>
    <m/>
    <n v="791138"/>
    <n v="5291"/>
    <n v="4265"/>
    <n v="256"/>
  </r>
  <r>
    <x v="44"/>
    <x v="44"/>
    <x v="12"/>
    <m/>
    <m/>
    <m/>
    <n v="518275"/>
    <n v="3176"/>
    <n v="6692"/>
    <n v="256"/>
  </r>
  <r>
    <x v="44"/>
    <x v="44"/>
    <x v="13"/>
    <m/>
    <m/>
    <m/>
    <n v="824284"/>
    <n v="10874"/>
    <n v="115159"/>
    <n v="256"/>
  </r>
  <r>
    <x v="44"/>
    <x v="44"/>
    <x v="14"/>
    <m/>
    <m/>
    <m/>
    <n v="739716"/>
    <n v="13618"/>
    <n v="12277"/>
    <n v="256"/>
  </r>
  <r>
    <x v="44"/>
    <x v="44"/>
    <x v="15"/>
    <n v="182"/>
    <n v="0.36991869918699188"/>
    <n v="4"/>
    <n v="8002445"/>
    <n v="74846"/>
    <n v="458773"/>
    <n v="438"/>
  </r>
  <r>
    <x v="44"/>
    <x v="44"/>
    <x v="16"/>
    <m/>
    <m/>
    <m/>
    <n v="3868535"/>
    <n v="69564"/>
    <n v="47015"/>
    <n v="438"/>
  </r>
  <r>
    <x v="44"/>
    <x v="44"/>
    <x v="17"/>
    <n v="216"/>
    <n v="0.46153846153846162"/>
    <n v="3"/>
    <n v="12474023"/>
    <n v="240262"/>
    <n v="384119"/>
    <n v="654"/>
  </r>
  <r>
    <x v="44"/>
    <x v="44"/>
    <x v="18"/>
    <n v="39"/>
    <n v="8.1250000000000003E-2"/>
    <n v="17"/>
    <n v="581231"/>
    <n v="12362"/>
    <n v="39503"/>
    <n v="693"/>
  </r>
  <r>
    <x v="44"/>
    <x v="44"/>
    <x v="19"/>
    <n v="46"/>
    <n v="0.10648148148148148"/>
    <n v="20"/>
    <n v="1084753"/>
    <n v="16000"/>
    <n v="14355"/>
    <n v="739"/>
  </r>
  <r>
    <x v="45"/>
    <x v="45"/>
    <x v="21"/>
    <n v="45"/>
    <n v="0.15"/>
    <n v="13"/>
    <n v="45498"/>
    <n v="255"/>
    <n v="1679"/>
    <n v="45"/>
  </r>
  <r>
    <x v="45"/>
    <x v="45"/>
    <x v="0"/>
    <n v="11"/>
    <n v="2.5462962962962962E-2"/>
    <n v="20"/>
    <n v="36940"/>
    <n v="210"/>
    <n v="0"/>
    <n v="56"/>
  </r>
  <r>
    <x v="45"/>
    <x v="45"/>
    <x v="1"/>
    <m/>
    <m/>
    <m/>
    <n v="195083"/>
    <n v="1217"/>
    <n v="1242"/>
    <n v="56"/>
  </r>
  <r>
    <x v="45"/>
    <x v="45"/>
    <x v="2"/>
    <m/>
    <m/>
    <m/>
    <n v="140416"/>
    <n v="569"/>
    <n v="1343"/>
    <n v="56"/>
  </r>
  <r>
    <x v="45"/>
    <x v="45"/>
    <x v="3"/>
    <m/>
    <m/>
    <m/>
    <n v="142422"/>
    <n v="1027"/>
    <n v="0"/>
    <n v="56"/>
  </r>
  <r>
    <x v="45"/>
    <x v="45"/>
    <x v="4"/>
    <m/>
    <m/>
    <m/>
    <n v="84181"/>
    <n v="406"/>
    <n v="561"/>
    <n v="56"/>
  </r>
  <r>
    <x v="45"/>
    <x v="45"/>
    <x v="5"/>
    <m/>
    <m/>
    <m/>
    <n v="153498"/>
    <n v="470"/>
    <n v="2348"/>
    <n v="56"/>
  </r>
  <r>
    <x v="45"/>
    <x v="45"/>
    <x v="6"/>
    <m/>
    <m/>
    <m/>
    <n v="425593"/>
    <n v="2059"/>
    <n v="6738"/>
    <n v="56"/>
  </r>
  <r>
    <x v="45"/>
    <x v="45"/>
    <x v="7"/>
    <m/>
    <m/>
    <m/>
    <n v="20724"/>
    <n v="149"/>
    <n v="1522"/>
    <n v="56"/>
  </r>
  <r>
    <x v="45"/>
    <x v="45"/>
    <x v="8"/>
    <m/>
    <m/>
    <m/>
    <n v="279186"/>
    <n v="2038"/>
    <n v="19925"/>
    <n v="56"/>
  </r>
  <r>
    <x v="45"/>
    <x v="45"/>
    <x v="9"/>
    <n v="114"/>
    <n v="0.24358974358974361"/>
    <n v="9"/>
    <n v="2533867"/>
    <n v="13624"/>
    <n v="36175"/>
    <n v="170"/>
  </r>
  <r>
    <x v="45"/>
    <x v="45"/>
    <x v="10"/>
    <n v="238"/>
    <n v="0.536036036036036"/>
    <n v="2"/>
    <n v="2211071"/>
    <n v="11635"/>
    <n v="1818966"/>
    <n v="408"/>
  </r>
  <r>
    <x v="45"/>
    <x v="45"/>
    <x v="11"/>
    <m/>
    <m/>
    <m/>
    <n v="3147960"/>
    <n v="7480"/>
    <n v="30390"/>
    <n v="408"/>
  </r>
  <r>
    <x v="45"/>
    <x v="45"/>
    <x v="12"/>
    <n v="77"/>
    <n v="0.15277777777777779"/>
    <n v="11"/>
    <n v="934524"/>
    <n v="9197"/>
    <n v="59437"/>
    <n v="485"/>
  </r>
  <r>
    <x v="45"/>
    <x v="45"/>
    <x v="13"/>
    <n v="75"/>
    <n v="0.14880952380952381"/>
    <n v="11"/>
    <n v="1719495"/>
    <n v="16719"/>
    <n v="25951"/>
    <n v="560"/>
  </r>
  <r>
    <x v="45"/>
    <x v="45"/>
    <x v="14"/>
    <n v="61"/>
    <n v="0.11821705426356589"/>
    <n v="18"/>
    <n v="1249361"/>
    <n v="18196"/>
    <n v="37562"/>
    <n v="621"/>
  </r>
  <r>
    <x v="45"/>
    <x v="45"/>
    <x v="15"/>
    <n v="249"/>
    <n v="0.50609756097560976"/>
    <n v="1"/>
    <n v="35888638"/>
    <n v="559966"/>
    <n v="9606474"/>
    <n v="870"/>
  </r>
  <r>
    <x v="45"/>
    <x v="45"/>
    <x v="16"/>
    <m/>
    <m/>
    <m/>
    <n v="1986278"/>
    <n v="36328"/>
    <n v="24278"/>
    <n v="870"/>
  </r>
  <r>
    <x v="45"/>
    <x v="45"/>
    <x v="17"/>
    <n v="6"/>
    <n v="1.282051282051282E-2"/>
    <n v="23"/>
    <n v="1192432"/>
    <n v="17645"/>
    <n v="45577"/>
    <n v="876"/>
  </r>
  <r>
    <x v="45"/>
    <x v="45"/>
    <x v="18"/>
    <n v="86"/>
    <n v="0.1791666666666667"/>
    <n v="11"/>
    <n v="2124157"/>
    <n v="38594"/>
    <n v="189955"/>
    <n v="962"/>
  </r>
  <r>
    <x v="45"/>
    <x v="45"/>
    <x v="19"/>
    <m/>
    <m/>
    <m/>
    <n v="744215"/>
    <n v="9900"/>
    <n v="36255"/>
    <n v="962"/>
  </r>
  <r>
    <x v="46"/>
    <x v="46"/>
    <x v="20"/>
    <n v="29"/>
    <n v="0.10069444444444441"/>
    <n v="16"/>
    <n v="70608"/>
    <n v="339"/>
    <n v="0"/>
    <n v="29"/>
  </r>
  <r>
    <x v="46"/>
    <x v="46"/>
    <x v="21"/>
    <n v="167"/>
    <n v="0.55666666666666664"/>
    <n v="1"/>
    <n v="36877"/>
    <n v="228"/>
    <n v="52100"/>
    <n v="196"/>
  </r>
  <r>
    <x v="46"/>
    <x v="46"/>
    <x v="0"/>
    <n v="195"/>
    <n v="0.4513888888888889"/>
    <n v="4"/>
    <n v="10636267"/>
    <n v="83187"/>
    <n v="117831"/>
    <n v="391"/>
  </r>
  <r>
    <x v="46"/>
    <x v="46"/>
    <x v="1"/>
    <n v="92"/>
    <n v="0.1965811965811966"/>
    <n v="13"/>
    <n v="928897"/>
    <n v="5495"/>
    <n v="0"/>
    <n v="483"/>
  </r>
  <r>
    <x v="46"/>
    <x v="46"/>
    <x v="2"/>
    <n v="91"/>
    <n v="0.20495495495495489"/>
    <n v="11"/>
    <n v="1245325"/>
    <n v="6191"/>
    <n v="857"/>
    <n v="574"/>
  </r>
  <r>
    <x v="46"/>
    <x v="46"/>
    <x v="3"/>
    <n v="163"/>
    <n v="0.32341269841269837"/>
    <n v="4"/>
    <n v="2346720"/>
    <n v="18888"/>
    <n v="57"/>
    <n v="737"/>
  </r>
  <r>
    <x v="46"/>
    <x v="46"/>
    <x v="4"/>
    <n v="138"/>
    <n v="0.27380952380952378"/>
    <n v="7"/>
    <n v="9436451"/>
    <n v="139959"/>
    <n v="14611"/>
    <n v="875"/>
  </r>
  <r>
    <x v="46"/>
    <x v="46"/>
    <x v="5"/>
    <n v="177"/>
    <n v="0.35119047619047622"/>
    <n v="4"/>
    <n v="15085028"/>
    <n v="112371"/>
    <n v="324594"/>
    <n v="1052"/>
  </r>
  <r>
    <x v="46"/>
    <x v="46"/>
    <x v="6"/>
    <n v="170"/>
    <n v="0.36324786324786318"/>
    <n v="2"/>
    <n v="16199776"/>
    <n v="266595"/>
    <n v="0"/>
    <n v="1222"/>
  </r>
  <r>
    <x v="46"/>
    <x v="46"/>
    <x v="7"/>
    <m/>
    <m/>
    <m/>
    <n v="71992"/>
    <n v="823"/>
    <n v="0"/>
    <n v="1222"/>
  </r>
  <r>
    <x v="46"/>
    <x v="46"/>
    <x v="8"/>
    <n v="112"/>
    <n v="0.22222222222222221"/>
    <n v="7"/>
    <n v="10746734"/>
    <n v="100438"/>
    <n v="23042"/>
    <n v="1334"/>
  </r>
  <r>
    <x v="47"/>
    <x v="47"/>
    <x v="21"/>
    <n v="30"/>
    <n v="0.1"/>
    <n v="14"/>
    <n v="39816"/>
    <n v="269"/>
    <n v="0"/>
    <n v="30"/>
  </r>
  <r>
    <x v="47"/>
    <x v="47"/>
    <x v="0"/>
    <n v="280"/>
    <n v="0.64814814814814814"/>
    <n v="1"/>
    <n v="25070803"/>
    <n v="140145"/>
    <n v="254342"/>
    <n v="310"/>
  </r>
  <r>
    <x v="47"/>
    <x v="47"/>
    <x v="1"/>
    <n v="30"/>
    <n v="6.4102564102564097E-2"/>
    <n v="19"/>
    <n v="249859"/>
    <n v="3107"/>
    <n v="0"/>
    <n v="340"/>
  </r>
  <r>
    <x v="47"/>
    <x v="47"/>
    <x v="2"/>
    <n v="145"/>
    <n v="0.32657657657657663"/>
    <n v="7"/>
    <n v="4383392"/>
    <n v="31367"/>
    <n v="0"/>
    <n v="485"/>
  </r>
  <r>
    <x v="47"/>
    <x v="47"/>
    <x v="3"/>
    <n v="235"/>
    <n v="0.46626984126984128"/>
    <n v="2"/>
    <n v="41722164"/>
    <n v="408374"/>
    <n v="479932"/>
    <n v="720"/>
  </r>
  <r>
    <x v="47"/>
    <x v="47"/>
    <x v="4"/>
    <n v="230"/>
    <n v="0.45634920634920628"/>
    <n v="2"/>
    <n v="332082"/>
    <n v="2915"/>
    <n v="15005"/>
    <n v="950"/>
  </r>
  <r>
    <x v="47"/>
    <x v="47"/>
    <x v="5"/>
    <n v="76"/>
    <n v="0.15079365079365081"/>
    <n v="12"/>
    <n v="1723456"/>
    <n v="13980"/>
    <n v="8055"/>
    <n v="1026"/>
  </r>
  <r>
    <x v="47"/>
    <x v="47"/>
    <x v="6"/>
    <n v="108"/>
    <n v="0.23076923076923081"/>
    <n v="10"/>
    <n v="606918"/>
    <n v="10268"/>
    <n v="115131"/>
    <n v="1134"/>
  </r>
  <r>
    <x v="47"/>
    <x v="47"/>
    <x v="7"/>
    <n v="159"/>
    <n v="0.30813953488372092"/>
    <n v="4"/>
    <n v="414732"/>
    <n v="4716"/>
    <n v="0"/>
    <n v="1293"/>
  </r>
  <r>
    <x v="47"/>
    <x v="47"/>
    <x v="8"/>
    <n v="65"/>
    <n v="0.12896825396825401"/>
    <n v="15"/>
    <n v="1060727"/>
    <n v="6508"/>
    <n v="0"/>
    <n v="1358"/>
  </r>
  <r>
    <x v="47"/>
    <x v="47"/>
    <x v="9"/>
    <n v="214"/>
    <n v="0.45726495726495731"/>
    <n v="3"/>
    <n v="3034720"/>
    <n v="21587"/>
    <n v="0"/>
    <n v="1572"/>
  </r>
  <r>
    <x v="47"/>
    <x v="47"/>
    <x v="10"/>
    <n v="113"/>
    <n v="0.25450450450450451"/>
    <n v="6"/>
    <n v="3244952"/>
    <n v="18335"/>
    <n v="5858"/>
    <n v="1685"/>
  </r>
  <r>
    <x v="47"/>
    <x v="47"/>
    <x v="12"/>
    <n v="267"/>
    <n v="0.52976190476190477"/>
    <n v="1"/>
    <n v="29086616"/>
    <n v="319759"/>
    <n v="388434"/>
    <n v="1952"/>
  </r>
  <r>
    <x v="47"/>
    <x v="47"/>
    <x v="13"/>
    <n v="18"/>
    <n v="3.5714285714285712E-2"/>
    <n v="24"/>
    <n v="986612"/>
    <n v="10783"/>
    <n v="6775"/>
    <n v="1970"/>
  </r>
  <r>
    <x v="47"/>
    <x v="47"/>
    <x v="14"/>
    <n v="65"/>
    <n v="0.12596899224806199"/>
    <n v="17"/>
    <n v="2761060"/>
    <n v="61051"/>
    <n v="32294"/>
    <n v="2035"/>
  </r>
  <r>
    <x v="47"/>
    <x v="47"/>
    <x v="16"/>
    <m/>
    <m/>
    <m/>
    <n v="7602012"/>
    <n v="169633"/>
    <n v="52700"/>
    <n v="2035"/>
  </r>
  <r>
    <x v="47"/>
    <x v="47"/>
    <x v="17"/>
    <n v="182"/>
    <n v="0.3888888888888889"/>
    <n v="5"/>
    <n v="27860570"/>
    <n v="615629"/>
    <n v="1181559"/>
    <n v="2217"/>
  </r>
  <r>
    <x v="47"/>
    <x v="47"/>
    <x v="18"/>
    <n v="316"/>
    <n v="0.65833333333333333"/>
    <n v="1"/>
    <n v="24118846"/>
    <n v="469244"/>
    <n v="622437"/>
    <n v="2533"/>
  </r>
  <r>
    <x v="47"/>
    <x v="47"/>
    <x v="19"/>
    <n v="122"/>
    <n v="0.28240740740740738"/>
    <n v="6"/>
    <n v="2156008"/>
    <n v="43000"/>
    <n v="150717"/>
    <n v="2655"/>
  </r>
  <r>
    <x v="48"/>
    <x v="48"/>
    <x v="20"/>
    <n v="111"/>
    <n v="0.38541666666666669"/>
    <n v="3"/>
    <n v="91376"/>
    <n v="546"/>
    <n v="2905"/>
    <n v="111"/>
  </r>
  <r>
    <x v="48"/>
    <x v="48"/>
    <x v="21"/>
    <n v="0"/>
    <n v="0"/>
    <n v="26"/>
    <n v="401045"/>
    <n v="845"/>
    <n v="970"/>
    <n v="111"/>
  </r>
  <r>
    <x v="48"/>
    <x v="48"/>
    <x v="0"/>
    <n v="29"/>
    <n v="6.7129629629629636E-2"/>
    <n v="16"/>
    <n v="62134"/>
    <n v="380"/>
    <n v="782"/>
    <n v="140"/>
  </r>
  <r>
    <x v="48"/>
    <x v="48"/>
    <x v="1"/>
    <n v="18"/>
    <n v="3.8461538461538457E-2"/>
    <n v="22"/>
    <n v="211997"/>
    <n v="1647"/>
    <n v="0"/>
    <n v="158"/>
  </r>
  <r>
    <x v="48"/>
    <x v="48"/>
    <x v="2"/>
    <n v="25"/>
    <n v="5.6306306306306307E-2"/>
    <n v="19"/>
    <n v="781155"/>
    <n v="3515"/>
    <n v="14230"/>
    <n v="183"/>
  </r>
  <r>
    <x v="48"/>
    <x v="48"/>
    <x v="3"/>
    <n v="19"/>
    <n v="3.7698412698412703E-2"/>
    <n v="22"/>
    <n v="731111"/>
    <n v="3481"/>
    <n v="6929"/>
    <n v="202"/>
  </r>
  <r>
    <x v="48"/>
    <x v="48"/>
    <x v="4"/>
    <n v="14"/>
    <n v="2.777777777777778E-2"/>
    <n v="25"/>
    <n v="74972"/>
    <n v="686"/>
    <n v="0"/>
    <n v="216"/>
  </r>
  <r>
    <x v="48"/>
    <x v="48"/>
    <x v="5"/>
    <n v="173"/>
    <n v="0.34325396825396831"/>
    <n v="5"/>
    <n v="130135"/>
    <n v="1640"/>
    <n v="4642"/>
    <n v="389"/>
  </r>
  <r>
    <x v="48"/>
    <x v="48"/>
    <x v="6"/>
    <n v="10"/>
    <n v="2.1367521367521371E-2"/>
    <n v="25"/>
    <n v="29665"/>
    <n v="251"/>
    <n v="114"/>
    <n v="399"/>
  </r>
  <r>
    <x v="48"/>
    <x v="48"/>
    <x v="7"/>
    <n v="100"/>
    <n v="0.19379844961240311"/>
    <n v="11"/>
    <n v="125172"/>
    <n v="1304"/>
    <n v="519112"/>
    <n v="499"/>
  </r>
  <r>
    <x v="48"/>
    <x v="48"/>
    <x v="8"/>
    <n v="12"/>
    <n v="2.3809523809523812E-2"/>
    <n v="25"/>
    <n v="834855"/>
    <n v="4433"/>
    <n v="16302"/>
    <n v="511"/>
  </r>
  <r>
    <x v="48"/>
    <x v="48"/>
    <x v="9"/>
    <n v="23"/>
    <n v="4.9145299145299137E-2"/>
    <n v="19"/>
    <n v="991973"/>
    <n v="5441"/>
    <n v="34376"/>
    <n v="534"/>
  </r>
  <r>
    <x v="48"/>
    <x v="48"/>
    <x v="10"/>
    <n v="40"/>
    <n v="9.0090090090090086E-2"/>
    <n v="17"/>
    <n v="1654567"/>
    <n v="10858"/>
    <n v="27532"/>
    <n v="574"/>
  </r>
  <r>
    <x v="48"/>
    <x v="48"/>
    <x v="11"/>
    <n v="5"/>
    <n v="1.041666666666667E-2"/>
    <n v="24"/>
    <n v="1326352"/>
    <n v="5895"/>
    <n v="180"/>
    <n v="579"/>
  </r>
  <r>
    <x v="48"/>
    <x v="48"/>
    <x v="12"/>
    <n v="31"/>
    <n v="6.1507936507936498E-2"/>
    <n v="24"/>
    <n v="513820"/>
    <n v="4882"/>
    <n v="29632"/>
    <n v="610"/>
  </r>
  <r>
    <x v="48"/>
    <x v="48"/>
    <x v="13"/>
    <n v="56"/>
    <n v="0.1111111111111111"/>
    <n v="15"/>
    <n v="1586681"/>
    <n v="18358"/>
    <n v="33472"/>
    <n v="666"/>
  </r>
  <r>
    <x v="48"/>
    <x v="48"/>
    <x v="14"/>
    <n v="24"/>
    <n v="4.6511627906976737E-2"/>
    <n v="24"/>
    <n v="1706347"/>
    <n v="15721"/>
    <n v="18870"/>
    <n v="690"/>
  </r>
  <r>
    <x v="48"/>
    <x v="48"/>
    <x v="15"/>
    <n v="6"/>
    <n v="1.2195121951219509E-2"/>
    <n v="26"/>
    <n v="1038568"/>
    <n v="10523"/>
    <n v="15249"/>
    <n v="696"/>
  </r>
  <r>
    <x v="48"/>
    <x v="48"/>
    <x v="16"/>
    <m/>
    <m/>
    <m/>
    <n v="2197346"/>
    <n v="33037"/>
    <n v="35120"/>
    <n v="696"/>
  </r>
  <r>
    <x v="48"/>
    <x v="48"/>
    <x v="17"/>
    <n v="0"/>
    <n v="0"/>
    <n v="26"/>
    <n v="4383780"/>
    <n v="61893"/>
    <n v="85619"/>
    <n v="696"/>
  </r>
  <r>
    <x v="48"/>
    <x v="48"/>
    <x v="18"/>
    <n v="233"/>
    <n v="0.48541666666666672"/>
    <n v="2"/>
    <n v="8889242"/>
    <n v="145100"/>
    <n v="362786"/>
    <n v="929"/>
  </r>
  <r>
    <x v="48"/>
    <x v="48"/>
    <x v="19"/>
    <n v="12"/>
    <n v="2.7777777777777776E-2"/>
    <n v="25"/>
    <n v="2611669"/>
    <n v="18000"/>
    <n v="21301"/>
    <n v="9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2851E-A648-4684-BFE8-4B1873EE64C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Y54" firstHeaderRow="1" firstDataRow="2" firstDataCol="2"/>
  <pivotFields count="10">
    <pivotField axis="axisRow" compact="0" outline="0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Row" compact="0" outline="0" showAll="0" defaultSubtotal="0">
      <items count="49">
        <item x="1"/>
        <item x="0"/>
        <item x="2"/>
        <item x="4"/>
        <item x="3"/>
        <item x="5"/>
        <item x="8"/>
        <item x="7"/>
        <item x="9"/>
        <item x="6"/>
        <item x="44"/>
        <item x="11"/>
        <item x="12"/>
        <item x="18"/>
        <item x="13"/>
        <item x="14"/>
        <item x="42"/>
        <item x="15"/>
        <item x="16"/>
        <item x="48"/>
        <item x="17"/>
        <item x="19"/>
        <item x="10"/>
        <item x="20"/>
        <item x="22"/>
        <item x="23"/>
        <item x="21"/>
        <item x="24"/>
        <item x="26"/>
        <item x="25"/>
        <item x="29"/>
        <item x="28"/>
        <item x="30"/>
        <item x="31"/>
        <item x="27"/>
        <item x="45"/>
        <item x="32"/>
        <item x="33"/>
        <item x="34"/>
        <item x="35"/>
        <item x="38"/>
        <item x="36"/>
        <item x="43"/>
        <item x="41"/>
        <item x="40"/>
        <item x="37"/>
        <item x="46"/>
        <item x="47"/>
        <item x="39"/>
      </items>
    </pivotField>
    <pivotField axis="axisCol" compact="0" outline="0" showAll="0" defaultSubtotal="0">
      <items count="22">
        <item x="20"/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50">
    <i>
      <x/>
      <x v="1"/>
    </i>
    <i>
      <x v="1"/>
      <x/>
    </i>
    <i>
      <x v="2"/>
      <x v="2"/>
    </i>
    <i>
      <x v="3"/>
      <x v="4"/>
    </i>
    <i>
      <x v="4"/>
      <x v="3"/>
    </i>
    <i>
      <x v="5"/>
      <x v="5"/>
    </i>
    <i>
      <x v="6"/>
      <x v="9"/>
    </i>
    <i>
      <x v="7"/>
      <x v="7"/>
    </i>
    <i>
      <x v="8"/>
      <x v="6"/>
    </i>
    <i>
      <x v="9"/>
      <x v="8"/>
    </i>
    <i>
      <x v="10"/>
      <x v="22"/>
    </i>
    <i>
      <x v="11"/>
      <x v="11"/>
    </i>
    <i>
      <x v="12"/>
      <x v="12"/>
    </i>
    <i>
      <x v="13"/>
      <x v="14"/>
    </i>
    <i>
      <x v="14"/>
      <x v="15"/>
    </i>
    <i>
      <x v="15"/>
      <x v="17"/>
    </i>
    <i>
      <x v="16"/>
      <x v="18"/>
    </i>
    <i>
      <x v="17"/>
      <x v="20"/>
    </i>
    <i>
      <x v="18"/>
      <x v="13"/>
    </i>
    <i>
      <x v="19"/>
      <x v="21"/>
    </i>
    <i>
      <x v="20"/>
      <x v="23"/>
    </i>
    <i>
      <x v="21"/>
      <x v="26"/>
    </i>
    <i>
      <x v="22"/>
      <x v="24"/>
    </i>
    <i>
      <x v="23"/>
      <x v="25"/>
    </i>
    <i>
      <x v="24"/>
      <x v="27"/>
    </i>
    <i>
      <x v="25"/>
      <x v="29"/>
    </i>
    <i>
      <x v="26"/>
      <x v="28"/>
    </i>
    <i>
      <x v="27"/>
      <x v="34"/>
    </i>
    <i>
      <x v="28"/>
      <x v="31"/>
    </i>
    <i>
      <x v="29"/>
      <x v="30"/>
    </i>
    <i>
      <x v="30"/>
      <x v="32"/>
    </i>
    <i>
      <x v="31"/>
      <x v="33"/>
    </i>
    <i>
      <x v="32"/>
      <x v="36"/>
    </i>
    <i>
      <x v="33"/>
      <x v="37"/>
    </i>
    <i>
      <x v="34"/>
      <x v="38"/>
    </i>
    <i>
      <x v="35"/>
      <x v="39"/>
    </i>
    <i>
      <x v="36"/>
      <x v="41"/>
    </i>
    <i>
      <x v="37"/>
      <x v="45"/>
    </i>
    <i>
      <x v="38"/>
      <x v="40"/>
    </i>
    <i>
      <x v="39"/>
      <x v="48"/>
    </i>
    <i>
      <x v="40"/>
      <x v="44"/>
    </i>
    <i>
      <x v="41"/>
      <x v="43"/>
    </i>
    <i>
      <x v="42"/>
      <x v="16"/>
    </i>
    <i>
      <x v="43"/>
      <x v="42"/>
    </i>
    <i>
      <x v="44"/>
      <x v="10"/>
    </i>
    <i>
      <x v="45"/>
      <x v="35"/>
    </i>
    <i>
      <x v="46"/>
      <x v="46"/>
    </i>
    <i>
      <x v="47"/>
      <x v="47"/>
    </i>
    <i>
      <x v="48"/>
      <x v="19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a de acum_punto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9860E-DE1E-4CFF-9CED-4407D2C588F3}" name="Tabla1" displayName="Tabla1" ref="A1:J855" totalsRowShown="0">
  <autoFilter ref="A1:J855" xr:uid="{B9E9860E-DE1E-4CFF-9CED-4407D2C588F3}">
    <filterColumn colId="0">
      <filters>
        <filter val="Russia"/>
      </filters>
    </filterColumn>
  </autoFilter>
  <sortState xmlns:xlrd2="http://schemas.microsoft.com/office/spreadsheetml/2017/richdata2" ref="A2:I855">
    <sortCondition ref="A2:A855"/>
    <sortCondition ref="C2:C855"/>
  </sortState>
  <tableColumns count="10">
    <tableColumn id="1" xr3:uid="{1A227BC5-9A22-41C9-B928-7FF63F474296}" name="country"/>
    <tableColumn id="2" xr3:uid="{3DA541BD-BCF1-4734-AAEA-58D47683D1C0}" name="Image URL"/>
    <tableColumn id="3" xr3:uid="{E7258340-740C-42D6-B45D-2B6CCCC9A2E3}" name="year"/>
    <tableColumn id="4" xr3:uid="{E8989EEF-5B0B-4879-8E9E-5C92A27FB18D}" name="puntos_corregidos"/>
    <tableColumn id="5" xr3:uid="{73DC2419-EDF6-46F5-9A8E-AF41E0E9661F}" name="propo_max_puntos"/>
    <tableColumn id="6" xr3:uid="{B3E2A91B-64ED-4C11-83A2-7891A8822D07}" name="clasificacion"/>
    <tableColumn id="7" xr3:uid="{7DE488EE-76E9-49D5-A924-EE4F012150FD}" name="views"/>
    <tableColumn id="8" xr3:uid="{5C0E340C-029D-4DEA-A4C6-6BBEB5318067}" name="likes"/>
    <tableColumn id="9" xr3:uid="{3B473031-E56A-4994-B86D-72096819B583}" name="shazams"/>
    <tableColumn id="10" xr3:uid="{D7037953-86ED-4A06-92A0-FE23C7ACE108}" name="acum_puntos" dataDxfId="1">
      <calculatedColumnFormula>IF(Tabla1[[#This Row],[country]]&lt;&gt;A1,Tabla1[[#This Row],[puntos_corregidos]],Tabla1[[#This Row],[puntos_corregidos]]+J1)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A5C7-0153-4B24-BFA5-53F8F60F7A07}">
  <dimension ref="A1:X50"/>
  <sheetViews>
    <sheetView tabSelected="1" workbookViewId="0">
      <selection activeCell="G47" sqref="G47"/>
    </sheetView>
  </sheetViews>
  <sheetFormatPr baseColWidth="10" defaultRowHeight="14.4" x14ac:dyDescent="0.3"/>
  <sheetData>
    <row r="1" spans="1:24" x14ac:dyDescent="0.3">
      <c r="A1" t="s">
        <v>0</v>
      </c>
      <c r="B1" t="s">
        <v>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</row>
    <row r="2" spans="1:24" x14ac:dyDescent="0.3">
      <c r="A2" t="s">
        <v>2</v>
      </c>
      <c r="B2" t="s">
        <v>3</v>
      </c>
      <c r="C2">
        <v>0</v>
      </c>
      <c r="D2">
        <v>0</v>
      </c>
      <c r="E2">
        <v>106</v>
      </c>
      <c r="F2">
        <v>159</v>
      </c>
      <c r="G2">
        <v>159</v>
      </c>
      <c r="H2">
        <v>159</v>
      </c>
      <c r="I2">
        <v>214</v>
      </c>
      <c r="J2">
        <v>262</v>
      </c>
      <c r="K2">
        <v>324</v>
      </c>
      <c r="L2">
        <v>324</v>
      </c>
      <c r="M2">
        <v>470</v>
      </c>
      <c r="N2">
        <v>470</v>
      </c>
      <c r="O2">
        <v>470</v>
      </c>
      <c r="P2">
        <v>504</v>
      </c>
      <c r="Q2">
        <v>504</v>
      </c>
      <c r="R2">
        <v>504</v>
      </c>
      <c r="S2">
        <v>596</v>
      </c>
      <c r="T2">
        <v>641</v>
      </c>
      <c r="U2">
        <v>641</v>
      </c>
      <c r="V2">
        <v>670</v>
      </c>
      <c r="W2">
        <v>670</v>
      </c>
      <c r="X2">
        <v>708</v>
      </c>
    </row>
    <row r="3" spans="1:24" x14ac:dyDescent="0.3">
      <c r="A3" t="s">
        <v>4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 t="s">
        <v>6</v>
      </c>
      <c r="B4" t="s">
        <v>7</v>
      </c>
      <c r="C4">
        <v>0</v>
      </c>
      <c r="D4">
        <v>0</v>
      </c>
      <c r="E4">
        <v>0</v>
      </c>
      <c r="F4">
        <v>0</v>
      </c>
      <c r="G4">
        <v>129</v>
      </c>
      <c r="H4">
        <v>267</v>
      </c>
      <c r="I4">
        <v>466</v>
      </c>
      <c r="J4">
        <v>558</v>
      </c>
      <c r="K4">
        <v>699</v>
      </c>
      <c r="L4">
        <v>699</v>
      </c>
      <c r="M4">
        <v>699</v>
      </c>
      <c r="N4">
        <v>740</v>
      </c>
      <c r="O4">
        <v>914</v>
      </c>
      <c r="P4">
        <v>948</v>
      </c>
      <c r="Q4">
        <v>1073</v>
      </c>
      <c r="R4">
        <v>1113</v>
      </c>
      <c r="S4">
        <v>1113</v>
      </c>
      <c r="T4">
        <v>1113</v>
      </c>
      <c r="U4">
        <v>1113</v>
      </c>
      <c r="V4">
        <v>1113</v>
      </c>
      <c r="W4">
        <v>1144</v>
      </c>
      <c r="X4">
        <v>1205</v>
      </c>
    </row>
    <row r="5" spans="1:24" x14ac:dyDescent="0.3">
      <c r="A5" t="s">
        <v>8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196</v>
      </c>
      <c r="Q5">
        <v>452</v>
      </c>
      <c r="R5">
        <v>539</v>
      </c>
      <c r="S5">
        <v>589</v>
      </c>
      <c r="T5">
        <v>731</v>
      </c>
      <c r="U5">
        <v>731</v>
      </c>
      <c r="V5">
        <v>731</v>
      </c>
      <c r="W5">
        <v>794</v>
      </c>
      <c r="X5">
        <v>870</v>
      </c>
    </row>
    <row r="6" spans="1:24" x14ac:dyDescent="0.3">
      <c r="A6" t="s">
        <v>10</v>
      </c>
      <c r="B6" t="s">
        <v>11</v>
      </c>
      <c r="C6">
        <v>26</v>
      </c>
      <c r="D6">
        <v>127</v>
      </c>
      <c r="E6">
        <v>136</v>
      </c>
      <c r="F6">
        <v>136</v>
      </c>
      <c r="G6">
        <v>136</v>
      </c>
      <c r="H6">
        <v>136</v>
      </c>
      <c r="I6">
        <v>136</v>
      </c>
      <c r="J6">
        <v>136</v>
      </c>
      <c r="K6">
        <v>136</v>
      </c>
      <c r="L6">
        <v>200</v>
      </c>
      <c r="M6">
        <v>200</v>
      </c>
      <c r="N6">
        <v>200</v>
      </c>
      <c r="O6">
        <v>490</v>
      </c>
      <c r="P6">
        <v>490</v>
      </c>
      <c r="Q6">
        <v>566</v>
      </c>
      <c r="R6">
        <v>613</v>
      </c>
      <c r="S6">
        <v>784</v>
      </c>
      <c r="T6">
        <v>784</v>
      </c>
      <c r="U6">
        <v>784</v>
      </c>
      <c r="V6">
        <v>784</v>
      </c>
      <c r="W6">
        <v>784</v>
      </c>
      <c r="X6">
        <v>844</v>
      </c>
    </row>
    <row r="7" spans="1:24" x14ac:dyDescent="0.3">
      <c r="A7" t="s">
        <v>12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132</v>
      </c>
      <c r="J7">
        <v>339</v>
      </c>
      <c r="K7">
        <v>484</v>
      </c>
      <c r="L7">
        <v>705</v>
      </c>
      <c r="M7">
        <v>855</v>
      </c>
      <c r="N7">
        <v>1089</v>
      </c>
      <c r="O7">
        <v>1122</v>
      </c>
      <c r="P7">
        <v>1171</v>
      </c>
      <c r="Q7">
        <v>1230</v>
      </c>
      <c r="R7">
        <v>1290</v>
      </c>
      <c r="S7">
        <v>1290</v>
      </c>
      <c r="T7">
        <v>1441</v>
      </c>
      <c r="U7">
        <v>1441</v>
      </c>
      <c r="V7">
        <v>1474</v>
      </c>
      <c r="W7">
        <v>1527</v>
      </c>
      <c r="X7">
        <v>1527</v>
      </c>
    </row>
    <row r="8" spans="1:24" x14ac:dyDescent="0.3">
      <c r="A8" t="s">
        <v>14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145</v>
      </c>
      <c r="I8">
        <v>145</v>
      </c>
      <c r="J8">
        <v>145</v>
      </c>
      <c r="K8">
        <v>163</v>
      </c>
      <c r="L8">
        <v>163</v>
      </c>
      <c r="M8">
        <v>163</v>
      </c>
      <c r="N8">
        <v>211</v>
      </c>
      <c r="O8">
        <v>254</v>
      </c>
      <c r="P8">
        <v>254</v>
      </c>
      <c r="Q8">
        <v>254</v>
      </c>
      <c r="R8">
        <v>296</v>
      </c>
      <c r="S8">
        <v>296</v>
      </c>
      <c r="T8">
        <v>312</v>
      </c>
      <c r="U8">
        <v>312</v>
      </c>
      <c r="V8">
        <v>312</v>
      </c>
      <c r="W8">
        <v>312</v>
      </c>
      <c r="X8">
        <v>312</v>
      </c>
    </row>
    <row r="9" spans="1:24" x14ac:dyDescent="0.3">
      <c r="A9" t="s">
        <v>16</v>
      </c>
      <c r="B9" t="s">
        <v>17</v>
      </c>
      <c r="C9">
        <v>33</v>
      </c>
      <c r="D9">
        <v>198</v>
      </c>
      <c r="E9">
        <v>205</v>
      </c>
      <c r="F9">
        <v>205</v>
      </c>
      <c r="G9">
        <v>205</v>
      </c>
      <c r="H9">
        <v>205</v>
      </c>
      <c r="I9">
        <v>205</v>
      </c>
      <c r="J9">
        <v>205</v>
      </c>
      <c r="K9">
        <v>348</v>
      </c>
      <c r="L9">
        <v>348</v>
      </c>
      <c r="M9">
        <v>348</v>
      </c>
      <c r="N9">
        <v>419</v>
      </c>
      <c r="O9">
        <v>419</v>
      </c>
      <c r="P9">
        <v>636</v>
      </c>
      <c r="Q9">
        <v>727</v>
      </c>
      <c r="R9">
        <v>909</v>
      </c>
      <c r="S9">
        <v>909</v>
      </c>
      <c r="T9">
        <v>909</v>
      </c>
      <c r="U9">
        <v>909</v>
      </c>
      <c r="V9">
        <v>946</v>
      </c>
      <c r="W9">
        <v>978</v>
      </c>
      <c r="X9">
        <v>1069</v>
      </c>
    </row>
    <row r="10" spans="1:24" x14ac:dyDescent="0.3">
      <c r="A10" t="s">
        <v>18</v>
      </c>
      <c r="B10" t="s">
        <v>19</v>
      </c>
      <c r="C10">
        <v>33</v>
      </c>
      <c r="D10">
        <v>60</v>
      </c>
      <c r="E10">
        <v>151</v>
      </c>
      <c r="F10">
        <v>230</v>
      </c>
      <c r="G10">
        <v>459</v>
      </c>
      <c r="H10">
        <v>565</v>
      </c>
      <c r="I10">
        <v>675</v>
      </c>
      <c r="J10">
        <v>781</v>
      </c>
      <c r="K10">
        <v>832</v>
      </c>
      <c r="L10">
        <v>957</v>
      </c>
      <c r="M10">
        <v>1012</v>
      </c>
      <c r="N10">
        <v>1012</v>
      </c>
      <c r="O10">
        <v>1012</v>
      </c>
      <c r="P10">
        <v>1012</v>
      </c>
      <c r="Q10">
        <v>1012</v>
      </c>
      <c r="R10">
        <v>1012</v>
      </c>
      <c r="S10">
        <v>1012</v>
      </c>
      <c r="T10">
        <v>1012</v>
      </c>
      <c r="U10">
        <v>1012</v>
      </c>
      <c r="V10">
        <v>1012</v>
      </c>
      <c r="W10">
        <v>1012</v>
      </c>
      <c r="X10">
        <v>1012</v>
      </c>
    </row>
    <row r="11" spans="1:24" x14ac:dyDescent="0.3">
      <c r="A11" t="s">
        <v>20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157</v>
      </c>
      <c r="I11">
        <v>157</v>
      </c>
      <c r="J11">
        <v>157</v>
      </c>
      <c r="K11">
        <v>157</v>
      </c>
      <c r="L11">
        <v>157</v>
      </c>
      <c r="M11">
        <v>157</v>
      </c>
      <c r="N11">
        <v>157</v>
      </c>
      <c r="O11">
        <v>157</v>
      </c>
      <c r="P11">
        <v>157</v>
      </c>
      <c r="Q11">
        <v>311</v>
      </c>
      <c r="R11">
        <v>619</v>
      </c>
      <c r="S11">
        <v>702</v>
      </c>
      <c r="T11">
        <v>702</v>
      </c>
      <c r="U11">
        <v>702</v>
      </c>
      <c r="V11">
        <v>787</v>
      </c>
      <c r="W11">
        <v>787</v>
      </c>
      <c r="X11">
        <v>787</v>
      </c>
    </row>
    <row r="12" spans="1:24" x14ac:dyDescent="0.3">
      <c r="A12" t="s">
        <v>22</v>
      </c>
      <c r="B12" t="s">
        <v>23</v>
      </c>
      <c r="C12">
        <v>44</v>
      </c>
      <c r="D12">
        <v>73</v>
      </c>
      <c r="E12">
        <v>123</v>
      </c>
      <c r="F12">
        <v>238</v>
      </c>
      <c r="G12">
        <v>294</v>
      </c>
      <c r="H12">
        <v>294</v>
      </c>
      <c r="I12">
        <v>338</v>
      </c>
      <c r="J12">
        <v>383</v>
      </c>
      <c r="K12">
        <v>383</v>
      </c>
      <c r="L12">
        <v>383</v>
      </c>
      <c r="M12">
        <v>383</v>
      </c>
      <c r="N12">
        <v>383</v>
      </c>
      <c r="O12">
        <v>383</v>
      </c>
      <c r="P12">
        <v>383</v>
      </c>
      <c r="Q12">
        <v>420</v>
      </c>
      <c r="R12">
        <v>484</v>
      </c>
      <c r="S12">
        <v>484</v>
      </c>
      <c r="T12">
        <v>484</v>
      </c>
      <c r="U12">
        <v>484</v>
      </c>
      <c r="V12">
        <v>484</v>
      </c>
      <c r="W12">
        <v>484</v>
      </c>
      <c r="X12">
        <v>546</v>
      </c>
    </row>
    <row r="13" spans="1:24" x14ac:dyDescent="0.3">
      <c r="A13" t="s">
        <v>24</v>
      </c>
      <c r="B13" t="s">
        <v>25</v>
      </c>
      <c r="C13">
        <v>85</v>
      </c>
      <c r="D13">
        <v>100</v>
      </c>
      <c r="E13">
        <v>270</v>
      </c>
      <c r="F13">
        <v>316</v>
      </c>
      <c r="G13">
        <v>316</v>
      </c>
      <c r="H13">
        <v>316</v>
      </c>
      <c r="I13">
        <v>316</v>
      </c>
      <c r="J13">
        <v>316</v>
      </c>
      <c r="K13">
        <v>343</v>
      </c>
      <c r="L13">
        <v>343</v>
      </c>
      <c r="M13">
        <v>408</v>
      </c>
      <c r="N13">
        <v>408</v>
      </c>
      <c r="O13">
        <v>408</v>
      </c>
      <c r="P13">
        <v>419</v>
      </c>
      <c r="Q13">
        <v>467</v>
      </c>
      <c r="R13">
        <v>501</v>
      </c>
      <c r="S13">
        <v>719</v>
      </c>
      <c r="T13">
        <v>774</v>
      </c>
      <c r="U13">
        <v>774</v>
      </c>
      <c r="V13">
        <v>821</v>
      </c>
      <c r="W13">
        <v>821</v>
      </c>
      <c r="X13">
        <v>884</v>
      </c>
    </row>
    <row r="14" spans="1:24" x14ac:dyDescent="0.3">
      <c r="A14" t="s">
        <v>26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</v>
      </c>
      <c r="R14">
        <v>21</v>
      </c>
      <c r="S14">
        <v>162</v>
      </c>
      <c r="T14">
        <v>241</v>
      </c>
      <c r="U14">
        <v>241</v>
      </c>
      <c r="V14">
        <v>241</v>
      </c>
      <c r="W14">
        <v>260</v>
      </c>
      <c r="X14">
        <v>325</v>
      </c>
    </row>
    <row r="15" spans="1:24" x14ac:dyDescent="0.3">
      <c r="A15" t="s">
        <v>28</v>
      </c>
      <c r="B15" t="s">
        <v>29</v>
      </c>
      <c r="C15">
        <v>7</v>
      </c>
      <c r="D15">
        <v>7</v>
      </c>
      <c r="E15">
        <v>7</v>
      </c>
      <c r="F15">
        <v>132</v>
      </c>
      <c r="G15">
        <v>158</v>
      </c>
      <c r="H15">
        <v>158</v>
      </c>
      <c r="I15">
        <v>218</v>
      </c>
      <c r="J15">
        <v>292</v>
      </c>
      <c r="K15">
        <v>441</v>
      </c>
      <c r="L15">
        <v>575</v>
      </c>
      <c r="M15">
        <v>596</v>
      </c>
      <c r="N15">
        <v>877</v>
      </c>
      <c r="O15">
        <v>951</v>
      </c>
      <c r="P15">
        <v>951</v>
      </c>
      <c r="Q15">
        <v>951</v>
      </c>
      <c r="R15">
        <v>990</v>
      </c>
      <c r="S15">
        <v>1103</v>
      </c>
      <c r="T15">
        <v>1163</v>
      </c>
      <c r="U15">
        <v>1163</v>
      </c>
      <c r="V15">
        <v>1163</v>
      </c>
      <c r="W15">
        <v>1163</v>
      </c>
      <c r="X15">
        <v>1163</v>
      </c>
    </row>
    <row r="16" spans="1:24" x14ac:dyDescent="0.3">
      <c r="A16" t="s">
        <v>30</v>
      </c>
      <c r="B16" t="s">
        <v>31</v>
      </c>
      <c r="C16">
        <v>111</v>
      </c>
      <c r="D16">
        <v>125</v>
      </c>
      <c r="E16">
        <v>125</v>
      </c>
      <c r="F16">
        <v>125</v>
      </c>
      <c r="G16">
        <v>125</v>
      </c>
      <c r="H16">
        <v>125</v>
      </c>
      <c r="I16">
        <v>125</v>
      </c>
      <c r="J16">
        <v>254</v>
      </c>
      <c r="K16">
        <v>254</v>
      </c>
      <c r="L16">
        <v>298</v>
      </c>
      <c r="M16">
        <v>418</v>
      </c>
      <c r="N16">
        <v>437</v>
      </c>
      <c r="O16">
        <v>437</v>
      </c>
      <c r="P16">
        <v>543</v>
      </c>
      <c r="Q16">
        <v>543</v>
      </c>
      <c r="R16">
        <v>543</v>
      </c>
      <c r="S16">
        <v>666</v>
      </c>
      <c r="T16">
        <v>704</v>
      </c>
      <c r="U16">
        <v>704</v>
      </c>
      <c r="V16">
        <v>704</v>
      </c>
      <c r="W16">
        <v>775</v>
      </c>
      <c r="X16">
        <v>859</v>
      </c>
    </row>
    <row r="17" spans="1:24" x14ac:dyDescent="0.3">
      <c r="A17" t="s">
        <v>32</v>
      </c>
      <c r="B17" t="s">
        <v>33</v>
      </c>
      <c r="C17">
        <v>24</v>
      </c>
      <c r="D17">
        <v>24</v>
      </c>
      <c r="E17">
        <v>24</v>
      </c>
      <c r="F17">
        <v>24</v>
      </c>
      <c r="G17">
        <v>316</v>
      </c>
      <c r="H17">
        <v>369</v>
      </c>
      <c r="I17">
        <v>404</v>
      </c>
      <c r="J17">
        <v>426</v>
      </c>
      <c r="K17">
        <v>426</v>
      </c>
      <c r="L17">
        <v>483</v>
      </c>
      <c r="M17">
        <v>483</v>
      </c>
      <c r="N17">
        <v>496</v>
      </c>
      <c r="O17">
        <v>568</v>
      </c>
      <c r="P17">
        <v>568</v>
      </c>
      <c r="Q17">
        <v>568</v>
      </c>
      <c r="R17">
        <v>568</v>
      </c>
      <c r="S17">
        <v>591</v>
      </c>
      <c r="T17">
        <v>591</v>
      </c>
      <c r="U17">
        <v>591</v>
      </c>
      <c r="V17">
        <v>742</v>
      </c>
      <c r="W17">
        <v>761</v>
      </c>
      <c r="X17">
        <v>1024</v>
      </c>
    </row>
    <row r="18" spans="1:24" x14ac:dyDescent="0.3">
      <c r="A18" t="s">
        <v>34</v>
      </c>
      <c r="B18" t="s">
        <v>35</v>
      </c>
      <c r="C18">
        <v>104</v>
      </c>
      <c r="D18">
        <v>123</v>
      </c>
      <c r="E18">
        <v>163</v>
      </c>
      <c r="F18">
        <v>174</v>
      </c>
      <c r="G18">
        <v>179</v>
      </c>
      <c r="H18">
        <v>198</v>
      </c>
      <c r="I18">
        <v>245</v>
      </c>
      <c r="J18">
        <v>352</v>
      </c>
      <c r="K18">
        <v>434</v>
      </c>
      <c r="L18">
        <v>516</v>
      </c>
      <c r="M18">
        <v>537</v>
      </c>
      <c r="N18">
        <v>551</v>
      </c>
      <c r="O18">
        <v>553</v>
      </c>
      <c r="P18">
        <v>557</v>
      </c>
      <c r="Q18">
        <v>686</v>
      </c>
      <c r="R18">
        <v>754</v>
      </c>
      <c r="S18">
        <v>841</v>
      </c>
      <c r="T18">
        <v>894</v>
      </c>
      <c r="U18">
        <v>894</v>
      </c>
      <c r="V18">
        <v>1144</v>
      </c>
      <c r="W18">
        <v>1153</v>
      </c>
      <c r="X18">
        <v>1205</v>
      </c>
    </row>
    <row r="19" spans="1:24" x14ac:dyDescent="0.3">
      <c r="A19" t="s">
        <v>36</v>
      </c>
      <c r="B19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97</v>
      </c>
      <c r="I19">
        <v>180</v>
      </c>
      <c r="J19">
        <v>180</v>
      </c>
      <c r="K19">
        <v>316</v>
      </c>
      <c r="L19">
        <v>426</v>
      </c>
      <c r="M19">
        <v>426</v>
      </c>
      <c r="N19">
        <v>476</v>
      </c>
      <c r="O19">
        <v>476</v>
      </c>
      <c r="P19">
        <v>527</v>
      </c>
      <c r="Q19">
        <v>579</v>
      </c>
      <c r="R19">
        <v>579</v>
      </c>
      <c r="S19">
        <v>579</v>
      </c>
      <c r="T19">
        <v>579</v>
      </c>
      <c r="U19">
        <v>579</v>
      </c>
      <c r="V19">
        <v>579</v>
      </c>
      <c r="W19">
        <v>579</v>
      </c>
      <c r="X19">
        <v>579</v>
      </c>
    </row>
    <row r="20" spans="1:24" x14ac:dyDescent="0.3">
      <c r="A20" t="s">
        <v>38</v>
      </c>
      <c r="B20" t="s">
        <v>39</v>
      </c>
      <c r="C20">
        <v>17</v>
      </c>
      <c r="D20">
        <v>70</v>
      </c>
      <c r="E20">
        <v>163</v>
      </c>
      <c r="F20">
        <v>167</v>
      </c>
      <c r="G20">
        <v>203</v>
      </c>
      <c r="H20">
        <v>252</v>
      </c>
      <c r="I20">
        <v>266</v>
      </c>
      <c r="J20">
        <v>301</v>
      </c>
      <c r="K20">
        <v>547</v>
      </c>
      <c r="L20">
        <v>654</v>
      </c>
      <c r="M20">
        <v>764</v>
      </c>
      <c r="N20">
        <v>782</v>
      </c>
      <c r="O20">
        <v>821</v>
      </c>
      <c r="P20">
        <v>821</v>
      </c>
      <c r="Q20">
        <v>827</v>
      </c>
      <c r="R20">
        <v>830</v>
      </c>
      <c r="S20">
        <v>1000</v>
      </c>
      <c r="T20">
        <v>1012</v>
      </c>
      <c r="U20">
        <v>1012</v>
      </c>
      <c r="V20">
        <v>1014</v>
      </c>
      <c r="W20">
        <v>1017</v>
      </c>
      <c r="X20">
        <v>1026</v>
      </c>
    </row>
    <row r="21" spans="1:24" x14ac:dyDescent="0.3">
      <c r="A21" t="s">
        <v>40</v>
      </c>
      <c r="B21" t="s">
        <v>41</v>
      </c>
      <c r="C21">
        <v>27</v>
      </c>
      <c r="D21">
        <v>52</v>
      </c>
      <c r="E21">
        <v>304</v>
      </c>
      <c r="F21">
        <v>534</v>
      </c>
      <c r="G21">
        <v>662</v>
      </c>
      <c r="H21">
        <v>801</v>
      </c>
      <c r="I21">
        <v>1019</v>
      </c>
      <c r="J21">
        <v>1139</v>
      </c>
      <c r="K21">
        <v>1279</v>
      </c>
      <c r="L21">
        <v>1399</v>
      </c>
      <c r="M21">
        <v>1463</v>
      </c>
      <c r="N21">
        <v>1615</v>
      </c>
      <c r="O21">
        <v>1650</v>
      </c>
      <c r="P21">
        <v>1673</v>
      </c>
      <c r="Q21">
        <v>1673</v>
      </c>
      <c r="R21">
        <v>1712</v>
      </c>
      <c r="S21">
        <v>1712</v>
      </c>
      <c r="T21">
        <v>1749</v>
      </c>
      <c r="U21">
        <v>1749</v>
      </c>
      <c r="V21">
        <v>1834</v>
      </c>
      <c r="W21">
        <v>1942</v>
      </c>
      <c r="X21">
        <v>1942</v>
      </c>
    </row>
    <row r="22" spans="1:24" x14ac:dyDescent="0.3">
      <c r="A22" t="s">
        <v>42</v>
      </c>
      <c r="B22" t="s">
        <v>43</v>
      </c>
      <c r="C22">
        <v>0</v>
      </c>
      <c r="D22">
        <v>0</v>
      </c>
      <c r="E22">
        <v>0</v>
      </c>
      <c r="F22">
        <v>97</v>
      </c>
      <c r="G22">
        <v>97</v>
      </c>
      <c r="H22">
        <v>225</v>
      </c>
      <c r="I22">
        <v>225</v>
      </c>
      <c r="J22">
        <v>225</v>
      </c>
      <c r="K22">
        <v>225</v>
      </c>
      <c r="L22">
        <v>278</v>
      </c>
      <c r="M22">
        <v>297</v>
      </c>
      <c r="N22">
        <v>381</v>
      </c>
      <c r="O22">
        <v>524</v>
      </c>
      <c r="P22">
        <v>543</v>
      </c>
      <c r="Q22">
        <v>597</v>
      </c>
      <c r="R22">
        <v>697</v>
      </c>
      <c r="S22">
        <v>744</v>
      </c>
      <c r="T22">
        <v>744</v>
      </c>
      <c r="U22">
        <v>744</v>
      </c>
      <c r="V22">
        <v>744</v>
      </c>
      <c r="W22">
        <v>744</v>
      </c>
      <c r="X22">
        <v>744</v>
      </c>
    </row>
    <row r="23" spans="1:24" x14ac:dyDescent="0.3">
      <c r="A23" t="s">
        <v>44</v>
      </c>
      <c r="B23" t="s">
        <v>45</v>
      </c>
      <c r="C23">
        <v>0</v>
      </c>
      <c r="D23">
        <v>81</v>
      </c>
      <c r="E23">
        <v>97</v>
      </c>
      <c r="F23">
        <v>97</v>
      </c>
      <c r="G23">
        <v>97</v>
      </c>
      <c r="H23">
        <v>97</v>
      </c>
      <c r="I23">
        <v>161</v>
      </c>
      <c r="J23">
        <v>379</v>
      </c>
      <c r="K23">
        <v>420</v>
      </c>
      <c r="L23">
        <v>481</v>
      </c>
      <c r="M23">
        <v>527</v>
      </c>
      <c r="N23">
        <v>574</v>
      </c>
      <c r="O23">
        <v>632</v>
      </c>
      <c r="P23">
        <v>632</v>
      </c>
      <c r="Q23">
        <v>632</v>
      </c>
      <c r="R23">
        <v>632</v>
      </c>
      <c r="S23">
        <v>632</v>
      </c>
      <c r="T23">
        <v>748</v>
      </c>
      <c r="U23">
        <v>748</v>
      </c>
      <c r="V23">
        <v>937</v>
      </c>
      <c r="W23">
        <v>947</v>
      </c>
      <c r="X23">
        <v>947</v>
      </c>
    </row>
    <row r="24" spans="1:24" x14ac:dyDescent="0.3">
      <c r="A24" t="s">
        <v>46</v>
      </c>
      <c r="B24" t="s">
        <v>47</v>
      </c>
      <c r="C24">
        <v>0</v>
      </c>
      <c r="D24">
        <v>53</v>
      </c>
      <c r="E24">
        <v>60</v>
      </c>
      <c r="F24">
        <v>60</v>
      </c>
      <c r="G24">
        <v>153</v>
      </c>
      <c r="H24">
        <v>158</v>
      </c>
      <c r="I24">
        <v>158</v>
      </c>
      <c r="J24">
        <v>158</v>
      </c>
      <c r="K24">
        <v>183</v>
      </c>
      <c r="L24">
        <v>302</v>
      </c>
      <c r="M24">
        <v>348</v>
      </c>
      <c r="N24">
        <v>353</v>
      </c>
      <c r="O24">
        <v>353</v>
      </c>
      <c r="P24">
        <v>353</v>
      </c>
      <c r="Q24">
        <v>353</v>
      </c>
      <c r="R24">
        <v>353</v>
      </c>
      <c r="S24">
        <v>421</v>
      </c>
      <c r="T24">
        <v>421</v>
      </c>
      <c r="U24">
        <v>421</v>
      </c>
      <c r="V24">
        <v>421</v>
      </c>
      <c r="W24">
        <v>421</v>
      </c>
      <c r="X24">
        <v>421</v>
      </c>
    </row>
    <row r="25" spans="1:24" x14ac:dyDescent="0.3">
      <c r="A25" t="s">
        <v>48</v>
      </c>
      <c r="B25" t="s">
        <v>49</v>
      </c>
      <c r="C25">
        <v>37</v>
      </c>
      <c r="D25">
        <v>54</v>
      </c>
      <c r="E25">
        <v>54</v>
      </c>
      <c r="F25">
        <v>208</v>
      </c>
      <c r="G25">
        <v>212</v>
      </c>
      <c r="H25">
        <v>212</v>
      </c>
      <c r="I25">
        <v>336</v>
      </c>
      <c r="J25">
        <v>389</v>
      </c>
      <c r="K25">
        <v>460</v>
      </c>
      <c r="L25">
        <v>460</v>
      </c>
      <c r="M25">
        <v>460</v>
      </c>
      <c r="N25">
        <v>460</v>
      </c>
      <c r="O25">
        <v>460</v>
      </c>
      <c r="P25">
        <v>557</v>
      </c>
      <c r="Q25">
        <v>625</v>
      </c>
      <c r="R25">
        <v>645</v>
      </c>
      <c r="S25">
        <v>910</v>
      </c>
      <c r="T25">
        <v>928</v>
      </c>
      <c r="U25">
        <v>928</v>
      </c>
      <c r="V25">
        <v>975</v>
      </c>
      <c r="W25">
        <v>975</v>
      </c>
      <c r="X25">
        <v>1156</v>
      </c>
    </row>
    <row r="26" spans="1:24" x14ac:dyDescent="0.3">
      <c r="A26" t="s">
        <v>50</v>
      </c>
      <c r="B26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189</v>
      </c>
      <c r="M26">
        <v>290</v>
      </c>
      <c r="N26">
        <v>416</v>
      </c>
      <c r="O26">
        <v>449</v>
      </c>
      <c r="P26">
        <v>741</v>
      </c>
      <c r="Q26">
        <v>803</v>
      </c>
      <c r="R26">
        <v>970</v>
      </c>
      <c r="S26">
        <v>1124</v>
      </c>
      <c r="T26">
        <v>1360</v>
      </c>
      <c r="U26">
        <v>1360</v>
      </c>
      <c r="V26">
        <v>1622</v>
      </c>
      <c r="W26">
        <v>1756</v>
      </c>
      <c r="X26">
        <v>1931</v>
      </c>
    </row>
    <row r="27" spans="1:24" x14ac:dyDescent="0.3">
      <c r="A27" t="s">
        <v>52</v>
      </c>
      <c r="B27" t="s">
        <v>53</v>
      </c>
      <c r="C27">
        <v>176</v>
      </c>
      <c r="D27">
        <v>181</v>
      </c>
      <c r="E27">
        <v>181</v>
      </c>
      <c r="F27">
        <v>334</v>
      </c>
      <c r="G27">
        <v>364</v>
      </c>
      <c r="H27">
        <v>418</v>
      </c>
      <c r="I27">
        <v>501</v>
      </c>
      <c r="J27">
        <v>501</v>
      </c>
      <c r="K27">
        <v>501</v>
      </c>
      <c r="L27">
        <v>501</v>
      </c>
      <c r="M27">
        <v>501</v>
      </c>
      <c r="N27">
        <v>501</v>
      </c>
      <c r="O27">
        <v>501</v>
      </c>
      <c r="P27">
        <v>687</v>
      </c>
      <c r="Q27">
        <v>753</v>
      </c>
      <c r="R27">
        <v>753</v>
      </c>
      <c r="S27">
        <v>753</v>
      </c>
      <c r="T27">
        <v>753</v>
      </c>
      <c r="U27">
        <v>753</v>
      </c>
      <c r="V27">
        <v>753</v>
      </c>
      <c r="W27">
        <v>753</v>
      </c>
      <c r="X27">
        <v>753</v>
      </c>
    </row>
    <row r="28" spans="1:24" x14ac:dyDescent="0.3">
      <c r="A28" t="s">
        <v>54</v>
      </c>
      <c r="B28" t="s">
        <v>55</v>
      </c>
      <c r="C28">
        <v>12</v>
      </c>
      <c r="D28">
        <v>12</v>
      </c>
      <c r="E28">
        <v>12</v>
      </c>
      <c r="F28">
        <v>12</v>
      </c>
      <c r="G28">
        <v>174</v>
      </c>
      <c r="H28">
        <v>202</v>
      </c>
      <c r="I28">
        <v>202</v>
      </c>
      <c r="J28">
        <v>225</v>
      </c>
      <c r="K28">
        <v>225</v>
      </c>
      <c r="L28">
        <v>288</v>
      </c>
      <c r="M28">
        <v>358</v>
      </c>
      <c r="N28">
        <v>375</v>
      </c>
      <c r="O28">
        <v>375</v>
      </c>
      <c r="P28">
        <v>405</v>
      </c>
      <c r="Q28">
        <v>505</v>
      </c>
      <c r="R28">
        <v>505</v>
      </c>
      <c r="S28">
        <v>596</v>
      </c>
      <c r="T28">
        <v>596</v>
      </c>
      <c r="U28">
        <v>596</v>
      </c>
      <c r="V28">
        <v>706</v>
      </c>
      <c r="W28">
        <v>770</v>
      </c>
      <c r="X28">
        <v>834</v>
      </c>
    </row>
    <row r="29" spans="1:24" x14ac:dyDescent="0.3">
      <c r="A29" t="s">
        <v>56</v>
      </c>
      <c r="B29" t="s">
        <v>57</v>
      </c>
      <c r="C29">
        <v>164</v>
      </c>
      <c r="D29">
        <v>168</v>
      </c>
      <c r="E29">
        <v>218</v>
      </c>
      <c r="F29">
        <v>410</v>
      </c>
      <c r="G29">
        <v>411</v>
      </c>
      <c r="H29">
        <v>411</v>
      </c>
      <c r="I29">
        <v>411</v>
      </c>
      <c r="J29">
        <v>442</v>
      </c>
      <c r="K29">
        <v>442</v>
      </c>
      <c r="L29">
        <v>442</v>
      </c>
      <c r="M29">
        <v>483</v>
      </c>
      <c r="N29">
        <v>603</v>
      </c>
      <c r="O29">
        <v>635</v>
      </c>
      <c r="P29">
        <v>635</v>
      </c>
      <c r="Q29">
        <v>712</v>
      </c>
      <c r="R29">
        <v>712</v>
      </c>
      <c r="S29">
        <v>712</v>
      </c>
      <c r="T29">
        <v>766</v>
      </c>
      <c r="U29">
        <v>766</v>
      </c>
      <c r="V29">
        <v>894</v>
      </c>
      <c r="W29">
        <v>894</v>
      </c>
      <c r="X29">
        <v>894</v>
      </c>
    </row>
    <row r="30" spans="1:24" x14ac:dyDescent="0.3">
      <c r="A30" t="s">
        <v>58</v>
      </c>
      <c r="B30" t="s">
        <v>59</v>
      </c>
      <c r="C30">
        <v>0</v>
      </c>
      <c r="D30">
        <v>0</v>
      </c>
      <c r="E30">
        <v>0</v>
      </c>
      <c r="F30">
        <v>148</v>
      </c>
      <c r="G30">
        <v>170</v>
      </c>
      <c r="H30">
        <v>279</v>
      </c>
      <c r="I30">
        <v>279</v>
      </c>
      <c r="J30">
        <v>348</v>
      </c>
      <c r="K30">
        <v>375</v>
      </c>
      <c r="L30">
        <v>472</v>
      </c>
      <c r="M30">
        <v>553</v>
      </c>
      <c r="N30">
        <v>624</v>
      </c>
      <c r="O30">
        <v>624</v>
      </c>
      <c r="P30">
        <v>624</v>
      </c>
      <c r="Q30">
        <v>624</v>
      </c>
      <c r="R30">
        <v>811</v>
      </c>
      <c r="S30">
        <v>916</v>
      </c>
      <c r="T30">
        <v>916</v>
      </c>
      <c r="U30">
        <v>916</v>
      </c>
      <c r="V30">
        <v>974</v>
      </c>
      <c r="W30">
        <v>1101</v>
      </c>
      <c r="X30">
        <v>1149</v>
      </c>
    </row>
    <row r="31" spans="1:24" x14ac:dyDescent="0.3">
      <c r="A31" t="s">
        <v>60</v>
      </c>
      <c r="B3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">
      <c r="A32" t="s">
        <v>62</v>
      </c>
      <c r="B32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37</v>
      </c>
      <c r="P32">
        <v>81</v>
      </c>
      <c r="Q32">
        <v>81</v>
      </c>
      <c r="R32">
        <v>81</v>
      </c>
      <c r="S32">
        <v>81</v>
      </c>
      <c r="T32">
        <v>81</v>
      </c>
      <c r="U32">
        <v>81</v>
      </c>
      <c r="V32">
        <v>81</v>
      </c>
      <c r="W32">
        <v>81</v>
      </c>
      <c r="X32">
        <v>81</v>
      </c>
    </row>
    <row r="33" spans="1:24" x14ac:dyDescent="0.3">
      <c r="A33" t="s">
        <v>64</v>
      </c>
      <c r="B33" t="s">
        <v>65</v>
      </c>
      <c r="C33">
        <v>25</v>
      </c>
      <c r="D33">
        <v>25</v>
      </c>
      <c r="E33">
        <v>72</v>
      </c>
      <c r="F33">
        <v>124</v>
      </c>
      <c r="G33">
        <v>180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324</v>
      </c>
      <c r="N33">
        <v>324</v>
      </c>
      <c r="O33">
        <v>324</v>
      </c>
      <c r="P33">
        <v>324</v>
      </c>
      <c r="Q33">
        <v>324</v>
      </c>
      <c r="R33">
        <v>324</v>
      </c>
      <c r="S33">
        <v>324</v>
      </c>
      <c r="T33">
        <v>477</v>
      </c>
      <c r="U33">
        <v>477</v>
      </c>
      <c r="V33">
        <v>477</v>
      </c>
      <c r="W33">
        <v>477</v>
      </c>
      <c r="X33">
        <v>477</v>
      </c>
    </row>
    <row r="34" spans="1:24" x14ac:dyDescent="0.3">
      <c r="A34" t="s">
        <v>66</v>
      </c>
      <c r="B34" t="s">
        <v>67</v>
      </c>
      <c r="C34">
        <v>0</v>
      </c>
      <c r="D34">
        <v>123</v>
      </c>
      <c r="E34">
        <v>126</v>
      </c>
      <c r="F34">
        <v>251</v>
      </c>
      <c r="G34">
        <v>287</v>
      </c>
      <c r="H34">
        <v>287</v>
      </c>
      <c r="I34">
        <v>469</v>
      </c>
      <c r="J34">
        <v>856</v>
      </c>
      <c r="K34">
        <v>891</v>
      </c>
      <c r="L34">
        <v>891</v>
      </c>
      <c r="M34">
        <v>898</v>
      </c>
      <c r="N34">
        <v>1089</v>
      </c>
      <c r="O34">
        <v>1177</v>
      </c>
      <c r="P34">
        <v>1279</v>
      </c>
      <c r="Q34">
        <v>1279</v>
      </c>
      <c r="R34">
        <v>1358</v>
      </c>
      <c r="S34">
        <v>1430</v>
      </c>
      <c r="T34">
        <v>1596</v>
      </c>
      <c r="U34">
        <v>1596</v>
      </c>
      <c r="V34">
        <v>1634</v>
      </c>
      <c r="W34">
        <v>1725</v>
      </c>
      <c r="X34">
        <v>1859</v>
      </c>
    </row>
    <row r="35" spans="1:24" x14ac:dyDescent="0.3">
      <c r="A35" t="s">
        <v>68</v>
      </c>
      <c r="B35" t="s">
        <v>69</v>
      </c>
      <c r="C35">
        <v>0</v>
      </c>
      <c r="D35">
        <v>90</v>
      </c>
      <c r="E35">
        <v>117</v>
      </c>
      <c r="F35">
        <v>117</v>
      </c>
      <c r="G35">
        <v>117</v>
      </c>
      <c r="H35">
        <v>117</v>
      </c>
      <c r="I35">
        <v>131</v>
      </c>
      <c r="J35">
        <v>131</v>
      </c>
      <c r="K35">
        <v>131</v>
      </c>
      <c r="L35">
        <v>131</v>
      </c>
      <c r="M35">
        <v>131</v>
      </c>
      <c r="N35">
        <v>131</v>
      </c>
      <c r="O35">
        <v>193</v>
      </c>
      <c r="P35">
        <v>203</v>
      </c>
      <c r="Q35">
        <v>318</v>
      </c>
      <c r="R35">
        <v>350</v>
      </c>
      <c r="S35">
        <v>350</v>
      </c>
      <c r="T35">
        <v>350</v>
      </c>
      <c r="U35">
        <v>350</v>
      </c>
      <c r="V35">
        <v>350</v>
      </c>
      <c r="W35">
        <v>426</v>
      </c>
      <c r="X35">
        <v>473</v>
      </c>
    </row>
    <row r="36" spans="1:24" x14ac:dyDescent="0.3">
      <c r="A36" t="s">
        <v>70</v>
      </c>
      <c r="B36" t="s">
        <v>71</v>
      </c>
      <c r="C36">
        <v>0</v>
      </c>
      <c r="D36">
        <v>13</v>
      </c>
      <c r="E36">
        <v>13</v>
      </c>
      <c r="F36">
        <v>13</v>
      </c>
      <c r="G36">
        <v>13</v>
      </c>
      <c r="H36">
        <v>13</v>
      </c>
      <c r="I36">
        <v>82</v>
      </c>
      <c r="J36">
        <v>139</v>
      </c>
      <c r="K36">
        <v>182</v>
      </c>
      <c r="L36">
        <v>182</v>
      </c>
      <c r="M36">
        <v>182</v>
      </c>
      <c r="N36">
        <v>182</v>
      </c>
      <c r="O36">
        <v>182</v>
      </c>
      <c r="P36">
        <v>182</v>
      </c>
      <c r="Q36">
        <v>182</v>
      </c>
      <c r="R36">
        <v>561</v>
      </c>
      <c r="S36">
        <v>581</v>
      </c>
      <c r="T36">
        <v>581</v>
      </c>
      <c r="U36">
        <v>581</v>
      </c>
      <c r="V36">
        <v>658</v>
      </c>
      <c r="W36">
        <v>762</v>
      </c>
      <c r="X36">
        <v>792</v>
      </c>
    </row>
    <row r="37" spans="1:24" x14ac:dyDescent="0.3">
      <c r="A37" t="s">
        <v>72</v>
      </c>
      <c r="B37" t="s">
        <v>73</v>
      </c>
      <c r="C37">
        <v>71</v>
      </c>
      <c r="D37">
        <v>144</v>
      </c>
      <c r="E37">
        <v>162</v>
      </c>
      <c r="F37">
        <v>320</v>
      </c>
      <c r="G37">
        <v>492</v>
      </c>
      <c r="H37">
        <v>576</v>
      </c>
      <c r="I37">
        <v>621</v>
      </c>
      <c r="J37">
        <v>661</v>
      </c>
      <c r="K37">
        <v>823</v>
      </c>
      <c r="L37">
        <v>900</v>
      </c>
      <c r="M37">
        <v>971</v>
      </c>
      <c r="N37">
        <v>1036</v>
      </c>
      <c r="O37">
        <v>1108</v>
      </c>
      <c r="P37">
        <v>1143</v>
      </c>
      <c r="Q37">
        <v>1143</v>
      </c>
      <c r="R37">
        <v>1284</v>
      </c>
      <c r="S37">
        <v>1284</v>
      </c>
      <c r="T37">
        <v>1284</v>
      </c>
      <c r="U37">
        <v>1284</v>
      </c>
      <c r="V37">
        <v>1284</v>
      </c>
      <c r="W37">
        <v>1317</v>
      </c>
      <c r="X37">
        <v>1317</v>
      </c>
    </row>
    <row r="38" spans="1:24" x14ac:dyDescent="0.3">
      <c r="A38" t="s">
        <v>74</v>
      </c>
      <c r="B38" t="s">
        <v>75</v>
      </c>
      <c r="C38">
        <v>55</v>
      </c>
      <c r="D38">
        <v>219</v>
      </c>
      <c r="E38">
        <v>286</v>
      </c>
      <c r="F38">
        <v>343</v>
      </c>
      <c r="G38">
        <v>591</v>
      </c>
      <c r="H38">
        <v>798</v>
      </c>
      <c r="I38">
        <v>1070</v>
      </c>
      <c r="J38">
        <v>1161</v>
      </c>
      <c r="K38">
        <v>1251</v>
      </c>
      <c r="L38">
        <v>1328</v>
      </c>
      <c r="M38">
        <v>1587</v>
      </c>
      <c r="N38">
        <v>1761</v>
      </c>
      <c r="O38">
        <v>1850</v>
      </c>
      <c r="P38">
        <v>2153</v>
      </c>
      <c r="Q38">
        <v>2399</v>
      </c>
      <c r="R38">
        <v>2399</v>
      </c>
      <c r="S38">
        <v>2399</v>
      </c>
      <c r="T38">
        <v>2584</v>
      </c>
      <c r="U38">
        <v>2584</v>
      </c>
      <c r="V38">
        <v>2686</v>
      </c>
      <c r="W38">
        <v>2686</v>
      </c>
      <c r="X38">
        <v>2686</v>
      </c>
    </row>
    <row r="39" spans="1:24" x14ac:dyDescent="0.3">
      <c r="A39" t="s">
        <v>76</v>
      </c>
      <c r="B39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14</v>
      </c>
      <c r="P39">
        <v>14</v>
      </c>
      <c r="Q39">
        <v>14</v>
      </c>
      <c r="R39">
        <v>14</v>
      </c>
      <c r="S39">
        <v>14</v>
      </c>
      <c r="T39">
        <v>53</v>
      </c>
      <c r="U39">
        <v>53</v>
      </c>
      <c r="V39">
        <v>78</v>
      </c>
      <c r="W39">
        <v>78</v>
      </c>
      <c r="X39">
        <v>78</v>
      </c>
    </row>
    <row r="40" spans="1:24" x14ac:dyDescent="0.3">
      <c r="A40" t="s">
        <v>78</v>
      </c>
      <c r="B40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268</v>
      </c>
      <c r="I40">
        <v>428</v>
      </c>
      <c r="J40">
        <v>428</v>
      </c>
      <c r="K40">
        <v>500</v>
      </c>
      <c r="L40">
        <v>585</v>
      </c>
      <c r="M40">
        <v>799</v>
      </c>
      <c r="N40">
        <v>799</v>
      </c>
      <c r="O40">
        <v>799</v>
      </c>
      <c r="P40">
        <v>852</v>
      </c>
      <c r="Q40">
        <v>910</v>
      </c>
      <c r="R40">
        <v>910</v>
      </c>
      <c r="S40">
        <v>967</v>
      </c>
      <c r="T40">
        <v>1012</v>
      </c>
      <c r="U40">
        <v>1012</v>
      </c>
      <c r="V40">
        <v>1063</v>
      </c>
      <c r="W40">
        <v>1219</v>
      </c>
      <c r="X40">
        <v>1234</v>
      </c>
    </row>
    <row r="41" spans="1:24" x14ac:dyDescent="0.3">
      <c r="A41" t="s">
        <v>80</v>
      </c>
      <c r="B41" t="s">
        <v>81</v>
      </c>
      <c r="C41">
        <v>0</v>
      </c>
      <c r="D41">
        <v>0</v>
      </c>
      <c r="E41">
        <v>263</v>
      </c>
      <c r="F41">
        <v>400</v>
      </c>
      <c r="G41">
        <v>400</v>
      </c>
      <c r="H41">
        <v>400</v>
      </c>
      <c r="I41">
        <v>400</v>
      </c>
      <c r="J41">
        <v>400</v>
      </c>
      <c r="K41">
        <v>400</v>
      </c>
      <c r="L41">
        <v>400</v>
      </c>
      <c r="M41">
        <v>400</v>
      </c>
      <c r="N41">
        <v>400</v>
      </c>
      <c r="O41">
        <v>400</v>
      </c>
      <c r="P41">
        <v>400</v>
      </c>
      <c r="Q41">
        <v>400</v>
      </c>
      <c r="R41">
        <v>400</v>
      </c>
      <c r="S41">
        <v>400</v>
      </c>
      <c r="T41">
        <v>400</v>
      </c>
      <c r="U41">
        <v>400</v>
      </c>
      <c r="V41">
        <v>400</v>
      </c>
      <c r="W41">
        <v>400</v>
      </c>
      <c r="X41">
        <v>400</v>
      </c>
    </row>
    <row r="42" spans="1:24" x14ac:dyDescent="0.3">
      <c r="A42" t="s">
        <v>82</v>
      </c>
      <c r="B42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">
      <c r="A43" t="s">
        <v>84</v>
      </c>
      <c r="B43" t="s">
        <v>85</v>
      </c>
      <c r="C43">
        <v>33</v>
      </c>
      <c r="D43">
        <v>40</v>
      </c>
      <c r="E43">
        <v>40</v>
      </c>
      <c r="F43">
        <v>40</v>
      </c>
      <c r="G43">
        <v>40</v>
      </c>
      <c r="H43">
        <v>106</v>
      </c>
      <c r="I43">
        <v>106</v>
      </c>
      <c r="J43">
        <v>106</v>
      </c>
      <c r="K43">
        <v>106</v>
      </c>
      <c r="L43">
        <v>202</v>
      </c>
      <c r="M43">
        <v>202</v>
      </c>
      <c r="N43">
        <v>202</v>
      </c>
      <c r="O43">
        <v>211</v>
      </c>
      <c r="P43">
        <v>250</v>
      </c>
      <c r="Q43">
        <v>250</v>
      </c>
      <c r="R43">
        <v>250</v>
      </c>
      <c r="S43">
        <v>282</v>
      </c>
      <c r="T43">
        <v>335</v>
      </c>
      <c r="U43">
        <v>335</v>
      </c>
      <c r="V43">
        <v>335</v>
      </c>
      <c r="W43">
        <v>335</v>
      </c>
      <c r="X43">
        <v>374</v>
      </c>
    </row>
    <row r="44" spans="1:24" x14ac:dyDescent="0.3">
      <c r="A44" t="s">
        <v>86</v>
      </c>
      <c r="B44" t="s">
        <v>87</v>
      </c>
      <c r="C44">
        <v>81</v>
      </c>
      <c r="D44">
        <v>162</v>
      </c>
      <c r="E44">
        <v>249</v>
      </c>
      <c r="F44">
        <v>277</v>
      </c>
      <c r="G44">
        <v>295</v>
      </c>
      <c r="H44">
        <v>338</v>
      </c>
      <c r="I44">
        <v>393</v>
      </c>
      <c r="J44">
        <v>416</v>
      </c>
      <c r="K44">
        <v>484</v>
      </c>
      <c r="L44">
        <v>534</v>
      </c>
      <c r="M44">
        <v>631</v>
      </c>
      <c r="N44">
        <v>639</v>
      </c>
      <c r="O44">
        <v>713</v>
      </c>
      <c r="P44">
        <v>728</v>
      </c>
      <c r="Q44">
        <v>767</v>
      </c>
      <c r="R44">
        <v>770</v>
      </c>
      <c r="S44">
        <v>801</v>
      </c>
      <c r="T44">
        <v>828</v>
      </c>
      <c r="U44">
        <v>828</v>
      </c>
      <c r="V44">
        <v>831</v>
      </c>
      <c r="W44">
        <v>1061</v>
      </c>
      <c r="X44">
        <v>1111</v>
      </c>
    </row>
    <row r="45" spans="1:24" x14ac:dyDescent="0.3">
      <c r="A45" t="s">
        <v>88</v>
      </c>
      <c r="B45" t="s">
        <v>89</v>
      </c>
      <c r="C45">
        <v>72</v>
      </c>
      <c r="D45">
        <v>179</v>
      </c>
      <c r="E45">
        <v>349</v>
      </c>
      <c r="F45">
        <v>379</v>
      </c>
      <c r="G45">
        <v>549</v>
      </c>
      <c r="H45">
        <v>600</v>
      </c>
      <c r="I45">
        <v>647</v>
      </c>
      <c r="J45">
        <v>680</v>
      </c>
      <c r="K45">
        <v>680</v>
      </c>
      <c r="L45">
        <v>865</v>
      </c>
      <c r="M45">
        <v>1237</v>
      </c>
      <c r="N45">
        <v>1299</v>
      </c>
      <c r="O45">
        <v>1517</v>
      </c>
      <c r="P45">
        <v>1882</v>
      </c>
      <c r="Q45">
        <v>2013</v>
      </c>
      <c r="R45">
        <v>2185</v>
      </c>
      <c r="S45">
        <v>2322</v>
      </c>
      <c r="T45">
        <v>2489</v>
      </c>
      <c r="U45">
        <v>2489</v>
      </c>
      <c r="V45">
        <v>2544</v>
      </c>
      <c r="W45">
        <v>2763</v>
      </c>
      <c r="X45">
        <v>3055</v>
      </c>
    </row>
    <row r="46" spans="1:24" x14ac:dyDescent="0.3">
      <c r="A46" t="s">
        <v>90</v>
      </c>
      <c r="B46" t="s">
        <v>91</v>
      </c>
      <c r="C46">
        <v>15</v>
      </c>
      <c r="D46">
        <v>15</v>
      </c>
      <c r="E46">
        <v>15</v>
      </c>
      <c r="F46">
        <v>143</v>
      </c>
      <c r="G46">
        <v>173</v>
      </c>
      <c r="H46">
        <v>173</v>
      </c>
      <c r="I46">
        <v>173</v>
      </c>
      <c r="J46">
        <v>173</v>
      </c>
      <c r="K46">
        <v>173</v>
      </c>
      <c r="L46">
        <v>192</v>
      </c>
      <c r="M46">
        <v>192</v>
      </c>
      <c r="N46">
        <v>192</v>
      </c>
      <c r="O46">
        <v>256</v>
      </c>
      <c r="P46">
        <v>256</v>
      </c>
      <c r="Q46">
        <v>256</v>
      </c>
      <c r="R46">
        <v>256</v>
      </c>
      <c r="S46">
        <v>256</v>
      </c>
      <c r="T46">
        <v>438</v>
      </c>
      <c r="U46">
        <v>438</v>
      </c>
      <c r="V46">
        <v>654</v>
      </c>
      <c r="W46">
        <v>693</v>
      </c>
      <c r="X46">
        <v>739</v>
      </c>
    </row>
    <row r="47" spans="1:24" x14ac:dyDescent="0.3">
      <c r="A47" t="s">
        <v>92</v>
      </c>
      <c r="B47" t="s">
        <v>93</v>
      </c>
      <c r="C47">
        <v>0</v>
      </c>
      <c r="D47">
        <v>45</v>
      </c>
      <c r="E47">
        <v>56</v>
      </c>
      <c r="F47">
        <v>56</v>
      </c>
      <c r="G47">
        <v>56</v>
      </c>
      <c r="H47">
        <v>56</v>
      </c>
      <c r="I47">
        <v>56</v>
      </c>
      <c r="J47">
        <v>56</v>
      </c>
      <c r="K47">
        <v>56</v>
      </c>
      <c r="L47">
        <v>56</v>
      </c>
      <c r="M47">
        <v>56</v>
      </c>
      <c r="N47">
        <v>170</v>
      </c>
      <c r="O47">
        <v>408</v>
      </c>
      <c r="P47">
        <v>408</v>
      </c>
      <c r="Q47">
        <v>485</v>
      </c>
      <c r="R47">
        <v>560</v>
      </c>
      <c r="S47">
        <v>621</v>
      </c>
      <c r="T47">
        <v>870</v>
      </c>
      <c r="U47">
        <v>870</v>
      </c>
      <c r="V47">
        <v>876</v>
      </c>
      <c r="W47">
        <v>962</v>
      </c>
      <c r="X47">
        <v>962</v>
      </c>
    </row>
    <row r="48" spans="1:24" x14ac:dyDescent="0.3">
      <c r="A48" t="s">
        <v>94</v>
      </c>
      <c r="B48" t="s">
        <v>95</v>
      </c>
      <c r="C48">
        <v>29</v>
      </c>
      <c r="D48">
        <v>196</v>
      </c>
      <c r="E48">
        <v>391</v>
      </c>
      <c r="F48">
        <v>483</v>
      </c>
      <c r="G48">
        <v>574</v>
      </c>
      <c r="H48">
        <v>737</v>
      </c>
      <c r="I48">
        <v>875</v>
      </c>
      <c r="J48">
        <v>1052</v>
      </c>
      <c r="K48">
        <v>1222</v>
      </c>
      <c r="L48">
        <v>1222</v>
      </c>
      <c r="M48">
        <v>1334</v>
      </c>
      <c r="N48">
        <v>1334</v>
      </c>
      <c r="O48">
        <v>1334</v>
      </c>
      <c r="P48">
        <v>1334</v>
      </c>
      <c r="Q48">
        <v>1334</v>
      </c>
      <c r="R48">
        <v>1334</v>
      </c>
      <c r="S48">
        <v>1334</v>
      </c>
      <c r="T48">
        <v>1334</v>
      </c>
      <c r="U48">
        <v>1334</v>
      </c>
      <c r="V48">
        <v>1334</v>
      </c>
      <c r="W48">
        <v>1334</v>
      </c>
      <c r="X48">
        <v>1334</v>
      </c>
    </row>
    <row r="49" spans="1:24" x14ac:dyDescent="0.3">
      <c r="A49" t="s">
        <v>96</v>
      </c>
      <c r="B49" t="s">
        <v>97</v>
      </c>
      <c r="C49">
        <v>0</v>
      </c>
      <c r="D49">
        <v>30</v>
      </c>
      <c r="E49">
        <v>310</v>
      </c>
      <c r="F49">
        <v>340</v>
      </c>
      <c r="G49">
        <v>485</v>
      </c>
      <c r="H49">
        <v>720</v>
      </c>
      <c r="I49">
        <v>950</v>
      </c>
      <c r="J49">
        <v>1026</v>
      </c>
      <c r="K49">
        <v>1134</v>
      </c>
      <c r="L49">
        <v>1293</v>
      </c>
      <c r="M49">
        <v>1358</v>
      </c>
      <c r="N49">
        <v>1572</v>
      </c>
      <c r="O49">
        <v>1685</v>
      </c>
      <c r="P49">
        <v>1685</v>
      </c>
      <c r="Q49">
        <v>1952</v>
      </c>
      <c r="R49">
        <v>1970</v>
      </c>
      <c r="S49">
        <v>2035</v>
      </c>
      <c r="T49">
        <v>2035</v>
      </c>
      <c r="U49">
        <v>2035</v>
      </c>
      <c r="V49">
        <v>2217</v>
      </c>
      <c r="W49">
        <v>2533</v>
      </c>
      <c r="X49">
        <v>2655</v>
      </c>
    </row>
    <row r="50" spans="1:24" x14ac:dyDescent="0.3">
      <c r="A50" t="s">
        <v>98</v>
      </c>
      <c r="B50" t="s">
        <v>99</v>
      </c>
      <c r="C50">
        <v>111</v>
      </c>
      <c r="D50">
        <v>111</v>
      </c>
      <c r="E50">
        <v>140</v>
      </c>
      <c r="F50">
        <v>158</v>
      </c>
      <c r="G50">
        <v>183</v>
      </c>
      <c r="H50">
        <v>202</v>
      </c>
      <c r="I50">
        <v>216</v>
      </c>
      <c r="J50">
        <v>389</v>
      </c>
      <c r="K50">
        <v>399</v>
      </c>
      <c r="L50">
        <v>499</v>
      </c>
      <c r="M50">
        <v>511</v>
      </c>
      <c r="N50">
        <v>534</v>
      </c>
      <c r="O50">
        <v>574</v>
      </c>
      <c r="P50">
        <v>579</v>
      </c>
      <c r="Q50">
        <v>610</v>
      </c>
      <c r="R50">
        <v>666</v>
      </c>
      <c r="S50">
        <v>690</v>
      </c>
      <c r="T50">
        <v>696</v>
      </c>
      <c r="U50">
        <v>696</v>
      </c>
      <c r="V50">
        <v>696</v>
      </c>
      <c r="W50">
        <v>929</v>
      </c>
      <c r="X50">
        <v>941</v>
      </c>
    </row>
  </sheetData>
  <conditionalFormatting sqref="C1:X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338B-6434-4189-8511-7873715F1235}">
  <dimension ref="A1:W50"/>
  <sheetViews>
    <sheetView topLeftCell="A22" workbookViewId="0">
      <selection activeCell="D43" sqref="D43"/>
    </sheetView>
  </sheetViews>
  <sheetFormatPr baseColWidth="10" defaultRowHeight="14.4" x14ac:dyDescent="0.3"/>
  <sheetData>
    <row r="1" spans="1:23" x14ac:dyDescent="0.3">
      <c r="A1" t="s">
        <v>0</v>
      </c>
      <c r="B1" t="s">
        <v>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2021</v>
      </c>
      <c r="V1">
        <v>2022</v>
      </c>
      <c r="W1">
        <v>2023</v>
      </c>
    </row>
    <row r="2" spans="1:23" x14ac:dyDescent="0.3">
      <c r="A2" t="s">
        <v>2</v>
      </c>
      <c r="B2" t="s">
        <v>3</v>
      </c>
      <c r="C2">
        <v>0</v>
      </c>
      <c r="D2">
        <v>0</v>
      </c>
      <c r="E2">
        <v>106</v>
      </c>
      <c r="F2">
        <v>53</v>
      </c>
      <c r="G2">
        <v>0</v>
      </c>
      <c r="H2">
        <v>0</v>
      </c>
      <c r="I2">
        <v>55</v>
      </c>
      <c r="J2">
        <v>48</v>
      </c>
      <c r="K2">
        <v>62</v>
      </c>
      <c r="L2">
        <v>0</v>
      </c>
      <c r="M2">
        <v>146</v>
      </c>
      <c r="N2">
        <v>0</v>
      </c>
      <c r="O2">
        <v>0</v>
      </c>
      <c r="P2">
        <v>34</v>
      </c>
      <c r="Q2">
        <v>0</v>
      </c>
      <c r="R2">
        <v>0</v>
      </c>
      <c r="S2">
        <v>92</v>
      </c>
      <c r="T2">
        <v>45</v>
      </c>
      <c r="U2">
        <v>29</v>
      </c>
      <c r="V2">
        <v>0</v>
      </c>
      <c r="W2">
        <v>38</v>
      </c>
    </row>
    <row r="3" spans="1:23" x14ac:dyDescent="0.3">
      <c r="A3" t="s">
        <v>4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 t="s">
        <v>6</v>
      </c>
      <c r="B4" t="s">
        <v>7</v>
      </c>
      <c r="C4">
        <v>0</v>
      </c>
      <c r="D4">
        <v>0</v>
      </c>
      <c r="E4">
        <v>0</v>
      </c>
      <c r="F4">
        <v>0</v>
      </c>
      <c r="G4">
        <v>129</v>
      </c>
      <c r="H4">
        <v>138</v>
      </c>
      <c r="I4">
        <v>199</v>
      </c>
      <c r="J4">
        <v>92</v>
      </c>
      <c r="K4">
        <v>141</v>
      </c>
      <c r="L4">
        <v>0</v>
      </c>
      <c r="M4">
        <v>0</v>
      </c>
      <c r="N4">
        <v>41</v>
      </c>
      <c r="O4">
        <v>174</v>
      </c>
      <c r="P4">
        <v>34</v>
      </c>
      <c r="Q4">
        <v>125</v>
      </c>
      <c r="R4">
        <v>40</v>
      </c>
      <c r="S4">
        <v>0</v>
      </c>
      <c r="T4">
        <v>0</v>
      </c>
      <c r="U4">
        <v>0</v>
      </c>
      <c r="V4">
        <v>31</v>
      </c>
      <c r="W4">
        <v>61</v>
      </c>
    </row>
    <row r="5" spans="1:23" x14ac:dyDescent="0.3">
      <c r="A5" t="s">
        <v>8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196</v>
      </c>
      <c r="Q5">
        <v>256</v>
      </c>
      <c r="R5">
        <v>87</v>
      </c>
      <c r="S5">
        <v>50</v>
      </c>
      <c r="T5">
        <v>142</v>
      </c>
      <c r="U5">
        <v>0</v>
      </c>
      <c r="V5">
        <v>63</v>
      </c>
      <c r="W5">
        <v>76</v>
      </c>
    </row>
    <row r="6" spans="1:23" x14ac:dyDescent="0.3">
      <c r="A6" t="s">
        <v>10</v>
      </c>
      <c r="B6" t="s">
        <v>11</v>
      </c>
      <c r="C6">
        <v>26</v>
      </c>
      <c r="D6">
        <v>101</v>
      </c>
      <c r="E6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64</v>
      </c>
      <c r="M6">
        <v>0</v>
      </c>
      <c r="N6">
        <v>0</v>
      </c>
      <c r="O6">
        <v>290</v>
      </c>
      <c r="P6">
        <v>0</v>
      </c>
      <c r="Q6">
        <v>76</v>
      </c>
      <c r="R6">
        <v>47</v>
      </c>
      <c r="S6">
        <v>171</v>
      </c>
      <c r="T6">
        <v>0</v>
      </c>
      <c r="U6">
        <v>0</v>
      </c>
      <c r="V6">
        <v>0</v>
      </c>
      <c r="W6">
        <v>60</v>
      </c>
    </row>
    <row r="7" spans="1:23" x14ac:dyDescent="0.3">
      <c r="A7" t="s">
        <v>12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132</v>
      </c>
      <c r="J7">
        <v>207</v>
      </c>
      <c r="K7">
        <v>145</v>
      </c>
      <c r="L7">
        <v>221</v>
      </c>
      <c r="M7">
        <v>150</v>
      </c>
      <c r="N7">
        <v>234</v>
      </c>
      <c r="O7">
        <v>33</v>
      </c>
      <c r="P7">
        <v>49</v>
      </c>
      <c r="Q7">
        <v>59</v>
      </c>
      <c r="R7">
        <v>60</v>
      </c>
      <c r="S7">
        <v>0</v>
      </c>
      <c r="T7">
        <v>151</v>
      </c>
      <c r="U7">
        <v>33</v>
      </c>
      <c r="V7">
        <v>53</v>
      </c>
      <c r="W7">
        <v>0</v>
      </c>
    </row>
    <row r="8" spans="1:23" x14ac:dyDescent="0.3">
      <c r="A8" t="s">
        <v>14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145</v>
      </c>
      <c r="I8">
        <v>0</v>
      </c>
      <c r="J8">
        <v>0</v>
      </c>
      <c r="K8">
        <v>18</v>
      </c>
      <c r="L8">
        <v>0</v>
      </c>
      <c r="M8">
        <v>0</v>
      </c>
      <c r="N8">
        <v>48</v>
      </c>
      <c r="O8">
        <v>43</v>
      </c>
      <c r="P8">
        <v>0</v>
      </c>
      <c r="Q8">
        <v>0</v>
      </c>
      <c r="R8">
        <v>42</v>
      </c>
      <c r="S8">
        <v>0</v>
      </c>
      <c r="T8">
        <v>16</v>
      </c>
      <c r="U8">
        <v>0</v>
      </c>
      <c r="V8">
        <v>0</v>
      </c>
      <c r="W8">
        <v>0</v>
      </c>
    </row>
    <row r="9" spans="1:23" x14ac:dyDescent="0.3">
      <c r="A9" t="s">
        <v>16</v>
      </c>
      <c r="B9" t="s">
        <v>17</v>
      </c>
      <c r="C9">
        <v>33</v>
      </c>
      <c r="D9">
        <v>165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143</v>
      </c>
      <c r="L9">
        <v>0</v>
      </c>
      <c r="M9">
        <v>0</v>
      </c>
      <c r="N9">
        <v>71</v>
      </c>
      <c r="O9">
        <v>0</v>
      </c>
      <c r="P9">
        <v>217</v>
      </c>
      <c r="Q9">
        <v>91</v>
      </c>
      <c r="R9">
        <v>182</v>
      </c>
      <c r="S9">
        <v>0</v>
      </c>
      <c r="T9">
        <v>0</v>
      </c>
      <c r="U9">
        <v>37</v>
      </c>
      <c r="V9">
        <v>32</v>
      </c>
      <c r="W9">
        <v>91</v>
      </c>
    </row>
    <row r="10" spans="1:23" x14ac:dyDescent="0.3">
      <c r="A10" t="s">
        <v>18</v>
      </c>
      <c r="B10" t="s">
        <v>19</v>
      </c>
      <c r="C10">
        <v>33</v>
      </c>
      <c r="D10">
        <v>27</v>
      </c>
      <c r="E10">
        <v>91</v>
      </c>
      <c r="F10">
        <v>79</v>
      </c>
      <c r="G10">
        <v>229</v>
      </c>
      <c r="H10">
        <v>106</v>
      </c>
      <c r="I10">
        <v>110</v>
      </c>
      <c r="J10">
        <v>106</v>
      </c>
      <c r="K10">
        <v>51</v>
      </c>
      <c r="L10">
        <v>125</v>
      </c>
      <c r="M10">
        <v>55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t="s">
        <v>20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157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154</v>
      </c>
      <c r="R11">
        <v>308</v>
      </c>
      <c r="S11">
        <v>83</v>
      </c>
      <c r="T11">
        <v>0</v>
      </c>
      <c r="U11">
        <v>85</v>
      </c>
      <c r="V11">
        <v>0</v>
      </c>
      <c r="W11">
        <v>0</v>
      </c>
    </row>
    <row r="12" spans="1:23" x14ac:dyDescent="0.3">
      <c r="A12" t="s">
        <v>22</v>
      </c>
      <c r="B12" t="s">
        <v>23</v>
      </c>
      <c r="C12">
        <v>44</v>
      </c>
      <c r="D12">
        <v>29</v>
      </c>
      <c r="E12">
        <v>50</v>
      </c>
      <c r="F12">
        <v>115</v>
      </c>
      <c r="G12">
        <v>56</v>
      </c>
      <c r="H12">
        <v>0</v>
      </c>
      <c r="I12">
        <v>44</v>
      </c>
      <c r="J12">
        <v>45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37</v>
      </c>
      <c r="R12">
        <v>64</v>
      </c>
      <c r="S12">
        <v>0</v>
      </c>
      <c r="T12">
        <v>0</v>
      </c>
      <c r="U12">
        <v>0</v>
      </c>
      <c r="V12">
        <v>0</v>
      </c>
      <c r="W12">
        <v>62</v>
      </c>
    </row>
    <row r="13" spans="1:23" x14ac:dyDescent="0.3">
      <c r="A13" t="s">
        <v>24</v>
      </c>
      <c r="B13" t="s">
        <v>25</v>
      </c>
      <c r="C13">
        <v>85</v>
      </c>
      <c r="D13">
        <v>15</v>
      </c>
      <c r="E13">
        <v>170</v>
      </c>
      <c r="F13">
        <v>46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65</v>
      </c>
      <c r="N13">
        <v>0</v>
      </c>
      <c r="O13">
        <v>0</v>
      </c>
      <c r="P13">
        <v>11</v>
      </c>
      <c r="Q13">
        <v>48</v>
      </c>
      <c r="R13">
        <v>34</v>
      </c>
      <c r="S13">
        <v>218</v>
      </c>
      <c r="T13">
        <v>55</v>
      </c>
      <c r="U13">
        <v>47</v>
      </c>
      <c r="V13">
        <v>0</v>
      </c>
      <c r="W13">
        <v>63</v>
      </c>
    </row>
    <row r="14" spans="1:23" x14ac:dyDescent="0.3">
      <c r="A14" t="s">
        <v>26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</v>
      </c>
      <c r="R14">
        <v>0</v>
      </c>
      <c r="S14">
        <v>141</v>
      </c>
      <c r="T14">
        <v>79</v>
      </c>
      <c r="U14">
        <v>0</v>
      </c>
      <c r="V14">
        <v>19</v>
      </c>
      <c r="W14">
        <v>65</v>
      </c>
    </row>
    <row r="15" spans="1:23" x14ac:dyDescent="0.3">
      <c r="A15" t="s">
        <v>28</v>
      </c>
      <c r="B15" t="s">
        <v>29</v>
      </c>
      <c r="C15">
        <v>7</v>
      </c>
      <c r="D15">
        <v>0</v>
      </c>
      <c r="E15">
        <v>0</v>
      </c>
      <c r="F15">
        <v>125</v>
      </c>
      <c r="G15">
        <v>26</v>
      </c>
      <c r="H15">
        <v>0</v>
      </c>
      <c r="I15">
        <v>60</v>
      </c>
      <c r="J15">
        <v>74</v>
      </c>
      <c r="K15">
        <v>149</v>
      </c>
      <c r="L15">
        <v>134</v>
      </c>
      <c r="M15">
        <v>21</v>
      </c>
      <c r="N15">
        <v>281</v>
      </c>
      <c r="O15">
        <v>74</v>
      </c>
      <c r="P15">
        <v>0</v>
      </c>
      <c r="Q15">
        <v>0</v>
      </c>
      <c r="R15">
        <v>39</v>
      </c>
      <c r="S15">
        <v>113</v>
      </c>
      <c r="T15">
        <v>60</v>
      </c>
      <c r="U15">
        <v>0</v>
      </c>
      <c r="V15">
        <v>0</v>
      </c>
      <c r="W15">
        <v>0</v>
      </c>
    </row>
    <row r="16" spans="1:23" x14ac:dyDescent="0.3">
      <c r="A16" t="s">
        <v>30</v>
      </c>
      <c r="B16" t="s">
        <v>31</v>
      </c>
      <c r="C16">
        <v>111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129</v>
      </c>
      <c r="K16">
        <v>0</v>
      </c>
      <c r="L16">
        <v>44</v>
      </c>
      <c r="M16">
        <v>120</v>
      </c>
      <c r="N16">
        <v>19</v>
      </c>
      <c r="O16">
        <v>0</v>
      </c>
      <c r="P16">
        <v>106</v>
      </c>
      <c r="Q16">
        <v>0</v>
      </c>
      <c r="R16">
        <v>0</v>
      </c>
      <c r="S16">
        <v>123</v>
      </c>
      <c r="T16">
        <v>38</v>
      </c>
      <c r="U16">
        <v>0</v>
      </c>
      <c r="V16">
        <v>71</v>
      </c>
      <c r="W16">
        <v>84</v>
      </c>
    </row>
    <row r="17" spans="1:23" x14ac:dyDescent="0.3">
      <c r="A17" t="s">
        <v>32</v>
      </c>
      <c r="B17" t="s">
        <v>33</v>
      </c>
      <c r="C17">
        <v>24</v>
      </c>
      <c r="D17">
        <v>0</v>
      </c>
      <c r="E17">
        <v>0</v>
      </c>
      <c r="F17">
        <v>0</v>
      </c>
      <c r="G17">
        <v>292</v>
      </c>
      <c r="H17">
        <v>53</v>
      </c>
      <c r="I17">
        <v>35</v>
      </c>
      <c r="J17">
        <v>22</v>
      </c>
      <c r="K17">
        <v>0</v>
      </c>
      <c r="L17">
        <v>57</v>
      </c>
      <c r="M17">
        <v>0</v>
      </c>
      <c r="N17">
        <v>13</v>
      </c>
      <c r="O17">
        <v>72</v>
      </c>
      <c r="P17">
        <v>0</v>
      </c>
      <c r="Q17">
        <v>0</v>
      </c>
      <c r="R17">
        <v>0</v>
      </c>
      <c r="S17">
        <v>23</v>
      </c>
      <c r="T17">
        <v>0</v>
      </c>
      <c r="U17">
        <v>151</v>
      </c>
      <c r="V17">
        <v>19</v>
      </c>
      <c r="W17">
        <v>263</v>
      </c>
    </row>
    <row r="18" spans="1:23" x14ac:dyDescent="0.3">
      <c r="A18" t="s">
        <v>34</v>
      </c>
      <c r="B18" t="s">
        <v>35</v>
      </c>
      <c r="C18">
        <v>104</v>
      </c>
      <c r="D18">
        <v>19</v>
      </c>
      <c r="E18">
        <v>40</v>
      </c>
      <c r="F18">
        <v>11</v>
      </c>
      <c r="G18">
        <v>5</v>
      </c>
      <c r="H18">
        <v>19</v>
      </c>
      <c r="I18">
        <v>47</v>
      </c>
      <c r="J18">
        <v>107</v>
      </c>
      <c r="K18">
        <v>82</v>
      </c>
      <c r="L18">
        <v>82</v>
      </c>
      <c r="M18">
        <v>21</v>
      </c>
      <c r="N18">
        <v>14</v>
      </c>
      <c r="O18">
        <v>2</v>
      </c>
      <c r="P18">
        <v>4</v>
      </c>
      <c r="Q18">
        <v>129</v>
      </c>
      <c r="R18">
        <v>68</v>
      </c>
      <c r="S18">
        <v>87</v>
      </c>
      <c r="T18">
        <v>53</v>
      </c>
      <c r="U18">
        <v>250</v>
      </c>
      <c r="V18">
        <v>9</v>
      </c>
      <c r="W18">
        <v>52</v>
      </c>
    </row>
    <row r="19" spans="1:23" x14ac:dyDescent="0.3">
      <c r="A19" t="s">
        <v>36</v>
      </c>
      <c r="B19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97</v>
      </c>
      <c r="I19">
        <v>83</v>
      </c>
      <c r="J19">
        <v>0</v>
      </c>
      <c r="K19">
        <v>136</v>
      </c>
      <c r="L19">
        <v>110</v>
      </c>
      <c r="M19">
        <v>0</v>
      </c>
      <c r="N19">
        <v>50</v>
      </c>
      <c r="O19">
        <v>0</v>
      </c>
      <c r="P19">
        <v>51</v>
      </c>
      <c r="Q19">
        <v>52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38</v>
      </c>
      <c r="B20" t="s">
        <v>39</v>
      </c>
      <c r="C20">
        <v>17</v>
      </c>
      <c r="D20">
        <v>53</v>
      </c>
      <c r="E20">
        <v>93</v>
      </c>
      <c r="F20">
        <v>4</v>
      </c>
      <c r="G20">
        <v>36</v>
      </c>
      <c r="H20">
        <v>49</v>
      </c>
      <c r="I20">
        <v>14</v>
      </c>
      <c r="J20">
        <v>35</v>
      </c>
      <c r="K20">
        <v>246</v>
      </c>
      <c r="L20">
        <v>107</v>
      </c>
      <c r="M20">
        <v>110</v>
      </c>
      <c r="N20">
        <v>18</v>
      </c>
      <c r="O20">
        <v>39</v>
      </c>
      <c r="P20">
        <v>0</v>
      </c>
      <c r="Q20">
        <v>6</v>
      </c>
      <c r="R20">
        <v>3</v>
      </c>
      <c r="S20">
        <v>170</v>
      </c>
      <c r="T20">
        <v>12</v>
      </c>
      <c r="U20">
        <v>2</v>
      </c>
      <c r="V20">
        <v>3</v>
      </c>
      <c r="W20">
        <v>9</v>
      </c>
    </row>
    <row r="21" spans="1:23" x14ac:dyDescent="0.3">
      <c r="A21" t="s">
        <v>40</v>
      </c>
      <c r="B21" t="s">
        <v>41</v>
      </c>
      <c r="C21">
        <v>27</v>
      </c>
      <c r="D21">
        <v>25</v>
      </c>
      <c r="E21">
        <v>252</v>
      </c>
      <c r="F21">
        <v>230</v>
      </c>
      <c r="G21">
        <v>128</v>
      </c>
      <c r="H21">
        <v>139</v>
      </c>
      <c r="I21">
        <v>218</v>
      </c>
      <c r="J21">
        <v>120</v>
      </c>
      <c r="K21">
        <v>140</v>
      </c>
      <c r="L21">
        <v>120</v>
      </c>
      <c r="M21">
        <v>64</v>
      </c>
      <c r="N21">
        <v>152</v>
      </c>
      <c r="O21">
        <v>35</v>
      </c>
      <c r="P21">
        <v>23</v>
      </c>
      <c r="Q21">
        <v>0</v>
      </c>
      <c r="R21">
        <v>39</v>
      </c>
      <c r="S21">
        <v>0</v>
      </c>
      <c r="T21">
        <v>37</v>
      </c>
      <c r="U21">
        <v>85</v>
      </c>
      <c r="V21">
        <v>108</v>
      </c>
      <c r="W21">
        <v>0</v>
      </c>
    </row>
    <row r="22" spans="1:23" x14ac:dyDescent="0.3">
      <c r="A22" t="s">
        <v>42</v>
      </c>
      <c r="B22" t="s">
        <v>43</v>
      </c>
      <c r="C22">
        <v>0</v>
      </c>
      <c r="D22">
        <v>0</v>
      </c>
      <c r="E22">
        <v>0</v>
      </c>
      <c r="F22">
        <v>97</v>
      </c>
      <c r="G22">
        <v>0</v>
      </c>
      <c r="H22">
        <v>128</v>
      </c>
      <c r="I22">
        <v>0</v>
      </c>
      <c r="J22">
        <v>0</v>
      </c>
      <c r="K22">
        <v>0</v>
      </c>
      <c r="L22">
        <v>53</v>
      </c>
      <c r="M22">
        <v>19</v>
      </c>
      <c r="N22">
        <v>84</v>
      </c>
      <c r="O22">
        <v>143</v>
      </c>
      <c r="P22">
        <v>19</v>
      </c>
      <c r="Q22">
        <v>54</v>
      </c>
      <c r="R22">
        <v>100</v>
      </c>
      <c r="S22">
        <v>47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44</v>
      </c>
      <c r="B23" t="s">
        <v>45</v>
      </c>
      <c r="C23">
        <v>0</v>
      </c>
      <c r="D23">
        <v>81</v>
      </c>
      <c r="E23">
        <v>16</v>
      </c>
      <c r="F23">
        <v>0</v>
      </c>
      <c r="G23">
        <v>0</v>
      </c>
      <c r="H23">
        <v>0</v>
      </c>
      <c r="I23">
        <v>64</v>
      </c>
      <c r="J23">
        <v>218</v>
      </c>
      <c r="K23">
        <v>41</v>
      </c>
      <c r="L23">
        <v>61</v>
      </c>
      <c r="M23">
        <v>46</v>
      </c>
      <c r="N23">
        <v>47</v>
      </c>
      <c r="O23">
        <v>58</v>
      </c>
      <c r="P23">
        <v>0</v>
      </c>
      <c r="Q23">
        <v>0</v>
      </c>
      <c r="R23">
        <v>0</v>
      </c>
      <c r="S23">
        <v>0</v>
      </c>
      <c r="T23">
        <v>116</v>
      </c>
      <c r="U23">
        <v>189</v>
      </c>
      <c r="V23">
        <v>10</v>
      </c>
      <c r="W23">
        <v>0</v>
      </c>
    </row>
    <row r="24" spans="1:23" x14ac:dyDescent="0.3">
      <c r="A24" t="s">
        <v>46</v>
      </c>
      <c r="B24" t="s">
        <v>47</v>
      </c>
      <c r="C24">
        <v>0</v>
      </c>
      <c r="D24">
        <v>53</v>
      </c>
      <c r="E24">
        <v>7</v>
      </c>
      <c r="F24">
        <v>0</v>
      </c>
      <c r="G24">
        <v>93</v>
      </c>
      <c r="H24">
        <v>5</v>
      </c>
      <c r="I24">
        <v>0</v>
      </c>
      <c r="J24">
        <v>0</v>
      </c>
      <c r="K24">
        <v>25</v>
      </c>
      <c r="L24">
        <v>119</v>
      </c>
      <c r="M24">
        <v>46</v>
      </c>
      <c r="N24">
        <v>5</v>
      </c>
      <c r="O24">
        <v>0</v>
      </c>
      <c r="P24">
        <v>0</v>
      </c>
      <c r="Q24">
        <v>0</v>
      </c>
      <c r="R24">
        <v>0</v>
      </c>
      <c r="S24">
        <v>68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t="s">
        <v>48</v>
      </c>
      <c r="B25" t="s">
        <v>49</v>
      </c>
      <c r="C25">
        <v>37</v>
      </c>
      <c r="D25">
        <v>17</v>
      </c>
      <c r="E25">
        <v>0</v>
      </c>
      <c r="F25">
        <v>154</v>
      </c>
      <c r="G25">
        <v>4</v>
      </c>
      <c r="H25">
        <v>0</v>
      </c>
      <c r="I25">
        <v>124</v>
      </c>
      <c r="J25">
        <v>53</v>
      </c>
      <c r="K25">
        <v>71</v>
      </c>
      <c r="L25">
        <v>0</v>
      </c>
      <c r="M25">
        <v>0</v>
      </c>
      <c r="N25">
        <v>0</v>
      </c>
      <c r="O25">
        <v>0</v>
      </c>
      <c r="P25">
        <v>97</v>
      </c>
      <c r="Q25">
        <v>68</v>
      </c>
      <c r="R25">
        <v>20</v>
      </c>
      <c r="S25">
        <v>265</v>
      </c>
      <c r="T25">
        <v>18</v>
      </c>
      <c r="U25">
        <v>47</v>
      </c>
      <c r="V25">
        <v>0</v>
      </c>
      <c r="W25">
        <v>181</v>
      </c>
    </row>
    <row r="26" spans="1:23" x14ac:dyDescent="0.3">
      <c r="A26" t="s">
        <v>50</v>
      </c>
      <c r="B26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189</v>
      </c>
      <c r="M26">
        <v>101</v>
      </c>
      <c r="N26">
        <v>126</v>
      </c>
      <c r="O26">
        <v>33</v>
      </c>
      <c r="P26">
        <v>292</v>
      </c>
      <c r="Q26">
        <v>62</v>
      </c>
      <c r="R26">
        <v>167</v>
      </c>
      <c r="S26">
        <v>154</v>
      </c>
      <c r="T26">
        <v>236</v>
      </c>
      <c r="U26">
        <v>262</v>
      </c>
      <c r="V26">
        <v>134</v>
      </c>
      <c r="W26">
        <v>175</v>
      </c>
    </row>
    <row r="27" spans="1:23" x14ac:dyDescent="0.3">
      <c r="A27" t="s">
        <v>52</v>
      </c>
      <c r="B27" t="s">
        <v>53</v>
      </c>
      <c r="C27">
        <v>176</v>
      </c>
      <c r="D27">
        <v>5</v>
      </c>
      <c r="E27">
        <v>0</v>
      </c>
      <c r="F27">
        <v>153</v>
      </c>
      <c r="G27">
        <v>30</v>
      </c>
      <c r="H27">
        <v>54</v>
      </c>
      <c r="I27">
        <v>83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186</v>
      </c>
      <c r="Q27">
        <v>66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t="s">
        <v>54</v>
      </c>
      <c r="B28" t="s">
        <v>55</v>
      </c>
      <c r="C28">
        <v>12</v>
      </c>
      <c r="D28">
        <v>0</v>
      </c>
      <c r="E28">
        <v>0</v>
      </c>
      <c r="F28">
        <v>0</v>
      </c>
      <c r="G28">
        <v>162</v>
      </c>
      <c r="H28">
        <v>28</v>
      </c>
      <c r="I28">
        <v>0</v>
      </c>
      <c r="J28">
        <v>23</v>
      </c>
      <c r="K28">
        <v>0</v>
      </c>
      <c r="L28">
        <v>63</v>
      </c>
      <c r="M28">
        <v>70</v>
      </c>
      <c r="N28">
        <v>17</v>
      </c>
      <c r="O28">
        <v>0</v>
      </c>
      <c r="P28">
        <v>30</v>
      </c>
      <c r="Q28">
        <v>100</v>
      </c>
      <c r="R28">
        <v>0</v>
      </c>
      <c r="S28">
        <v>91</v>
      </c>
      <c r="T28">
        <v>0</v>
      </c>
      <c r="U28">
        <v>110</v>
      </c>
      <c r="V28">
        <v>64</v>
      </c>
      <c r="W28">
        <v>64</v>
      </c>
    </row>
    <row r="29" spans="1:23" x14ac:dyDescent="0.3">
      <c r="A29" t="s">
        <v>56</v>
      </c>
      <c r="B29" t="s">
        <v>57</v>
      </c>
      <c r="C29">
        <v>164</v>
      </c>
      <c r="D29">
        <v>4</v>
      </c>
      <c r="E29">
        <v>50</v>
      </c>
      <c r="F29">
        <v>192</v>
      </c>
      <c r="G29">
        <v>1</v>
      </c>
      <c r="H29">
        <v>0</v>
      </c>
      <c r="I29">
        <v>0</v>
      </c>
      <c r="J29">
        <v>31</v>
      </c>
      <c r="K29">
        <v>0</v>
      </c>
      <c r="L29">
        <v>0</v>
      </c>
      <c r="M29">
        <v>41</v>
      </c>
      <c r="N29">
        <v>120</v>
      </c>
      <c r="O29">
        <v>32</v>
      </c>
      <c r="P29">
        <v>0</v>
      </c>
      <c r="Q29">
        <v>77</v>
      </c>
      <c r="R29">
        <v>0</v>
      </c>
      <c r="S29">
        <v>0</v>
      </c>
      <c r="T29">
        <v>54</v>
      </c>
      <c r="U29">
        <v>128</v>
      </c>
      <c r="V29">
        <v>0</v>
      </c>
      <c r="W29">
        <v>0</v>
      </c>
    </row>
    <row r="30" spans="1:23" x14ac:dyDescent="0.3">
      <c r="A30" t="s">
        <v>58</v>
      </c>
      <c r="B30" t="s">
        <v>59</v>
      </c>
      <c r="C30">
        <v>0</v>
      </c>
      <c r="D30">
        <v>0</v>
      </c>
      <c r="E30">
        <v>0</v>
      </c>
      <c r="F30">
        <v>148</v>
      </c>
      <c r="G30">
        <v>22</v>
      </c>
      <c r="H30">
        <v>109</v>
      </c>
      <c r="I30">
        <v>0</v>
      </c>
      <c r="J30">
        <v>69</v>
      </c>
      <c r="K30">
        <v>27</v>
      </c>
      <c r="L30">
        <v>97</v>
      </c>
      <c r="M30">
        <v>81</v>
      </c>
      <c r="N30">
        <v>71</v>
      </c>
      <c r="O30">
        <v>0</v>
      </c>
      <c r="P30">
        <v>0</v>
      </c>
      <c r="Q30">
        <v>0</v>
      </c>
      <c r="R30">
        <v>187</v>
      </c>
      <c r="S30">
        <v>105</v>
      </c>
      <c r="T30">
        <v>0</v>
      </c>
      <c r="U30">
        <v>58</v>
      </c>
      <c r="V30">
        <v>127</v>
      </c>
      <c r="W30">
        <v>48</v>
      </c>
    </row>
    <row r="31" spans="1:23" x14ac:dyDescent="0.3">
      <c r="A31" t="s">
        <v>60</v>
      </c>
      <c r="B3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t="s">
        <v>62</v>
      </c>
      <c r="B32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37</v>
      </c>
      <c r="P32">
        <v>44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t="s">
        <v>64</v>
      </c>
      <c r="B33" t="s">
        <v>65</v>
      </c>
      <c r="C33">
        <v>25</v>
      </c>
      <c r="D33">
        <v>0</v>
      </c>
      <c r="E33">
        <v>47</v>
      </c>
      <c r="F33">
        <v>52</v>
      </c>
      <c r="G33">
        <v>56</v>
      </c>
      <c r="H33">
        <v>73</v>
      </c>
      <c r="I33">
        <v>0</v>
      </c>
      <c r="J33">
        <v>0</v>
      </c>
      <c r="K33">
        <v>0</v>
      </c>
      <c r="L33">
        <v>0</v>
      </c>
      <c r="M33">
        <v>71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153</v>
      </c>
      <c r="U33">
        <v>0</v>
      </c>
      <c r="V33">
        <v>0</v>
      </c>
      <c r="W33">
        <v>0</v>
      </c>
    </row>
    <row r="34" spans="1:23" x14ac:dyDescent="0.3">
      <c r="A34" t="s">
        <v>66</v>
      </c>
      <c r="B34" t="s">
        <v>67</v>
      </c>
      <c r="C34">
        <v>0</v>
      </c>
      <c r="D34">
        <v>123</v>
      </c>
      <c r="E34">
        <v>3</v>
      </c>
      <c r="F34">
        <v>125</v>
      </c>
      <c r="G34">
        <v>36</v>
      </c>
      <c r="H34">
        <v>0</v>
      </c>
      <c r="I34">
        <v>182</v>
      </c>
      <c r="J34">
        <v>387</v>
      </c>
      <c r="K34">
        <v>35</v>
      </c>
      <c r="L34">
        <v>0</v>
      </c>
      <c r="M34">
        <v>7</v>
      </c>
      <c r="N34">
        <v>191</v>
      </c>
      <c r="O34">
        <v>88</v>
      </c>
      <c r="P34">
        <v>102</v>
      </c>
      <c r="Q34">
        <v>0</v>
      </c>
      <c r="R34">
        <v>79</v>
      </c>
      <c r="S34">
        <v>72</v>
      </c>
      <c r="T34">
        <v>166</v>
      </c>
      <c r="U34">
        <v>38</v>
      </c>
      <c r="V34">
        <v>91</v>
      </c>
      <c r="W34">
        <v>134</v>
      </c>
    </row>
    <row r="35" spans="1:23" x14ac:dyDescent="0.3">
      <c r="A35" t="s">
        <v>68</v>
      </c>
      <c r="B35" t="s">
        <v>69</v>
      </c>
      <c r="C35">
        <v>0</v>
      </c>
      <c r="D35">
        <v>90</v>
      </c>
      <c r="E35">
        <v>27</v>
      </c>
      <c r="F35">
        <v>0</v>
      </c>
      <c r="G35">
        <v>0</v>
      </c>
      <c r="H35">
        <v>0</v>
      </c>
      <c r="I35">
        <v>14</v>
      </c>
      <c r="J35">
        <v>0</v>
      </c>
      <c r="K35">
        <v>0</v>
      </c>
      <c r="L35">
        <v>0</v>
      </c>
      <c r="M35">
        <v>0</v>
      </c>
      <c r="N35">
        <v>0</v>
      </c>
      <c r="O35">
        <v>62</v>
      </c>
      <c r="P35">
        <v>10</v>
      </c>
      <c r="Q35">
        <v>115</v>
      </c>
      <c r="R35">
        <v>32</v>
      </c>
      <c r="S35">
        <v>0</v>
      </c>
      <c r="T35">
        <v>0</v>
      </c>
      <c r="U35">
        <v>0</v>
      </c>
      <c r="V35">
        <v>76</v>
      </c>
      <c r="W35">
        <v>47</v>
      </c>
    </row>
    <row r="36" spans="1:23" x14ac:dyDescent="0.3">
      <c r="A36" t="s">
        <v>70</v>
      </c>
      <c r="B36" t="s">
        <v>71</v>
      </c>
      <c r="C36">
        <v>0</v>
      </c>
      <c r="D36">
        <v>13</v>
      </c>
      <c r="E36">
        <v>0</v>
      </c>
      <c r="F36">
        <v>0</v>
      </c>
      <c r="G36">
        <v>0</v>
      </c>
      <c r="H36">
        <v>0</v>
      </c>
      <c r="I36">
        <v>69</v>
      </c>
      <c r="J36">
        <v>57</v>
      </c>
      <c r="K36">
        <v>43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379</v>
      </c>
      <c r="S36">
        <v>20</v>
      </c>
      <c r="T36">
        <v>0</v>
      </c>
      <c r="U36">
        <v>77</v>
      </c>
      <c r="V36">
        <v>104</v>
      </c>
      <c r="W36">
        <v>30</v>
      </c>
    </row>
    <row r="37" spans="1:23" x14ac:dyDescent="0.3">
      <c r="A37" t="s">
        <v>72</v>
      </c>
      <c r="B37" t="s">
        <v>73</v>
      </c>
      <c r="C37">
        <v>71</v>
      </c>
      <c r="D37">
        <v>73</v>
      </c>
      <c r="E37">
        <v>18</v>
      </c>
      <c r="F37">
        <v>158</v>
      </c>
      <c r="G37">
        <v>172</v>
      </c>
      <c r="H37">
        <v>84</v>
      </c>
      <c r="I37">
        <v>45</v>
      </c>
      <c r="J37">
        <v>40</v>
      </c>
      <c r="K37">
        <v>162</v>
      </c>
      <c r="L37">
        <v>77</v>
      </c>
      <c r="M37">
        <v>71</v>
      </c>
      <c r="N37">
        <v>65</v>
      </c>
      <c r="O37">
        <v>72</v>
      </c>
      <c r="P37">
        <v>35</v>
      </c>
      <c r="Q37">
        <v>0</v>
      </c>
      <c r="R37">
        <v>141</v>
      </c>
      <c r="S37">
        <v>0</v>
      </c>
      <c r="T37">
        <v>0</v>
      </c>
      <c r="U37">
        <v>0</v>
      </c>
      <c r="V37">
        <v>33</v>
      </c>
      <c r="W37">
        <v>0</v>
      </c>
    </row>
    <row r="38" spans="1:23" x14ac:dyDescent="0.3">
      <c r="A38" t="s">
        <v>74</v>
      </c>
      <c r="B38" t="s">
        <v>75</v>
      </c>
      <c r="C38">
        <v>55</v>
      </c>
      <c r="D38">
        <v>164</v>
      </c>
      <c r="E38">
        <v>67</v>
      </c>
      <c r="F38">
        <v>57</v>
      </c>
      <c r="G38">
        <v>248</v>
      </c>
      <c r="H38">
        <v>207</v>
      </c>
      <c r="I38">
        <v>272</v>
      </c>
      <c r="J38">
        <v>91</v>
      </c>
      <c r="K38">
        <v>90</v>
      </c>
      <c r="L38">
        <v>77</v>
      </c>
      <c r="M38">
        <v>259</v>
      </c>
      <c r="N38">
        <v>174</v>
      </c>
      <c r="O38">
        <v>89</v>
      </c>
      <c r="P38">
        <v>303</v>
      </c>
      <c r="Q38">
        <v>246</v>
      </c>
      <c r="R38">
        <v>0</v>
      </c>
      <c r="S38">
        <v>0</v>
      </c>
      <c r="T38">
        <v>185</v>
      </c>
      <c r="U38">
        <v>102</v>
      </c>
      <c r="V38">
        <v>0</v>
      </c>
      <c r="W38">
        <v>0</v>
      </c>
    </row>
    <row r="39" spans="1:23" x14ac:dyDescent="0.3">
      <c r="A39" t="s">
        <v>76</v>
      </c>
      <c r="B39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14</v>
      </c>
      <c r="P39">
        <v>0</v>
      </c>
      <c r="Q39">
        <v>0</v>
      </c>
      <c r="R39">
        <v>0</v>
      </c>
      <c r="S39">
        <v>0</v>
      </c>
      <c r="T39">
        <v>39</v>
      </c>
      <c r="U39">
        <v>25</v>
      </c>
      <c r="V39">
        <v>0</v>
      </c>
      <c r="W39">
        <v>0</v>
      </c>
    </row>
    <row r="40" spans="1:23" x14ac:dyDescent="0.3">
      <c r="A40" t="s">
        <v>78</v>
      </c>
      <c r="B40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268</v>
      </c>
      <c r="I40">
        <v>160</v>
      </c>
      <c r="J40">
        <v>0</v>
      </c>
      <c r="K40">
        <v>72</v>
      </c>
      <c r="L40">
        <v>85</v>
      </c>
      <c r="M40">
        <v>214</v>
      </c>
      <c r="N40">
        <v>0</v>
      </c>
      <c r="O40">
        <v>0</v>
      </c>
      <c r="P40">
        <v>53</v>
      </c>
      <c r="Q40">
        <v>58</v>
      </c>
      <c r="R40">
        <v>0</v>
      </c>
      <c r="S40">
        <v>57</v>
      </c>
      <c r="T40">
        <v>45</v>
      </c>
      <c r="U40">
        <v>51</v>
      </c>
      <c r="V40">
        <v>156</v>
      </c>
      <c r="W40">
        <v>15</v>
      </c>
    </row>
    <row r="41" spans="1:23" x14ac:dyDescent="0.3">
      <c r="A41" t="s">
        <v>80</v>
      </c>
      <c r="B41" t="s">
        <v>81</v>
      </c>
      <c r="C41">
        <v>0</v>
      </c>
      <c r="D41">
        <v>0</v>
      </c>
      <c r="E41">
        <v>263</v>
      </c>
      <c r="F41">
        <v>137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82</v>
      </c>
      <c r="B42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84</v>
      </c>
      <c r="B43" t="s">
        <v>85</v>
      </c>
      <c r="C43">
        <v>33</v>
      </c>
      <c r="D43">
        <v>7</v>
      </c>
      <c r="E43">
        <v>0</v>
      </c>
      <c r="F43">
        <v>0</v>
      </c>
      <c r="G43">
        <v>0</v>
      </c>
      <c r="H43">
        <v>66</v>
      </c>
      <c r="I43">
        <v>0</v>
      </c>
      <c r="J43">
        <v>0</v>
      </c>
      <c r="K43">
        <v>0</v>
      </c>
      <c r="L43">
        <v>96</v>
      </c>
      <c r="M43">
        <v>0</v>
      </c>
      <c r="N43">
        <v>0</v>
      </c>
      <c r="O43">
        <v>9</v>
      </c>
      <c r="P43">
        <v>39</v>
      </c>
      <c r="Q43">
        <v>0</v>
      </c>
      <c r="R43">
        <v>0</v>
      </c>
      <c r="S43">
        <v>32</v>
      </c>
      <c r="T43">
        <v>53</v>
      </c>
      <c r="U43">
        <v>0</v>
      </c>
      <c r="V43">
        <v>0</v>
      </c>
      <c r="W43">
        <v>39</v>
      </c>
    </row>
    <row r="44" spans="1:23" x14ac:dyDescent="0.3">
      <c r="A44" t="s">
        <v>86</v>
      </c>
      <c r="B44" t="s">
        <v>87</v>
      </c>
      <c r="C44">
        <v>81</v>
      </c>
      <c r="D44">
        <v>81</v>
      </c>
      <c r="E44">
        <v>87</v>
      </c>
      <c r="F44">
        <v>28</v>
      </c>
      <c r="G44">
        <v>18</v>
      </c>
      <c r="H44">
        <v>43</v>
      </c>
      <c r="I44">
        <v>55</v>
      </c>
      <c r="J44">
        <v>23</v>
      </c>
      <c r="K44">
        <v>68</v>
      </c>
      <c r="L44">
        <v>50</v>
      </c>
      <c r="M44">
        <v>97</v>
      </c>
      <c r="N44">
        <v>8</v>
      </c>
      <c r="O44">
        <v>74</v>
      </c>
      <c r="P44">
        <v>15</v>
      </c>
      <c r="Q44">
        <v>39</v>
      </c>
      <c r="R44">
        <v>3</v>
      </c>
      <c r="S44">
        <v>31</v>
      </c>
      <c r="T44">
        <v>27</v>
      </c>
      <c r="U44">
        <v>3</v>
      </c>
      <c r="V44">
        <v>230</v>
      </c>
      <c r="W44">
        <v>50</v>
      </c>
    </row>
    <row r="45" spans="1:23" x14ac:dyDescent="0.3">
      <c r="A45" t="s">
        <v>88</v>
      </c>
      <c r="B45" t="s">
        <v>89</v>
      </c>
      <c r="C45">
        <v>72</v>
      </c>
      <c r="D45">
        <v>107</v>
      </c>
      <c r="E45">
        <v>170</v>
      </c>
      <c r="F45">
        <v>30</v>
      </c>
      <c r="G45">
        <v>170</v>
      </c>
      <c r="H45">
        <v>51</v>
      </c>
      <c r="I45">
        <v>47</v>
      </c>
      <c r="J45">
        <v>33</v>
      </c>
      <c r="K45">
        <v>0</v>
      </c>
      <c r="L45">
        <v>185</v>
      </c>
      <c r="M45">
        <v>372</v>
      </c>
      <c r="N45">
        <v>62</v>
      </c>
      <c r="O45">
        <v>218</v>
      </c>
      <c r="P45">
        <v>365</v>
      </c>
      <c r="Q45">
        <v>131</v>
      </c>
      <c r="R45">
        <v>172</v>
      </c>
      <c r="S45">
        <v>137</v>
      </c>
      <c r="T45">
        <v>167</v>
      </c>
      <c r="U45">
        <v>55</v>
      </c>
      <c r="V45">
        <v>219</v>
      </c>
      <c r="W45">
        <v>292</v>
      </c>
    </row>
    <row r="46" spans="1:23" x14ac:dyDescent="0.3">
      <c r="A46" t="s">
        <v>90</v>
      </c>
      <c r="B46" t="s">
        <v>91</v>
      </c>
      <c r="C46">
        <v>15</v>
      </c>
      <c r="D46">
        <v>0</v>
      </c>
      <c r="E46">
        <v>0</v>
      </c>
      <c r="F46">
        <v>128</v>
      </c>
      <c r="G46">
        <v>30</v>
      </c>
      <c r="H46">
        <v>0</v>
      </c>
      <c r="I46">
        <v>0</v>
      </c>
      <c r="J46">
        <v>0</v>
      </c>
      <c r="K46">
        <v>0</v>
      </c>
      <c r="L46">
        <v>19</v>
      </c>
      <c r="M46">
        <v>0</v>
      </c>
      <c r="N46">
        <v>0</v>
      </c>
      <c r="O46">
        <v>64</v>
      </c>
      <c r="P46">
        <v>0</v>
      </c>
      <c r="Q46">
        <v>0</v>
      </c>
      <c r="R46">
        <v>0</v>
      </c>
      <c r="S46">
        <v>0</v>
      </c>
      <c r="T46">
        <v>182</v>
      </c>
      <c r="U46">
        <v>216</v>
      </c>
      <c r="V46">
        <v>39</v>
      </c>
      <c r="W46">
        <v>46</v>
      </c>
    </row>
    <row r="47" spans="1:23" x14ac:dyDescent="0.3">
      <c r="A47" t="s">
        <v>92</v>
      </c>
      <c r="B47" t="s">
        <v>93</v>
      </c>
      <c r="C47">
        <v>0</v>
      </c>
      <c r="D47">
        <v>45</v>
      </c>
      <c r="E47">
        <v>11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114</v>
      </c>
      <c r="O47">
        <v>238</v>
      </c>
      <c r="P47">
        <v>0</v>
      </c>
      <c r="Q47">
        <v>77</v>
      </c>
      <c r="R47">
        <v>75</v>
      </c>
      <c r="S47">
        <v>61</v>
      </c>
      <c r="T47">
        <v>249</v>
      </c>
      <c r="U47">
        <v>6</v>
      </c>
      <c r="V47">
        <v>86</v>
      </c>
      <c r="W47">
        <v>0</v>
      </c>
    </row>
    <row r="48" spans="1:23" x14ac:dyDescent="0.3">
      <c r="A48" t="s">
        <v>94</v>
      </c>
      <c r="B48" t="s">
        <v>95</v>
      </c>
      <c r="C48">
        <v>29</v>
      </c>
      <c r="D48">
        <v>167</v>
      </c>
      <c r="E48">
        <v>195</v>
      </c>
      <c r="F48">
        <v>92</v>
      </c>
      <c r="G48">
        <v>91</v>
      </c>
      <c r="H48">
        <v>163</v>
      </c>
      <c r="I48">
        <v>138</v>
      </c>
      <c r="J48">
        <v>177</v>
      </c>
      <c r="K48">
        <v>170</v>
      </c>
      <c r="L48">
        <v>0</v>
      </c>
      <c r="M48">
        <v>112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96</v>
      </c>
      <c r="B49" t="s">
        <v>97</v>
      </c>
      <c r="C49">
        <v>0</v>
      </c>
      <c r="D49">
        <v>30</v>
      </c>
      <c r="E49">
        <v>280</v>
      </c>
      <c r="F49">
        <v>30</v>
      </c>
      <c r="G49">
        <v>145</v>
      </c>
      <c r="H49">
        <v>235</v>
      </c>
      <c r="I49">
        <v>230</v>
      </c>
      <c r="J49">
        <v>76</v>
      </c>
      <c r="K49">
        <v>108</v>
      </c>
      <c r="L49">
        <v>159</v>
      </c>
      <c r="M49">
        <v>65</v>
      </c>
      <c r="N49">
        <v>214</v>
      </c>
      <c r="O49">
        <v>113</v>
      </c>
      <c r="P49">
        <v>0</v>
      </c>
      <c r="Q49">
        <v>267</v>
      </c>
      <c r="R49">
        <v>18</v>
      </c>
      <c r="S49">
        <v>65</v>
      </c>
      <c r="T49">
        <v>0</v>
      </c>
      <c r="U49">
        <v>182</v>
      </c>
      <c r="V49">
        <v>316</v>
      </c>
      <c r="W49">
        <v>122</v>
      </c>
    </row>
    <row r="50" spans="1:23" x14ac:dyDescent="0.3">
      <c r="A50" t="s">
        <v>98</v>
      </c>
      <c r="B50" t="s">
        <v>99</v>
      </c>
      <c r="C50">
        <v>111</v>
      </c>
      <c r="D50">
        <v>0</v>
      </c>
      <c r="E50">
        <v>29</v>
      </c>
      <c r="F50">
        <v>18</v>
      </c>
      <c r="G50">
        <v>25</v>
      </c>
      <c r="H50">
        <v>19</v>
      </c>
      <c r="I50">
        <v>14</v>
      </c>
      <c r="J50">
        <v>173</v>
      </c>
      <c r="K50">
        <v>10</v>
      </c>
      <c r="L50">
        <v>100</v>
      </c>
      <c r="M50">
        <v>12</v>
      </c>
      <c r="N50">
        <v>23</v>
      </c>
      <c r="O50">
        <v>40</v>
      </c>
      <c r="P50">
        <v>5</v>
      </c>
      <c r="Q50">
        <v>31</v>
      </c>
      <c r="R50">
        <v>56</v>
      </c>
      <c r="S50">
        <v>24</v>
      </c>
      <c r="T50">
        <v>6</v>
      </c>
      <c r="U50">
        <v>0</v>
      </c>
      <c r="V50">
        <v>233</v>
      </c>
      <c r="W50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F9D0-7573-4DC6-A965-6BA1CEF9C9DB}">
  <dimension ref="A1:J855"/>
  <sheetViews>
    <sheetView workbookViewId="0">
      <selection activeCell="J641" sqref="J641:J659"/>
    </sheetView>
  </sheetViews>
  <sheetFormatPr baseColWidth="10" defaultRowHeight="14.4" x14ac:dyDescent="0.3"/>
  <cols>
    <col min="2" max="2" width="12" customWidth="1"/>
    <col min="4" max="4" width="18.88671875" customWidth="1"/>
    <col min="5" max="5" width="19.5546875" customWidth="1"/>
    <col min="6" max="6" width="13.33203125" customWidth="1"/>
  </cols>
  <sheetData>
    <row r="1" spans="1:10" x14ac:dyDescent="0.3">
      <c r="A1" t="s">
        <v>0</v>
      </c>
      <c r="B1" t="s">
        <v>1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</row>
    <row r="2" spans="1:10" hidden="1" x14ac:dyDescent="0.3">
      <c r="A2" t="s">
        <v>2</v>
      </c>
      <c r="B2" t="s">
        <v>3</v>
      </c>
      <c r="C2">
        <v>2004</v>
      </c>
      <c r="D2">
        <v>106</v>
      </c>
      <c r="E2">
        <v>0.24537037037037041</v>
      </c>
      <c r="F2">
        <v>7</v>
      </c>
      <c r="G2">
        <v>566358</v>
      </c>
      <c r="H2">
        <v>4129</v>
      </c>
      <c r="I2">
        <v>656</v>
      </c>
      <c r="J2">
        <f>IF(Tabla1[[#This Row],[country]]&lt;&gt;A1,Tabla1[[#This Row],[puntos_corregidos]],Tabla1[[#This Row],[puntos_corregidos]]+J1)</f>
        <v>106</v>
      </c>
    </row>
    <row r="3" spans="1:10" hidden="1" x14ac:dyDescent="0.3">
      <c r="A3" t="s">
        <v>2</v>
      </c>
      <c r="B3" t="s">
        <v>3</v>
      </c>
      <c r="C3">
        <v>2005</v>
      </c>
      <c r="D3">
        <v>53</v>
      </c>
      <c r="E3">
        <v>0.11324786324786321</v>
      </c>
      <c r="F3">
        <v>16</v>
      </c>
      <c r="G3">
        <v>258923</v>
      </c>
      <c r="H3">
        <v>2145</v>
      </c>
      <c r="I3">
        <v>0</v>
      </c>
      <c r="J3">
        <f>IF(Tabla1[[#This Row],[country]]&lt;&gt;A2,Tabla1[[#This Row],[puntos_corregidos]],Tabla1[[#This Row],[puntos_corregidos]]+J2)</f>
        <v>159</v>
      </c>
    </row>
    <row r="4" spans="1:10" hidden="1" x14ac:dyDescent="0.3">
      <c r="A4" t="s">
        <v>2</v>
      </c>
      <c r="B4" t="s">
        <v>3</v>
      </c>
      <c r="C4">
        <v>2006</v>
      </c>
      <c r="G4">
        <v>239663</v>
      </c>
      <c r="H4">
        <v>1835</v>
      </c>
      <c r="I4">
        <v>0</v>
      </c>
      <c r="J4">
        <f>IF(Tabla1[[#This Row],[country]]&lt;&gt;A3,Tabla1[[#This Row],[puntos_corregidos]],Tabla1[[#This Row],[puntos_corregidos]]+J3)</f>
        <v>159</v>
      </c>
    </row>
    <row r="5" spans="1:10" hidden="1" x14ac:dyDescent="0.3">
      <c r="A5" t="s">
        <v>2</v>
      </c>
      <c r="B5" t="s">
        <v>3</v>
      </c>
      <c r="C5">
        <v>2007</v>
      </c>
      <c r="G5">
        <v>81709</v>
      </c>
      <c r="H5">
        <v>796</v>
      </c>
      <c r="I5">
        <v>0</v>
      </c>
      <c r="J5">
        <f>IF(Tabla1[[#This Row],[country]]&lt;&gt;A4,Tabla1[[#This Row],[puntos_corregidos]],Tabla1[[#This Row],[puntos_corregidos]]+J4)</f>
        <v>159</v>
      </c>
    </row>
    <row r="6" spans="1:10" hidden="1" x14ac:dyDescent="0.3">
      <c r="A6" t="s">
        <v>2</v>
      </c>
      <c r="B6" t="s">
        <v>3</v>
      </c>
      <c r="C6">
        <v>2008</v>
      </c>
      <c r="D6">
        <v>55</v>
      </c>
      <c r="E6">
        <v>0.1091269841269841</v>
      </c>
      <c r="F6">
        <v>17</v>
      </c>
      <c r="G6">
        <v>265276</v>
      </c>
      <c r="H6">
        <v>2819</v>
      </c>
      <c r="I6">
        <v>2422</v>
      </c>
      <c r="J6">
        <f>IF(Tabla1[[#This Row],[country]]&lt;&gt;A5,Tabla1[[#This Row],[puntos_corregidos]],Tabla1[[#This Row],[puntos_corregidos]]+J5)</f>
        <v>214</v>
      </c>
    </row>
    <row r="7" spans="1:10" hidden="1" x14ac:dyDescent="0.3">
      <c r="A7" t="s">
        <v>2</v>
      </c>
      <c r="B7" t="s">
        <v>3</v>
      </c>
      <c r="C7">
        <v>2009</v>
      </c>
      <c r="D7">
        <v>48</v>
      </c>
      <c r="E7">
        <v>9.5238095238095233E-2</v>
      </c>
      <c r="F7">
        <v>17</v>
      </c>
      <c r="G7">
        <v>942175</v>
      </c>
      <c r="H7">
        <v>7080</v>
      </c>
      <c r="I7">
        <v>3628</v>
      </c>
      <c r="J7">
        <f>IF(Tabla1[[#This Row],[country]]&lt;&gt;A6,Tabla1[[#This Row],[puntos_corregidos]],Tabla1[[#This Row],[puntos_corregidos]]+J6)</f>
        <v>262</v>
      </c>
    </row>
    <row r="8" spans="1:10" hidden="1" x14ac:dyDescent="0.3">
      <c r="A8" t="s">
        <v>2</v>
      </c>
      <c r="B8" t="s">
        <v>3</v>
      </c>
      <c r="C8">
        <v>2010</v>
      </c>
      <c r="D8">
        <v>62</v>
      </c>
      <c r="E8">
        <v>0.13247863247863251</v>
      </c>
      <c r="F8">
        <v>16</v>
      </c>
      <c r="G8">
        <v>618497</v>
      </c>
      <c r="H8">
        <v>5129</v>
      </c>
      <c r="I8">
        <v>0</v>
      </c>
      <c r="J8">
        <f>IF(Tabla1[[#This Row],[country]]&lt;&gt;A7,Tabla1[[#This Row],[puntos_corregidos]],Tabla1[[#This Row],[puntos_corregidos]]+J7)</f>
        <v>324</v>
      </c>
    </row>
    <row r="9" spans="1:10" hidden="1" x14ac:dyDescent="0.3">
      <c r="A9" t="s">
        <v>2</v>
      </c>
      <c r="B9" t="s">
        <v>3</v>
      </c>
      <c r="C9">
        <v>2011</v>
      </c>
      <c r="G9">
        <v>138630</v>
      </c>
      <c r="H9">
        <v>1744</v>
      </c>
      <c r="I9">
        <v>0</v>
      </c>
      <c r="J9">
        <f>IF(Tabla1[[#This Row],[country]]&lt;&gt;A8,Tabla1[[#This Row],[puntos_corregidos]],Tabla1[[#This Row],[puntos_corregidos]]+J8)</f>
        <v>324</v>
      </c>
    </row>
    <row r="10" spans="1:10" hidden="1" x14ac:dyDescent="0.3">
      <c r="A10" t="s">
        <v>2</v>
      </c>
      <c r="B10" t="s">
        <v>3</v>
      </c>
      <c r="C10">
        <v>2012</v>
      </c>
      <c r="D10">
        <v>146</v>
      </c>
      <c r="E10">
        <v>0.28968253968253971</v>
      </c>
      <c r="F10">
        <v>5</v>
      </c>
      <c r="G10">
        <v>1404294</v>
      </c>
      <c r="H10">
        <v>14622</v>
      </c>
      <c r="I10">
        <v>0</v>
      </c>
      <c r="J10">
        <f>IF(Tabla1[[#This Row],[country]]&lt;&gt;A9,Tabla1[[#This Row],[puntos_corregidos]],Tabla1[[#This Row],[puntos_corregidos]]+J9)</f>
        <v>470</v>
      </c>
    </row>
    <row r="11" spans="1:10" hidden="1" x14ac:dyDescent="0.3">
      <c r="A11" t="s">
        <v>2</v>
      </c>
      <c r="B11" t="s">
        <v>3</v>
      </c>
      <c r="C11">
        <v>2013</v>
      </c>
      <c r="G11">
        <v>316337</v>
      </c>
      <c r="H11">
        <v>2237</v>
      </c>
      <c r="I11">
        <v>35</v>
      </c>
      <c r="J11">
        <f>IF(Tabla1[[#This Row],[country]]&lt;&gt;A10,Tabla1[[#This Row],[puntos_corregidos]],Tabla1[[#This Row],[puntos_corregidos]]+J10)</f>
        <v>470</v>
      </c>
    </row>
    <row r="12" spans="1:10" hidden="1" x14ac:dyDescent="0.3">
      <c r="A12" t="s">
        <v>2</v>
      </c>
      <c r="B12" t="s">
        <v>3</v>
      </c>
      <c r="C12">
        <v>2014</v>
      </c>
      <c r="G12">
        <v>503582</v>
      </c>
      <c r="H12">
        <v>3692</v>
      </c>
      <c r="I12">
        <v>0</v>
      </c>
      <c r="J12">
        <f>IF(Tabla1[[#This Row],[country]]&lt;&gt;A11,Tabla1[[#This Row],[puntos_corregidos]],Tabla1[[#This Row],[puntos_corregidos]]+J11)</f>
        <v>470</v>
      </c>
    </row>
    <row r="13" spans="1:10" hidden="1" x14ac:dyDescent="0.3">
      <c r="A13" t="s">
        <v>2</v>
      </c>
      <c r="B13" t="s">
        <v>3</v>
      </c>
      <c r="C13">
        <v>2015</v>
      </c>
      <c r="D13">
        <v>34</v>
      </c>
      <c r="E13">
        <v>7.0833333333333331E-2</v>
      </c>
      <c r="F13">
        <v>17</v>
      </c>
      <c r="G13">
        <v>2072849</v>
      </c>
      <c r="H13">
        <v>16192</v>
      </c>
      <c r="I13">
        <v>0</v>
      </c>
      <c r="J13">
        <f>IF(Tabla1[[#This Row],[country]]&lt;&gt;A12,Tabla1[[#This Row],[puntos_corregidos]],Tabla1[[#This Row],[puntos_corregidos]]+J12)</f>
        <v>504</v>
      </c>
    </row>
    <row r="14" spans="1:10" hidden="1" x14ac:dyDescent="0.3">
      <c r="A14" t="s">
        <v>2</v>
      </c>
      <c r="B14" t="s">
        <v>3</v>
      </c>
      <c r="C14">
        <v>2016</v>
      </c>
      <c r="G14">
        <v>376660</v>
      </c>
      <c r="H14">
        <v>2938</v>
      </c>
      <c r="I14">
        <v>0</v>
      </c>
      <c r="J14">
        <f>IF(Tabla1[[#This Row],[country]]&lt;&gt;A13,Tabla1[[#This Row],[puntos_corregidos]],Tabla1[[#This Row],[puntos_corregidos]]+J13)</f>
        <v>504</v>
      </c>
    </row>
    <row r="15" spans="1:10" hidden="1" x14ac:dyDescent="0.3">
      <c r="A15" t="s">
        <v>2</v>
      </c>
      <c r="B15" t="s">
        <v>3</v>
      </c>
      <c r="C15">
        <v>2017</v>
      </c>
      <c r="G15">
        <v>694021</v>
      </c>
      <c r="H15">
        <v>8234</v>
      </c>
      <c r="I15">
        <v>1708</v>
      </c>
      <c r="J15">
        <f>IF(Tabla1[[#This Row],[country]]&lt;&gt;A14,Tabla1[[#This Row],[puntos_corregidos]],Tabla1[[#This Row],[puntos_corregidos]]+J14)</f>
        <v>504</v>
      </c>
    </row>
    <row r="16" spans="1:10" hidden="1" x14ac:dyDescent="0.3">
      <c r="A16" t="s">
        <v>2</v>
      </c>
      <c r="B16" t="s">
        <v>3</v>
      </c>
      <c r="C16">
        <v>2018</v>
      </c>
      <c r="D16">
        <v>92</v>
      </c>
      <c r="E16">
        <v>0.17829457364341089</v>
      </c>
      <c r="F16">
        <v>11</v>
      </c>
      <c r="G16">
        <v>1192629</v>
      </c>
      <c r="H16">
        <v>17681</v>
      </c>
      <c r="I16">
        <v>5741</v>
      </c>
      <c r="J16">
        <f>IF(Tabla1[[#This Row],[country]]&lt;&gt;A15,Tabla1[[#This Row],[puntos_corregidos]],Tabla1[[#This Row],[puntos_corregidos]]+J15)</f>
        <v>596</v>
      </c>
    </row>
    <row r="17" spans="1:10" hidden="1" x14ac:dyDescent="0.3">
      <c r="A17" t="s">
        <v>2</v>
      </c>
      <c r="B17" t="s">
        <v>3</v>
      </c>
      <c r="C17">
        <v>2019</v>
      </c>
      <c r="D17">
        <v>45</v>
      </c>
      <c r="E17">
        <v>9.1463414634146339E-2</v>
      </c>
      <c r="F17">
        <v>17</v>
      </c>
      <c r="G17">
        <v>1030610</v>
      </c>
      <c r="H17">
        <v>13944</v>
      </c>
      <c r="I17">
        <v>1894</v>
      </c>
      <c r="J17">
        <f>IF(Tabla1[[#This Row],[country]]&lt;&gt;A16,Tabla1[[#This Row],[puntos_corregidos]],Tabla1[[#This Row],[puntos_corregidos]]+J16)</f>
        <v>641</v>
      </c>
    </row>
    <row r="18" spans="1:10" hidden="1" x14ac:dyDescent="0.3">
      <c r="A18" t="s">
        <v>2</v>
      </c>
      <c r="B18" t="s">
        <v>3</v>
      </c>
      <c r="C18">
        <v>2020</v>
      </c>
      <c r="G18">
        <v>2035891</v>
      </c>
      <c r="H18">
        <v>32149</v>
      </c>
      <c r="I18">
        <v>8919</v>
      </c>
      <c r="J18">
        <f>IF(Tabla1[[#This Row],[country]]&lt;&gt;A17,Tabla1[[#This Row],[puntos_corregidos]],Tabla1[[#This Row],[puntos_corregidos]]+J17)</f>
        <v>641</v>
      </c>
    </row>
    <row r="19" spans="1:10" hidden="1" x14ac:dyDescent="0.3">
      <c r="A19" t="s">
        <v>2</v>
      </c>
      <c r="B19" t="s">
        <v>3</v>
      </c>
      <c r="C19">
        <v>2021</v>
      </c>
      <c r="D19">
        <v>29</v>
      </c>
      <c r="E19">
        <v>6.1965811965811968E-2</v>
      </c>
      <c r="F19">
        <v>21</v>
      </c>
      <c r="G19">
        <v>674567</v>
      </c>
      <c r="H19">
        <v>15334</v>
      </c>
      <c r="I19">
        <v>26789</v>
      </c>
      <c r="J19">
        <f>IF(Tabla1[[#This Row],[country]]&lt;&gt;A18,Tabla1[[#This Row],[puntos_corregidos]],Tabla1[[#This Row],[puntos_corregidos]]+J18)</f>
        <v>670</v>
      </c>
    </row>
    <row r="20" spans="1:10" hidden="1" x14ac:dyDescent="0.3">
      <c r="A20" t="s">
        <v>2</v>
      </c>
      <c r="B20" t="s">
        <v>3</v>
      </c>
      <c r="C20">
        <v>2022</v>
      </c>
      <c r="G20">
        <v>4994270</v>
      </c>
      <c r="H20">
        <v>58130</v>
      </c>
      <c r="I20">
        <v>40845</v>
      </c>
      <c r="J20">
        <f>IF(Tabla1[[#This Row],[country]]&lt;&gt;A19,Tabla1[[#This Row],[puntos_corregidos]],Tabla1[[#This Row],[puntos_corregidos]]+J19)</f>
        <v>670</v>
      </c>
    </row>
    <row r="21" spans="1:10" hidden="1" x14ac:dyDescent="0.3">
      <c r="A21" t="s">
        <v>2</v>
      </c>
      <c r="B21" t="s">
        <v>3</v>
      </c>
      <c r="C21">
        <v>2023</v>
      </c>
      <c r="D21">
        <v>38</v>
      </c>
      <c r="E21">
        <v>8.7962962962962965E-2</v>
      </c>
      <c r="F21">
        <v>22</v>
      </c>
      <c r="G21">
        <v>924377</v>
      </c>
      <c r="H21">
        <v>14000</v>
      </c>
      <c r="I21">
        <v>22321</v>
      </c>
      <c r="J21">
        <f>IF(Tabla1[[#This Row],[country]]&lt;&gt;A20,Tabla1[[#This Row],[puntos_corregidos]],Tabla1[[#This Row],[puntos_corregidos]]+J20)</f>
        <v>708</v>
      </c>
    </row>
    <row r="22" spans="1:10" hidden="1" x14ac:dyDescent="0.3">
      <c r="A22" t="s">
        <v>4</v>
      </c>
      <c r="B22" t="s">
        <v>5</v>
      </c>
      <c r="C22">
        <v>2004</v>
      </c>
      <c r="G22">
        <v>53070</v>
      </c>
      <c r="H22">
        <v>356</v>
      </c>
      <c r="I22">
        <v>970</v>
      </c>
      <c r="J22">
        <f>IF(Tabla1[[#This Row],[country]]&lt;&gt;A21,Tabla1[[#This Row],[puntos_corregidos]],Tabla1[[#This Row],[puntos_corregidos]]+J21)</f>
        <v>0</v>
      </c>
    </row>
    <row r="23" spans="1:10" hidden="1" x14ac:dyDescent="0.3">
      <c r="A23" t="s">
        <v>4</v>
      </c>
      <c r="B23" t="s">
        <v>5</v>
      </c>
      <c r="C23">
        <v>2005</v>
      </c>
      <c r="G23">
        <v>62917</v>
      </c>
      <c r="H23">
        <v>655</v>
      </c>
      <c r="I23">
        <v>0</v>
      </c>
      <c r="J23">
        <f>IF(Tabla1[[#This Row],[country]]&lt;&gt;A22,Tabla1[[#This Row],[puntos_corregidos]],Tabla1[[#This Row],[puntos_corregidos]]+J22)</f>
        <v>0</v>
      </c>
    </row>
    <row r="24" spans="1:10" hidden="1" x14ac:dyDescent="0.3">
      <c r="A24" t="s">
        <v>4</v>
      </c>
      <c r="B24" t="s">
        <v>5</v>
      </c>
      <c r="C24">
        <v>2006</v>
      </c>
      <c r="G24">
        <v>94581</v>
      </c>
      <c r="H24">
        <v>753</v>
      </c>
      <c r="I24">
        <v>583</v>
      </c>
      <c r="J24">
        <f>IF(Tabla1[[#This Row],[country]]&lt;&gt;A23,Tabla1[[#This Row],[puntos_corregidos]],Tabla1[[#This Row],[puntos_corregidos]]+J23)</f>
        <v>0</v>
      </c>
    </row>
    <row r="25" spans="1:10" hidden="1" x14ac:dyDescent="0.3">
      <c r="A25" t="s">
        <v>4</v>
      </c>
      <c r="B25" t="s">
        <v>5</v>
      </c>
      <c r="C25">
        <v>2007</v>
      </c>
      <c r="G25">
        <v>122448</v>
      </c>
      <c r="H25">
        <v>1955</v>
      </c>
      <c r="I25">
        <v>659</v>
      </c>
      <c r="J25">
        <f>IF(Tabla1[[#This Row],[country]]&lt;&gt;A24,Tabla1[[#This Row],[puntos_corregidos]],Tabla1[[#This Row],[puntos_corregidos]]+J24)</f>
        <v>0</v>
      </c>
    </row>
    <row r="26" spans="1:10" hidden="1" x14ac:dyDescent="0.3">
      <c r="A26" t="s">
        <v>4</v>
      </c>
      <c r="B26" t="s">
        <v>5</v>
      </c>
      <c r="C26">
        <v>2008</v>
      </c>
      <c r="G26">
        <v>125078</v>
      </c>
      <c r="H26">
        <v>796</v>
      </c>
      <c r="I26">
        <v>0</v>
      </c>
      <c r="J26">
        <f>IF(Tabla1[[#This Row],[country]]&lt;&gt;A25,Tabla1[[#This Row],[puntos_corregidos]],Tabla1[[#This Row],[puntos_corregidos]]+J25)</f>
        <v>0</v>
      </c>
    </row>
    <row r="27" spans="1:10" hidden="1" x14ac:dyDescent="0.3">
      <c r="A27" t="s">
        <v>4</v>
      </c>
      <c r="B27" t="s">
        <v>5</v>
      </c>
      <c r="C27">
        <v>2009</v>
      </c>
      <c r="G27">
        <v>33673</v>
      </c>
      <c r="H27">
        <v>328</v>
      </c>
      <c r="I27">
        <v>2634</v>
      </c>
      <c r="J27">
        <f>IF(Tabla1[[#This Row],[country]]&lt;&gt;A26,Tabla1[[#This Row],[puntos_corregidos]],Tabla1[[#This Row],[puntos_corregidos]]+J26)</f>
        <v>0</v>
      </c>
    </row>
    <row r="28" spans="1:10" hidden="1" x14ac:dyDescent="0.3">
      <c r="A28" t="s">
        <v>6</v>
      </c>
      <c r="B28" t="s">
        <v>7</v>
      </c>
      <c r="C28">
        <v>2006</v>
      </c>
      <c r="D28">
        <v>129</v>
      </c>
      <c r="E28">
        <v>0.29054054054054052</v>
      </c>
      <c r="F28">
        <v>8</v>
      </c>
      <c r="G28">
        <v>212975</v>
      </c>
      <c r="H28">
        <v>1804</v>
      </c>
      <c r="I28">
        <v>0</v>
      </c>
      <c r="J28">
        <f>IF(Tabla1[[#This Row],[country]]&lt;&gt;A27,Tabla1[[#This Row],[puntos_corregidos]],Tabla1[[#This Row],[puntos_corregidos]]+J27)</f>
        <v>129</v>
      </c>
    </row>
    <row r="29" spans="1:10" hidden="1" x14ac:dyDescent="0.3">
      <c r="A29" t="s">
        <v>6</v>
      </c>
      <c r="B29" t="s">
        <v>7</v>
      </c>
      <c r="C29">
        <v>2007</v>
      </c>
      <c r="D29">
        <v>138</v>
      </c>
      <c r="E29">
        <v>0.27380952380952378</v>
      </c>
      <c r="F29">
        <v>8</v>
      </c>
      <c r="G29">
        <v>181545</v>
      </c>
      <c r="H29">
        <v>2659</v>
      </c>
      <c r="I29">
        <v>2034</v>
      </c>
      <c r="J29">
        <f>IF(Tabla1[[#This Row],[country]]&lt;&gt;A28,Tabla1[[#This Row],[puntos_corregidos]],Tabla1[[#This Row],[puntos_corregidos]]+J28)</f>
        <v>267</v>
      </c>
    </row>
    <row r="30" spans="1:10" hidden="1" x14ac:dyDescent="0.3">
      <c r="A30" t="s">
        <v>6</v>
      </c>
      <c r="B30" t="s">
        <v>7</v>
      </c>
      <c r="C30">
        <v>2008</v>
      </c>
      <c r="D30">
        <v>199</v>
      </c>
      <c r="E30">
        <v>0.39484126984126983</v>
      </c>
      <c r="F30">
        <v>4</v>
      </c>
      <c r="G30">
        <v>4821780</v>
      </c>
      <c r="H30">
        <v>27714</v>
      </c>
      <c r="I30">
        <v>15209</v>
      </c>
      <c r="J30">
        <f>IF(Tabla1[[#This Row],[country]]&lt;&gt;A29,Tabla1[[#This Row],[puntos_corregidos]],Tabla1[[#This Row],[puntos_corregidos]]+J29)</f>
        <v>466</v>
      </c>
    </row>
    <row r="31" spans="1:10" hidden="1" x14ac:dyDescent="0.3">
      <c r="A31" t="s">
        <v>6</v>
      </c>
      <c r="B31" t="s">
        <v>7</v>
      </c>
      <c r="C31">
        <v>2009</v>
      </c>
      <c r="D31">
        <v>92</v>
      </c>
      <c r="E31">
        <v>0.1825396825396825</v>
      </c>
      <c r="F31">
        <v>10</v>
      </c>
      <c r="G31">
        <v>1857643</v>
      </c>
      <c r="H31">
        <v>16361</v>
      </c>
      <c r="I31">
        <v>34765</v>
      </c>
      <c r="J31">
        <f>IF(Tabla1[[#This Row],[country]]&lt;&gt;A30,Tabla1[[#This Row],[puntos_corregidos]],Tabla1[[#This Row],[puntos_corregidos]]+J30)</f>
        <v>558</v>
      </c>
    </row>
    <row r="32" spans="1:10" hidden="1" x14ac:dyDescent="0.3">
      <c r="A32" t="s">
        <v>6</v>
      </c>
      <c r="B32" t="s">
        <v>7</v>
      </c>
      <c r="C32">
        <v>2010</v>
      </c>
      <c r="D32">
        <v>141</v>
      </c>
      <c r="E32">
        <v>0.30128205128205132</v>
      </c>
      <c r="F32">
        <v>7</v>
      </c>
      <c r="G32">
        <v>446187</v>
      </c>
      <c r="H32">
        <v>4311</v>
      </c>
      <c r="I32">
        <v>6155</v>
      </c>
      <c r="J32">
        <f>IF(Tabla1[[#This Row],[country]]&lt;&gt;A31,Tabla1[[#This Row],[puntos_corregidos]],Tabla1[[#This Row],[puntos_corregidos]]+J31)</f>
        <v>699</v>
      </c>
    </row>
    <row r="33" spans="1:10" hidden="1" x14ac:dyDescent="0.3">
      <c r="A33" t="s">
        <v>6</v>
      </c>
      <c r="B33" t="s">
        <v>7</v>
      </c>
      <c r="C33">
        <v>2011</v>
      </c>
      <c r="G33">
        <v>57630</v>
      </c>
      <c r="H33">
        <v>516</v>
      </c>
      <c r="I33">
        <v>30</v>
      </c>
      <c r="J33">
        <f>IF(Tabla1[[#This Row],[country]]&lt;&gt;A32,Tabla1[[#This Row],[puntos_corregidos]],Tabla1[[#This Row],[puntos_corregidos]]+J32)</f>
        <v>699</v>
      </c>
    </row>
    <row r="34" spans="1:10" hidden="1" x14ac:dyDescent="0.3">
      <c r="A34" t="s">
        <v>6</v>
      </c>
      <c r="B34" t="s">
        <v>7</v>
      </c>
      <c r="C34">
        <v>2013</v>
      </c>
      <c r="D34">
        <v>41</v>
      </c>
      <c r="E34">
        <v>8.7606837606837601E-2</v>
      </c>
      <c r="F34">
        <v>18</v>
      </c>
      <c r="G34">
        <v>197067</v>
      </c>
      <c r="H34">
        <v>1639</v>
      </c>
      <c r="I34">
        <v>0</v>
      </c>
      <c r="J34">
        <f>IF(Tabla1[[#This Row],[country]]&lt;&gt;A33,Tabla1[[#This Row],[puntos_corregidos]],Tabla1[[#This Row],[puntos_corregidos]]+J33)</f>
        <v>740</v>
      </c>
    </row>
    <row r="35" spans="1:10" hidden="1" x14ac:dyDescent="0.3">
      <c r="A35" t="s">
        <v>6</v>
      </c>
      <c r="B35" t="s">
        <v>7</v>
      </c>
      <c r="C35">
        <v>2014</v>
      </c>
      <c r="D35">
        <v>174</v>
      </c>
      <c r="E35">
        <v>0.39189189189189189</v>
      </c>
      <c r="F35">
        <v>4</v>
      </c>
      <c r="G35">
        <v>3850807</v>
      </c>
      <c r="H35">
        <v>38557</v>
      </c>
      <c r="I35">
        <v>103811</v>
      </c>
      <c r="J35">
        <f>IF(Tabla1[[#This Row],[country]]&lt;&gt;A34,Tabla1[[#This Row],[puntos_corregidos]],Tabla1[[#This Row],[puntos_corregidos]]+J34)</f>
        <v>914</v>
      </c>
    </row>
    <row r="36" spans="1:10" hidden="1" x14ac:dyDescent="0.3">
      <c r="A36" t="s">
        <v>6</v>
      </c>
      <c r="B36" t="s">
        <v>7</v>
      </c>
      <c r="C36">
        <v>2015</v>
      </c>
      <c r="D36">
        <v>34</v>
      </c>
      <c r="E36">
        <v>7.0833333333333331E-2</v>
      </c>
      <c r="F36">
        <v>16</v>
      </c>
      <c r="G36">
        <v>732754</v>
      </c>
      <c r="H36">
        <v>4235</v>
      </c>
      <c r="I36">
        <v>0</v>
      </c>
      <c r="J36">
        <f>IF(Tabla1[[#This Row],[country]]&lt;&gt;A35,Tabla1[[#This Row],[puntos_corregidos]],Tabla1[[#This Row],[puntos_corregidos]]+J35)</f>
        <v>948</v>
      </c>
    </row>
    <row r="37" spans="1:10" hidden="1" x14ac:dyDescent="0.3">
      <c r="A37" t="s">
        <v>6</v>
      </c>
      <c r="B37" t="s">
        <v>7</v>
      </c>
      <c r="C37">
        <v>2016</v>
      </c>
      <c r="D37">
        <v>125</v>
      </c>
      <c r="E37">
        <v>0.248015873015873</v>
      </c>
      <c r="F37">
        <v>7</v>
      </c>
      <c r="G37">
        <v>4375961</v>
      </c>
      <c r="H37">
        <v>36647</v>
      </c>
      <c r="I37">
        <v>14728</v>
      </c>
      <c r="J37">
        <f>IF(Tabla1[[#This Row],[country]]&lt;&gt;A36,Tabla1[[#This Row],[puntos_corregidos]],Tabla1[[#This Row],[puntos_corregidos]]+J36)</f>
        <v>1073</v>
      </c>
    </row>
    <row r="38" spans="1:10" hidden="1" x14ac:dyDescent="0.3">
      <c r="A38" t="s">
        <v>6</v>
      </c>
      <c r="B38" t="s">
        <v>7</v>
      </c>
      <c r="C38">
        <v>2017</v>
      </c>
      <c r="D38">
        <v>40</v>
      </c>
      <c r="E38">
        <v>7.9365079365079361E-2</v>
      </c>
      <c r="F38">
        <v>18</v>
      </c>
      <c r="G38">
        <v>568480</v>
      </c>
      <c r="H38">
        <v>6757</v>
      </c>
      <c r="I38">
        <v>6781</v>
      </c>
      <c r="J38">
        <f>IF(Tabla1[[#This Row],[country]]&lt;&gt;A37,Tabla1[[#This Row],[puntos_corregidos]],Tabla1[[#This Row],[puntos_corregidos]]+J37)</f>
        <v>1113</v>
      </c>
    </row>
    <row r="39" spans="1:10" hidden="1" x14ac:dyDescent="0.3">
      <c r="A39" t="s">
        <v>6</v>
      </c>
      <c r="B39" t="s">
        <v>7</v>
      </c>
      <c r="C39">
        <v>2018</v>
      </c>
      <c r="G39">
        <v>687449</v>
      </c>
      <c r="H39">
        <v>11303</v>
      </c>
      <c r="I39">
        <v>8736</v>
      </c>
      <c r="J39">
        <f>IF(Tabla1[[#This Row],[country]]&lt;&gt;A38,Tabla1[[#This Row],[puntos_corregidos]],Tabla1[[#This Row],[puntos_corregidos]]+J38)</f>
        <v>1113</v>
      </c>
    </row>
    <row r="40" spans="1:10" hidden="1" x14ac:dyDescent="0.3">
      <c r="A40" t="s">
        <v>6</v>
      </c>
      <c r="B40" t="s">
        <v>7</v>
      </c>
      <c r="C40">
        <v>2019</v>
      </c>
      <c r="G40">
        <v>1240934</v>
      </c>
      <c r="H40">
        <v>20412</v>
      </c>
      <c r="I40">
        <v>8885</v>
      </c>
      <c r="J40">
        <f>IF(Tabla1[[#This Row],[country]]&lt;&gt;A39,Tabla1[[#This Row],[puntos_corregidos]],Tabla1[[#This Row],[puntos_corregidos]]+J39)</f>
        <v>1113</v>
      </c>
    </row>
    <row r="41" spans="1:10" hidden="1" x14ac:dyDescent="0.3">
      <c r="A41" t="s">
        <v>6</v>
      </c>
      <c r="B41" t="s">
        <v>7</v>
      </c>
      <c r="C41">
        <v>2020</v>
      </c>
      <c r="G41">
        <v>6475190</v>
      </c>
      <c r="H41">
        <v>123249</v>
      </c>
      <c r="I41">
        <v>14121</v>
      </c>
      <c r="J41">
        <f>IF(Tabla1[[#This Row],[country]]&lt;&gt;A40,Tabla1[[#This Row],[puntos_corregidos]],Tabla1[[#This Row],[puntos_corregidos]]+J40)</f>
        <v>1113</v>
      </c>
    </row>
    <row r="42" spans="1:10" hidden="1" x14ac:dyDescent="0.3">
      <c r="A42" t="s">
        <v>6</v>
      </c>
      <c r="B42" t="s">
        <v>7</v>
      </c>
      <c r="C42">
        <v>2022</v>
      </c>
      <c r="D42">
        <v>31</v>
      </c>
      <c r="E42">
        <v>6.458333333333334E-2</v>
      </c>
      <c r="F42">
        <v>20</v>
      </c>
      <c r="G42">
        <v>1456892</v>
      </c>
      <c r="H42">
        <v>38154</v>
      </c>
      <c r="I42">
        <v>2083640</v>
      </c>
      <c r="J42">
        <f>IF(Tabla1[[#This Row],[country]]&lt;&gt;A41,Tabla1[[#This Row],[puntos_corregidos]],Tabla1[[#This Row],[puntos_corregidos]]+J41)</f>
        <v>1144</v>
      </c>
    </row>
    <row r="43" spans="1:10" hidden="1" x14ac:dyDescent="0.3">
      <c r="A43" t="s">
        <v>6</v>
      </c>
      <c r="B43" t="s">
        <v>7</v>
      </c>
      <c r="C43">
        <v>2023</v>
      </c>
      <c r="D43">
        <v>61</v>
      </c>
      <c r="E43">
        <v>0.14120370370370369</v>
      </c>
      <c r="F43">
        <v>14</v>
      </c>
      <c r="G43">
        <v>2011730</v>
      </c>
      <c r="H43">
        <v>32000</v>
      </c>
      <c r="I43">
        <v>41305</v>
      </c>
      <c r="J43">
        <f>IF(Tabla1[[#This Row],[country]]&lt;&gt;A42,Tabla1[[#This Row],[puntos_corregidos]],Tabla1[[#This Row],[puntos_corregidos]]+J42)</f>
        <v>1205</v>
      </c>
    </row>
    <row r="44" spans="1:10" hidden="1" x14ac:dyDescent="0.3">
      <c r="A44" t="s">
        <v>8</v>
      </c>
      <c r="B44" t="s">
        <v>9</v>
      </c>
      <c r="C44">
        <v>2015</v>
      </c>
      <c r="D44">
        <v>196</v>
      </c>
      <c r="E44">
        <v>0.40833333333333333</v>
      </c>
      <c r="F44">
        <v>5</v>
      </c>
      <c r="G44">
        <v>5749082</v>
      </c>
      <c r="H44">
        <v>36942</v>
      </c>
      <c r="I44">
        <v>124285</v>
      </c>
      <c r="J44">
        <f>IF(Tabla1[[#This Row],[country]]&lt;&gt;A43,Tabla1[[#This Row],[puntos_corregidos]],Tabla1[[#This Row],[puntos_corregidos]]+J43)</f>
        <v>196</v>
      </c>
    </row>
    <row r="45" spans="1:10" hidden="1" x14ac:dyDescent="0.3">
      <c r="A45" t="s">
        <v>8</v>
      </c>
      <c r="B45" t="s">
        <v>9</v>
      </c>
      <c r="C45">
        <v>2016</v>
      </c>
      <c r="D45">
        <v>256</v>
      </c>
      <c r="E45">
        <v>0.50793650793650791</v>
      </c>
      <c r="F45">
        <v>2</v>
      </c>
      <c r="G45">
        <v>15075462</v>
      </c>
      <c r="H45">
        <v>103312</v>
      </c>
      <c r="I45">
        <v>192059</v>
      </c>
      <c r="J45">
        <f>IF(Tabla1[[#This Row],[country]]&lt;&gt;A44,Tabla1[[#This Row],[puntos_corregidos]],Tabla1[[#This Row],[puntos_corregidos]]+J44)</f>
        <v>452</v>
      </c>
    </row>
    <row r="46" spans="1:10" hidden="1" x14ac:dyDescent="0.3">
      <c r="A46" t="s">
        <v>8</v>
      </c>
      <c r="B46" t="s">
        <v>9</v>
      </c>
      <c r="C46">
        <v>2017</v>
      </c>
      <c r="D46">
        <v>87</v>
      </c>
      <c r="E46">
        <v>0.17261904761904759</v>
      </c>
      <c r="F46">
        <v>9</v>
      </c>
      <c r="G46">
        <v>771981</v>
      </c>
      <c r="H46">
        <v>10597</v>
      </c>
      <c r="I46">
        <v>27462</v>
      </c>
      <c r="J46">
        <f>IF(Tabla1[[#This Row],[country]]&lt;&gt;A45,Tabla1[[#This Row],[puntos_corregidos]],Tabla1[[#This Row],[puntos_corregidos]]+J45)</f>
        <v>539</v>
      </c>
    </row>
    <row r="47" spans="1:10" hidden="1" x14ac:dyDescent="0.3">
      <c r="A47" t="s">
        <v>8</v>
      </c>
      <c r="B47" t="s">
        <v>9</v>
      </c>
      <c r="C47">
        <v>2018</v>
      </c>
      <c r="D47">
        <v>50</v>
      </c>
      <c r="E47">
        <v>9.6899224806201556E-2</v>
      </c>
      <c r="F47">
        <v>20</v>
      </c>
      <c r="G47">
        <v>760546</v>
      </c>
      <c r="H47">
        <v>8674</v>
      </c>
      <c r="I47">
        <v>130682</v>
      </c>
      <c r="J47">
        <f>IF(Tabla1[[#This Row],[country]]&lt;&gt;A46,Tabla1[[#This Row],[puntos_corregidos]],Tabla1[[#This Row],[puntos_corregidos]]+J46)</f>
        <v>589</v>
      </c>
    </row>
    <row r="48" spans="1:10" hidden="1" x14ac:dyDescent="0.3">
      <c r="A48" t="s">
        <v>8</v>
      </c>
      <c r="B48" t="s">
        <v>9</v>
      </c>
      <c r="C48">
        <v>2019</v>
      </c>
      <c r="D48">
        <v>142</v>
      </c>
      <c r="E48">
        <v>0.2886178861788618</v>
      </c>
      <c r="F48">
        <v>9</v>
      </c>
      <c r="G48">
        <v>5915043</v>
      </c>
      <c r="H48">
        <v>63616</v>
      </c>
      <c r="I48">
        <v>30602</v>
      </c>
      <c r="J48">
        <f>IF(Tabla1[[#This Row],[country]]&lt;&gt;A47,Tabla1[[#This Row],[puntos_corregidos]],Tabla1[[#This Row],[puntos_corregidos]]+J47)</f>
        <v>731</v>
      </c>
    </row>
    <row r="49" spans="1:10" hidden="1" x14ac:dyDescent="0.3">
      <c r="A49" t="s">
        <v>8</v>
      </c>
      <c r="B49" t="s">
        <v>9</v>
      </c>
      <c r="C49">
        <v>2020</v>
      </c>
      <c r="G49">
        <v>2240293</v>
      </c>
      <c r="H49">
        <v>26599</v>
      </c>
      <c r="I49">
        <v>18460</v>
      </c>
      <c r="J49">
        <f>IF(Tabla1[[#This Row],[country]]&lt;&gt;A48,Tabla1[[#This Row],[puntos_corregidos]],Tabla1[[#This Row],[puntos_corregidos]]+J48)</f>
        <v>731</v>
      </c>
    </row>
    <row r="50" spans="1:10" hidden="1" x14ac:dyDescent="0.3">
      <c r="A50" t="s">
        <v>8</v>
      </c>
      <c r="B50" t="s">
        <v>9</v>
      </c>
      <c r="C50">
        <v>2021</v>
      </c>
      <c r="G50">
        <v>1159893</v>
      </c>
      <c r="H50">
        <v>25836</v>
      </c>
      <c r="I50">
        <v>19173</v>
      </c>
      <c r="J50">
        <f>IF(Tabla1[[#This Row],[country]]&lt;&gt;A49,Tabla1[[#This Row],[puntos_corregidos]],Tabla1[[#This Row],[puntos_corregidos]]+J49)</f>
        <v>731</v>
      </c>
    </row>
    <row r="51" spans="1:10" hidden="1" x14ac:dyDescent="0.3">
      <c r="A51" t="s">
        <v>8</v>
      </c>
      <c r="B51" t="s">
        <v>9</v>
      </c>
      <c r="C51">
        <v>2022</v>
      </c>
      <c r="D51">
        <v>63</v>
      </c>
      <c r="E51">
        <v>0.13125000000000001</v>
      </c>
      <c r="F51">
        <v>15</v>
      </c>
      <c r="G51">
        <v>873105</v>
      </c>
      <c r="H51">
        <v>18813</v>
      </c>
      <c r="I51">
        <v>35838</v>
      </c>
      <c r="J51">
        <f>IF(Tabla1[[#This Row],[country]]&lt;&gt;A50,Tabla1[[#This Row],[puntos_corregidos]],Tabla1[[#This Row],[puntos_corregidos]]+J50)</f>
        <v>794</v>
      </c>
    </row>
    <row r="52" spans="1:10" hidden="1" x14ac:dyDescent="0.3">
      <c r="A52" t="s">
        <v>8</v>
      </c>
      <c r="B52" t="s">
        <v>9</v>
      </c>
      <c r="C52">
        <v>2023</v>
      </c>
      <c r="D52">
        <v>76</v>
      </c>
      <c r="E52">
        <v>0.17592592592592593</v>
      </c>
      <c r="F52">
        <v>9</v>
      </c>
      <c r="G52">
        <v>1478863</v>
      </c>
      <c r="H52">
        <v>22000</v>
      </c>
      <c r="I52">
        <v>38769</v>
      </c>
      <c r="J52">
        <f>IF(Tabla1[[#This Row],[country]]&lt;&gt;A51,Tabla1[[#This Row],[puntos_corregidos]],Tabla1[[#This Row],[puntos_corregidos]]+J51)</f>
        <v>870</v>
      </c>
    </row>
    <row r="53" spans="1:10" hidden="1" x14ac:dyDescent="0.3">
      <c r="A53" t="s">
        <v>10</v>
      </c>
      <c r="B53" t="s">
        <v>11</v>
      </c>
      <c r="C53">
        <v>2002</v>
      </c>
      <c r="D53">
        <v>26</v>
      </c>
      <c r="E53">
        <v>9.0277777777777776E-2</v>
      </c>
      <c r="F53">
        <v>18</v>
      </c>
      <c r="G53">
        <v>68501</v>
      </c>
      <c r="H53">
        <v>290</v>
      </c>
      <c r="I53">
        <v>3222</v>
      </c>
      <c r="J53">
        <f>IF(Tabla1[[#This Row],[country]]&lt;&gt;A52,Tabla1[[#This Row],[puntos_corregidos]],Tabla1[[#This Row],[puntos_corregidos]]+J52)</f>
        <v>26</v>
      </c>
    </row>
    <row r="54" spans="1:10" hidden="1" x14ac:dyDescent="0.3">
      <c r="A54" t="s">
        <v>10</v>
      </c>
      <c r="B54" t="s">
        <v>11</v>
      </c>
      <c r="C54">
        <v>2003</v>
      </c>
      <c r="D54">
        <v>101</v>
      </c>
      <c r="E54">
        <v>0.33666666666666673</v>
      </c>
      <c r="F54">
        <v>6</v>
      </c>
      <c r="G54">
        <v>17490</v>
      </c>
      <c r="H54">
        <v>97</v>
      </c>
      <c r="I54">
        <v>6755</v>
      </c>
      <c r="J54">
        <f>IF(Tabla1[[#This Row],[country]]&lt;&gt;A53,Tabla1[[#This Row],[puntos_corregidos]],Tabla1[[#This Row],[puntos_corregidos]]+J53)</f>
        <v>127</v>
      </c>
    </row>
    <row r="55" spans="1:10" hidden="1" x14ac:dyDescent="0.3">
      <c r="A55" t="s">
        <v>10</v>
      </c>
      <c r="B55" t="s">
        <v>11</v>
      </c>
      <c r="C55">
        <v>2004</v>
      </c>
      <c r="D55">
        <v>9</v>
      </c>
      <c r="E55">
        <v>2.0833333333333329E-2</v>
      </c>
      <c r="F55">
        <v>21</v>
      </c>
      <c r="G55">
        <v>39516</v>
      </c>
      <c r="H55">
        <v>207</v>
      </c>
      <c r="I55">
        <v>0</v>
      </c>
      <c r="J55">
        <f>IF(Tabla1[[#This Row],[country]]&lt;&gt;A54,Tabla1[[#This Row],[puntos_corregidos]],Tabla1[[#This Row],[puntos_corregidos]]+J54)</f>
        <v>136</v>
      </c>
    </row>
    <row r="56" spans="1:10" hidden="1" x14ac:dyDescent="0.3">
      <c r="A56" t="s">
        <v>10</v>
      </c>
      <c r="B56" t="s">
        <v>11</v>
      </c>
      <c r="C56">
        <v>2005</v>
      </c>
      <c r="G56">
        <v>62549</v>
      </c>
      <c r="H56">
        <v>545</v>
      </c>
      <c r="I56">
        <v>1452</v>
      </c>
      <c r="J56">
        <f>IF(Tabla1[[#This Row],[country]]&lt;&gt;A55,Tabla1[[#This Row],[puntos_corregidos]],Tabla1[[#This Row],[puntos_corregidos]]+J55)</f>
        <v>136</v>
      </c>
    </row>
    <row r="57" spans="1:10" hidden="1" x14ac:dyDescent="0.3">
      <c r="A57" t="s">
        <v>10</v>
      </c>
      <c r="B57" t="s">
        <v>11</v>
      </c>
      <c r="C57">
        <v>2007</v>
      </c>
      <c r="G57">
        <v>36062</v>
      </c>
      <c r="H57">
        <v>298</v>
      </c>
      <c r="I57">
        <v>778</v>
      </c>
      <c r="J57">
        <f>IF(Tabla1[[#This Row],[country]]&lt;&gt;A56,Tabla1[[#This Row],[puntos_corregidos]],Tabla1[[#This Row],[puntos_corregidos]]+J56)</f>
        <v>136</v>
      </c>
    </row>
    <row r="58" spans="1:10" hidden="1" x14ac:dyDescent="0.3">
      <c r="A58" t="s">
        <v>10</v>
      </c>
      <c r="B58" t="s">
        <v>11</v>
      </c>
      <c r="C58">
        <v>2011</v>
      </c>
      <c r="D58">
        <v>64</v>
      </c>
      <c r="E58">
        <v>0.124031007751938</v>
      </c>
      <c r="F58">
        <v>18</v>
      </c>
      <c r="G58">
        <v>44859</v>
      </c>
      <c r="H58">
        <v>580</v>
      </c>
      <c r="I58">
        <v>8478</v>
      </c>
      <c r="J58">
        <f>IF(Tabla1[[#This Row],[country]]&lt;&gt;A57,Tabla1[[#This Row],[puntos_corregidos]],Tabla1[[#This Row],[puntos_corregidos]]+J57)</f>
        <v>200</v>
      </c>
    </row>
    <row r="59" spans="1:10" hidden="1" x14ac:dyDescent="0.3">
      <c r="A59" t="s">
        <v>10</v>
      </c>
      <c r="B59" t="s">
        <v>11</v>
      </c>
      <c r="C59">
        <v>2012</v>
      </c>
      <c r="G59">
        <v>677816</v>
      </c>
      <c r="H59">
        <v>2713</v>
      </c>
      <c r="I59">
        <v>12327</v>
      </c>
      <c r="J59">
        <f>IF(Tabla1[[#This Row],[country]]&lt;&gt;A58,Tabla1[[#This Row],[puntos_corregidos]],Tabla1[[#This Row],[puntos_corregidos]]+J58)</f>
        <v>200</v>
      </c>
    </row>
    <row r="60" spans="1:10" hidden="1" x14ac:dyDescent="0.3">
      <c r="A60" t="s">
        <v>10</v>
      </c>
      <c r="B60" t="s">
        <v>11</v>
      </c>
      <c r="C60">
        <v>2013</v>
      </c>
      <c r="G60">
        <v>374191</v>
      </c>
      <c r="H60">
        <v>2596</v>
      </c>
      <c r="I60">
        <v>12619</v>
      </c>
      <c r="J60">
        <f>IF(Tabla1[[#This Row],[country]]&lt;&gt;A59,Tabla1[[#This Row],[puntos_corregidos]],Tabla1[[#This Row],[puntos_corregidos]]+J59)</f>
        <v>200</v>
      </c>
    </row>
    <row r="61" spans="1:10" hidden="1" x14ac:dyDescent="0.3">
      <c r="A61" t="s">
        <v>10</v>
      </c>
      <c r="B61" t="s">
        <v>11</v>
      </c>
      <c r="C61">
        <v>2014</v>
      </c>
      <c r="D61">
        <v>290</v>
      </c>
      <c r="E61">
        <v>0.65315315315315314</v>
      </c>
      <c r="F61">
        <v>1</v>
      </c>
      <c r="G61">
        <v>14919033</v>
      </c>
      <c r="H61">
        <v>76307</v>
      </c>
      <c r="I61">
        <v>218886</v>
      </c>
      <c r="J61">
        <f>IF(Tabla1[[#This Row],[country]]&lt;&gt;A60,Tabla1[[#This Row],[puntos_corregidos]],Tabla1[[#This Row],[puntos_corregidos]]+J60)</f>
        <v>490</v>
      </c>
    </row>
    <row r="62" spans="1:10" hidden="1" x14ac:dyDescent="0.3">
      <c r="A62" t="s">
        <v>10</v>
      </c>
      <c r="B62" t="s">
        <v>11</v>
      </c>
      <c r="C62">
        <v>2015</v>
      </c>
      <c r="D62">
        <v>0</v>
      </c>
      <c r="E62">
        <v>0</v>
      </c>
      <c r="F62">
        <v>26</v>
      </c>
      <c r="G62">
        <v>1845860</v>
      </c>
      <c r="H62">
        <v>11194</v>
      </c>
      <c r="I62">
        <v>80112</v>
      </c>
      <c r="J62">
        <f>IF(Tabla1[[#This Row],[country]]&lt;&gt;A61,Tabla1[[#This Row],[puntos_corregidos]],Tabla1[[#This Row],[puntos_corregidos]]+J61)</f>
        <v>490</v>
      </c>
    </row>
    <row r="63" spans="1:10" hidden="1" x14ac:dyDescent="0.3">
      <c r="A63" t="s">
        <v>10</v>
      </c>
      <c r="B63" t="s">
        <v>11</v>
      </c>
      <c r="C63">
        <v>2016</v>
      </c>
      <c r="D63">
        <v>76</v>
      </c>
      <c r="E63">
        <v>0.15079365079365081</v>
      </c>
      <c r="F63">
        <v>13</v>
      </c>
      <c r="G63">
        <v>1986112</v>
      </c>
      <c r="H63">
        <v>17114</v>
      </c>
      <c r="I63">
        <v>74181</v>
      </c>
      <c r="J63">
        <f>IF(Tabla1[[#This Row],[country]]&lt;&gt;A62,Tabla1[[#This Row],[puntos_corregidos]],Tabla1[[#This Row],[puntos_corregidos]]+J62)</f>
        <v>566</v>
      </c>
    </row>
    <row r="64" spans="1:10" hidden="1" x14ac:dyDescent="0.3">
      <c r="A64" t="s">
        <v>10</v>
      </c>
      <c r="B64" t="s">
        <v>11</v>
      </c>
      <c r="C64">
        <v>2017</v>
      </c>
      <c r="D64">
        <v>47</v>
      </c>
      <c r="E64">
        <v>9.3253968253968256E-2</v>
      </c>
      <c r="F64">
        <v>16</v>
      </c>
      <c r="G64">
        <v>725299</v>
      </c>
      <c r="H64">
        <v>10974</v>
      </c>
      <c r="I64">
        <v>44391</v>
      </c>
      <c r="J64">
        <f>IF(Tabla1[[#This Row],[country]]&lt;&gt;A63,Tabla1[[#This Row],[puntos_corregidos]],Tabla1[[#This Row],[puntos_corregidos]]+J63)</f>
        <v>613</v>
      </c>
    </row>
    <row r="65" spans="1:10" hidden="1" x14ac:dyDescent="0.3">
      <c r="A65" t="s">
        <v>10</v>
      </c>
      <c r="B65" t="s">
        <v>11</v>
      </c>
      <c r="C65">
        <v>2018</v>
      </c>
      <c r="D65">
        <v>171</v>
      </c>
      <c r="E65">
        <v>0.33139534883720928</v>
      </c>
      <c r="F65">
        <v>3</v>
      </c>
      <c r="G65">
        <v>3527038</v>
      </c>
      <c r="H65">
        <v>41090</v>
      </c>
      <c r="I65">
        <v>137048</v>
      </c>
      <c r="J65">
        <f>IF(Tabla1[[#This Row],[country]]&lt;&gt;A64,Tabla1[[#This Row],[puntos_corregidos]],Tabla1[[#This Row],[puntos_corregidos]]+J64)</f>
        <v>784</v>
      </c>
    </row>
    <row r="66" spans="1:10" hidden="1" x14ac:dyDescent="0.3">
      <c r="A66" t="s">
        <v>10</v>
      </c>
      <c r="B66" t="s">
        <v>11</v>
      </c>
      <c r="C66">
        <v>2019</v>
      </c>
      <c r="G66">
        <v>162845</v>
      </c>
      <c r="H66">
        <v>2693</v>
      </c>
      <c r="I66">
        <v>4875</v>
      </c>
      <c r="J66">
        <f>IF(Tabla1[[#This Row],[country]]&lt;&gt;A65,Tabla1[[#This Row],[puntos_corregidos]],Tabla1[[#This Row],[puntos_corregidos]]+J65)</f>
        <v>784</v>
      </c>
    </row>
    <row r="67" spans="1:10" hidden="1" x14ac:dyDescent="0.3">
      <c r="A67" t="s">
        <v>10</v>
      </c>
      <c r="B67" t="s">
        <v>11</v>
      </c>
      <c r="C67">
        <v>2020</v>
      </c>
      <c r="G67">
        <v>1472371</v>
      </c>
      <c r="H67">
        <v>25544</v>
      </c>
      <c r="I67">
        <v>3948</v>
      </c>
      <c r="J67">
        <f>IF(Tabla1[[#This Row],[country]]&lt;&gt;A66,Tabla1[[#This Row],[puntos_corregidos]],Tabla1[[#This Row],[puntos_corregidos]]+J66)</f>
        <v>784</v>
      </c>
    </row>
    <row r="68" spans="1:10" hidden="1" x14ac:dyDescent="0.3">
      <c r="A68" t="s">
        <v>10</v>
      </c>
      <c r="B68" t="s">
        <v>11</v>
      </c>
      <c r="C68">
        <v>2021</v>
      </c>
      <c r="G68">
        <v>293246</v>
      </c>
      <c r="H68">
        <v>7024</v>
      </c>
      <c r="I68">
        <v>10386</v>
      </c>
      <c r="J68">
        <f>IF(Tabla1[[#This Row],[country]]&lt;&gt;A67,Tabla1[[#This Row],[puntos_corregidos]],Tabla1[[#This Row],[puntos_corregidos]]+J67)</f>
        <v>784</v>
      </c>
    </row>
    <row r="69" spans="1:10" hidden="1" x14ac:dyDescent="0.3">
      <c r="A69" t="s">
        <v>10</v>
      </c>
      <c r="B69" t="s">
        <v>11</v>
      </c>
      <c r="C69">
        <v>2022</v>
      </c>
      <c r="G69">
        <v>1176428</v>
      </c>
      <c r="H69">
        <v>20749</v>
      </c>
      <c r="I69">
        <v>212428</v>
      </c>
      <c r="J69">
        <f>IF(Tabla1[[#This Row],[country]]&lt;&gt;A68,Tabla1[[#This Row],[puntos_corregidos]],Tabla1[[#This Row],[puntos_corregidos]]+J68)</f>
        <v>784</v>
      </c>
    </row>
    <row r="70" spans="1:10" hidden="1" x14ac:dyDescent="0.3">
      <c r="A70" t="s">
        <v>10</v>
      </c>
      <c r="B70" t="s">
        <v>11</v>
      </c>
      <c r="C70">
        <v>2023</v>
      </c>
      <c r="D70">
        <v>60</v>
      </c>
      <c r="E70">
        <v>0.1388888888888889</v>
      </c>
      <c r="F70">
        <v>15</v>
      </c>
      <c r="G70">
        <v>3164996</v>
      </c>
      <c r="H70">
        <v>34000</v>
      </c>
      <c r="I70">
        <v>59545</v>
      </c>
      <c r="J70">
        <f>IF(Tabla1[[#This Row],[country]]&lt;&gt;A69,Tabla1[[#This Row],[puntos_corregidos]],Tabla1[[#This Row],[puntos_corregidos]]+J69)</f>
        <v>844</v>
      </c>
    </row>
    <row r="71" spans="1:10" hidden="1" x14ac:dyDescent="0.3">
      <c r="A71" t="s">
        <v>12</v>
      </c>
      <c r="B71" t="s">
        <v>13</v>
      </c>
      <c r="C71">
        <v>2008</v>
      </c>
      <c r="D71">
        <v>132</v>
      </c>
      <c r="E71">
        <v>0.26190476190476192</v>
      </c>
      <c r="F71">
        <v>8</v>
      </c>
      <c r="G71">
        <v>882079</v>
      </c>
      <c r="H71">
        <v>18858</v>
      </c>
      <c r="I71">
        <v>0</v>
      </c>
      <c r="J71">
        <f>IF(Tabla1[[#This Row],[country]]&lt;&gt;A70,Tabla1[[#This Row],[puntos_corregidos]],Tabla1[[#This Row],[puntos_corregidos]]+J70)</f>
        <v>132</v>
      </c>
    </row>
    <row r="72" spans="1:10" hidden="1" x14ac:dyDescent="0.3">
      <c r="A72" t="s">
        <v>12</v>
      </c>
      <c r="B72" t="s">
        <v>13</v>
      </c>
      <c r="C72">
        <v>2009</v>
      </c>
      <c r="D72">
        <v>207</v>
      </c>
      <c r="E72">
        <v>0.4107142857142857</v>
      </c>
      <c r="F72">
        <v>3</v>
      </c>
      <c r="G72">
        <v>482223</v>
      </c>
      <c r="H72">
        <v>5378</v>
      </c>
      <c r="I72">
        <v>10835</v>
      </c>
      <c r="J72">
        <f>IF(Tabla1[[#This Row],[country]]&lt;&gt;A71,Tabla1[[#This Row],[puntos_corregidos]],Tabla1[[#This Row],[puntos_corregidos]]+J71)</f>
        <v>339</v>
      </c>
    </row>
    <row r="73" spans="1:10" hidden="1" x14ac:dyDescent="0.3">
      <c r="A73" t="s">
        <v>12</v>
      </c>
      <c r="B73" t="s">
        <v>13</v>
      </c>
      <c r="C73">
        <v>2010</v>
      </c>
      <c r="D73">
        <v>145</v>
      </c>
      <c r="E73">
        <v>0.30982905982905978</v>
      </c>
      <c r="F73">
        <v>5</v>
      </c>
      <c r="G73">
        <v>1589042</v>
      </c>
      <c r="H73">
        <v>23119</v>
      </c>
      <c r="I73">
        <v>292928</v>
      </c>
      <c r="J73">
        <f>IF(Tabla1[[#This Row],[country]]&lt;&gt;A72,Tabla1[[#This Row],[puntos_corregidos]],Tabla1[[#This Row],[puntos_corregidos]]+J72)</f>
        <v>484</v>
      </c>
    </row>
    <row r="74" spans="1:10" hidden="1" x14ac:dyDescent="0.3">
      <c r="A74" t="s">
        <v>12</v>
      </c>
      <c r="B74" t="s">
        <v>13</v>
      </c>
      <c r="C74">
        <v>2011</v>
      </c>
      <c r="D74">
        <v>221</v>
      </c>
      <c r="E74">
        <v>0.42829457364341078</v>
      </c>
      <c r="F74">
        <v>1</v>
      </c>
      <c r="G74">
        <v>1252726</v>
      </c>
      <c r="H74">
        <v>25898</v>
      </c>
      <c r="I74">
        <v>87994</v>
      </c>
      <c r="J74">
        <f>IF(Tabla1[[#This Row],[country]]&lt;&gt;A73,Tabla1[[#This Row],[puntos_corregidos]],Tabla1[[#This Row],[puntos_corregidos]]+J73)</f>
        <v>705</v>
      </c>
    </row>
    <row r="75" spans="1:10" hidden="1" x14ac:dyDescent="0.3">
      <c r="A75" t="s">
        <v>12</v>
      </c>
      <c r="B75" t="s">
        <v>13</v>
      </c>
      <c r="C75">
        <v>2012</v>
      </c>
      <c r="D75">
        <v>150</v>
      </c>
      <c r="E75">
        <v>0.29761904761904762</v>
      </c>
      <c r="F75">
        <v>4</v>
      </c>
      <c r="G75">
        <v>3559846</v>
      </c>
      <c r="H75">
        <v>37425</v>
      </c>
      <c r="I75">
        <v>10309</v>
      </c>
      <c r="J75">
        <f>IF(Tabla1[[#This Row],[country]]&lt;&gt;A74,Tabla1[[#This Row],[puntos_corregidos]],Tabla1[[#This Row],[puntos_corregidos]]+J74)</f>
        <v>855</v>
      </c>
    </row>
    <row r="76" spans="1:10" hidden="1" x14ac:dyDescent="0.3">
      <c r="A76" t="s">
        <v>12</v>
      </c>
      <c r="B76" t="s">
        <v>13</v>
      </c>
      <c r="C76">
        <v>2013</v>
      </c>
      <c r="D76">
        <v>234</v>
      </c>
      <c r="E76">
        <v>0.5</v>
      </c>
      <c r="F76">
        <v>2</v>
      </c>
      <c r="G76">
        <v>2314671</v>
      </c>
      <c r="H76">
        <v>29728</v>
      </c>
      <c r="I76">
        <v>20668</v>
      </c>
      <c r="J76">
        <f>IF(Tabla1[[#This Row],[country]]&lt;&gt;A75,Tabla1[[#This Row],[puntos_corregidos]],Tabla1[[#This Row],[puntos_corregidos]]+J75)</f>
        <v>1089</v>
      </c>
    </row>
    <row r="77" spans="1:10" hidden="1" x14ac:dyDescent="0.3">
      <c r="A77" t="s">
        <v>12</v>
      </c>
      <c r="B77" t="s">
        <v>13</v>
      </c>
      <c r="C77">
        <v>2014</v>
      </c>
      <c r="D77">
        <v>33</v>
      </c>
      <c r="E77">
        <v>7.4324324324324328E-2</v>
      </c>
      <c r="F77">
        <v>22</v>
      </c>
      <c r="G77">
        <v>396443</v>
      </c>
      <c r="H77">
        <v>3850</v>
      </c>
      <c r="I77">
        <v>214</v>
      </c>
      <c r="J77">
        <f>IF(Tabla1[[#This Row],[country]]&lt;&gt;A76,Tabla1[[#This Row],[puntos_corregidos]],Tabla1[[#This Row],[puntos_corregidos]]+J76)</f>
        <v>1122</v>
      </c>
    </row>
    <row r="78" spans="1:10" hidden="1" x14ac:dyDescent="0.3">
      <c r="A78" t="s">
        <v>12</v>
      </c>
      <c r="B78" t="s">
        <v>13</v>
      </c>
      <c r="C78">
        <v>2015</v>
      </c>
      <c r="D78">
        <v>49</v>
      </c>
      <c r="E78">
        <v>0.1020833333333333</v>
      </c>
      <c r="F78">
        <v>12</v>
      </c>
      <c r="G78">
        <v>1996546</v>
      </c>
      <c r="H78">
        <v>12978</v>
      </c>
      <c r="I78">
        <v>13634</v>
      </c>
      <c r="J78">
        <f>IF(Tabla1[[#This Row],[country]]&lt;&gt;A77,Tabla1[[#This Row],[puntos_corregidos]],Tabla1[[#This Row],[puntos_corregidos]]+J77)</f>
        <v>1171</v>
      </c>
    </row>
    <row r="79" spans="1:10" hidden="1" x14ac:dyDescent="0.3">
      <c r="A79" t="s">
        <v>12</v>
      </c>
      <c r="B79" t="s">
        <v>13</v>
      </c>
      <c r="C79">
        <v>2016</v>
      </c>
      <c r="D79">
        <v>59</v>
      </c>
      <c r="E79">
        <v>0.11706349206349211</v>
      </c>
      <c r="F79">
        <v>17</v>
      </c>
      <c r="G79">
        <v>1553740</v>
      </c>
      <c r="H79">
        <v>14108</v>
      </c>
      <c r="I79">
        <v>20254</v>
      </c>
      <c r="J79">
        <f>IF(Tabla1[[#This Row],[country]]&lt;&gt;A78,Tabla1[[#This Row],[puntos_corregidos]],Tabla1[[#This Row],[puntos_corregidos]]+J78)</f>
        <v>1230</v>
      </c>
    </row>
    <row r="80" spans="1:10" hidden="1" x14ac:dyDescent="0.3">
      <c r="A80" t="s">
        <v>12</v>
      </c>
      <c r="B80" t="s">
        <v>13</v>
      </c>
      <c r="C80">
        <v>2017</v>
      </c>
      <c r="D80">
        <v>60</v>
      </c>
      <c r="E80">
        <v>0.119047619047619</v>
      </c>
      <c r="F80">
        <v>14</v>
      </c>
      <c r="G80">
        <v>1622685</v>
      </c>
      <c r="H80">
        <v>21500</v>
      </c>
      <c r="I80">
        <v>11058</v>
      </c>
      <c r="J80">
        <f>IF(Tabla1[[#This Row],[country]]&lt;&gt;A79,Tabla1[[#This Row],[puntos_corregidos]],Tabla1[[#This Row],[puntos_corregidos]]+J79)</f>
        <v>1290</v>
      </c>
    </row>
    <row r="81" spans="1:10" hidden="1" x14ac:dyDescent="0.3">
      <c r="A81" t="s">
        <v>12</v>
      </c>
      <c r="B81" t="s">
        <v>13</v>
      </c>
      <c r="C81">
        <v>2018</v>
      </c>
      <c r="G81">
        <v>1932776</v>
      </c>
      <c r="H81">
        <v>16756</v>
      </c>
      <c r="I81">
        <v>164</v>
      </c>
      <c r="J81">
        <f>IF(Tabla1[[#This Row],[country]]&lt;&gt;A80,Tabla1[[#This Row],[puntos_corregidos]],Tabla1[[#This Row],[puntos_corregidos]]+J80)</f>
        <v>1290</v>
      </c>
    </row>
    <row r="82" spans="1:10" hidden="1" x14ac:dyDescent="0.3">
      <c r="A82" t="s">
        <v>12</v>
      </c>
      <c r="B82" t="s">
        <v>13</v>
      </c>
      <c r="C82">
        <v>2019</v>
      </c>
      <c r="D82">
        <v>151</v>
      </c>
      <c r="E82">
        <v>0.30691056910569098</v>
      </c>
      <c r="F82">
        <v>8</v>
      </c>
      <c r="G82">
        <v>2005366</v>
      </c>
      <c r="H82">
        <v>27932</v>
      </c>
      <c r="I82">
        <v>148</v>
      </c>
      <c r="J82">
        <f>IF(Tabla1[[#This Row],[country]]&lt;&gt;A81,Tabla1[[#This Row],[puntos_corregidos]],Tabla1[[#This Row],[puntos_corregidos]]+J81)</f>
        <v>1441</v>
      </c>
    </row>
    <row r="83" spans="1:10" hidden="1" x14ac:dyDescent="0.3">
      <c r="A83" t="s">
        <v>12</v>
      </c>
      <c r="B83" t="s">
        <v>13</v>
      </c>
      <c r="C83">
        <v>2020</v>
      </c>
      <c r="G83">
        <v>9774558</v>
      </c>
      <c r="H83">
        <v>166162</v>
      </c>
      <c r="I83">
        <v>28480</v>
      </c>
      <c r="J83">
        <f>IF(Tabla1[[#This Row],[country]]&lt;&gt;A82,Tabla1[[#This Row],[puntos_corregidos]],Tabla1[[#This Row],[puntos_corregidos]]+J82)</f>
        <v>1441</v>
      </c>
    </row>
    <row r="84" spans="1:10" hidden="1" x14ac:dyDescent="0.3">
      <c r="A84" t="s">
        <v>12</v>
      </c>
      <c r="B84" t="s">
        <v>13</v>
      </c>
      <c r="C84">
        <v>2021</v>
      </c>
      <c r="D84">
        <v>33</v>
      </c>
      <c r="E84">
        <v>7.0512820512820512E-2</v>
      </c>
      <c r="F84">
        <v>20</v>
      </c>
      <c r="G84">
        <v>11974841</v>
      </c>
      <c r="H84">
        <v>187108</v>
      </c>
      <c r="I84">
        <v>177737</v>
      </c>
      <c r="J84">
        <f>IF(Tabla1[[#This Row],[country]]&lt;&gt;A83,Tabla1[[#This Row],[puntos_corregidos]],Tabla1[[#This Row],[puntos_corregidos]]+J83)</f>
        <v>1474</v>
      </c>
    </row>
    <row r="85" spans="1:10" hidden="1" x14ac:dyDescent="0.3">
      <c r="A85" t="s">
        <v>12</v>
      </c>
      <c r="B85" t="s">
        <v>13</v>
      </c>
      <c r="C85">
        <v>2022</v>
      </c>
      <c r="D85">
        <v>53</v>
      </c>
      <c r="E85">
        <v>0.1104166666666667</v>
      </c>
      <c r="F85">
        <v>16</v>
      </c>
      <c r="G85">
        <v>995943</v>
      </c>
      <c r="H85">
        <v>28072</v>
      </c>
      <c r="I85">
        <v>28219</v>
      </c>
      <c r="J85">
        <f>IF(Tabla1[[#This Row],[country]]&lt;&gt;A84,Tabla1[[#This Row],[puntos_corregidos]],Tabla1[[#This Row],[puntos_corregidos]]+J84)</f>
        <v>1527</v>
      </c>
    </row>
    <row r="86" spans="1:10" hidden="1" x14ac:dyDescent="0.3">
      <c r="A86" t="s">
        <v>12</v>
      </c>
      <c r="B86" t="s">
        <v>13</v>
      </c>
      <c r="C86">
        <v>2023</v>
      </c>
      <c r="G86">
        <v>480188</v>
      </c>
      <c r="H86">
        <v>11000</v>
      </c>
      <c r="I86">
        <v>9497</v>
      </c>
      <c r="J86">
        <f>IF(Tabla1[[#This Row],[country]]&lt;&gt;A85,Tabla1[[#This Row],[puntos_corregidos]],Tabla1[[#This Row],[puntos_corregidos]]+J85)</f>
        <v>1527</v>
      </c>
    </row>
    <row r="87" spans="1:10" hidden="1" x14ac:dyDescent="0.3">
      <c r="A87" t="s">
        <v>14</v>
      </c>
      <c r="B87" t="s">
        <v>15</v>
      </c>
      <c r="C87">
        <v>2004</v>
      </c>
      <c r="G87">
        <v>86857</v>
      </c>
      <c r="H87">
        <v>514</v>
      </c>
      <c r="I87">
        <v>0</v>
      </c>
      <c r="J87">
        <f>IF(Tabla1[[#This Row],[country]]&lt;&gt;A86,Tabla1[[#This Row],[puntos_corregidos]],Tabla1[[#This Row],[puntos_corregidos]]+J86)</f>
        <v>0</v>
      </c>
    </row>
    <row r="88" spans="1:10" hidden="1" x14ac:dyDescent="0.3">
      <c r="A88" t="s">
        <v>14</v>
      </c>
      <c r="B88" t="s">
        <v>15</v>
      </c>
      <c r="C88">
        <v>2005</v>
      </c>
      <c r="G88">
        <v>115241</v>
      </c>
      <c r="H88">
        <v>919</v>
      </c>
      <c r="I88">
        <v>0</v>
      </c>
      <c r="J88">
        <f>IF(Tabla1[[#This Row],[country]]&lt;&gt;A87,Tabla1[[#This Row],[puntos_corregidos]],Tabla1[[#This Row],[puntos_corregidos]]+J87)</f>
        <v>0</v>
      </c>
    </row>
    <row r="89" spans="1:10" hidden="1" x14ac:dyDescent="0.3">
      <c r="A89" t="s">
        <v>14</v>
      </c>
      <c r="B89" t="s">
        <v>15</v>
      </c>
      <c r="C89">
        <v>2006</v>
      </c>
      <c r="G89">
        <v>73728</v>
      </c>
      <c r="H89">
        <v>231</v>
      </c>
      <c r="I89">
        <v>0</v>
      </c>
      <c r="J89">
        <f>IF(Tabla1[[#This Row],[country]]&lt;&gt;A88,Tabla1[[#This Row],[puntos_corregidos]],Tabla1[[#This Row],[puntos_corregidos]]+J88)</f>
        <v>0</v>
      </c>
    </row>
    <row r="90" spans="1:10" hidden="1" x14ac:dyDescent="0.3">
      <c r="A90" t="s">
        <v>14</v>
      </c>
      <c r="B90" t="s">
        <v>15</v>
      </c>
      <c r="C90">
        <v>2007</v>
      </c>
      <c r="D90">
        <v>145</v>
      </c>
      <c r="E90">
        <v>0.28769841269841268</v>
      </c>
      <c r="F90">
        <v>6</v>
      </c>
      <c r="G90">
        <v>831153</v>
      </c>
      <c r="H90">
        <v>9664</v>
      </c>
      <c r="I90">
        <v>0</v>
      </c>
      <c r="J90">
        <f>IF(Tabla1[[#This Row],[country]]&lt;&gt;A89,Tabla1[[#This Row],[puntos_corregidos]],Tabla1[[#This Row],[puntos_corregidos]]+J89)</f>
        <v>145</v>
      </c>
    </row>
    <row r="91" spans="1:10" hidden="1" x14ac:dyDescent="0.3">
      <c r="A91" t="s">
        <v>14</v>
      </c>
      <c r="B91" t="s">
        <v>15</v>
      </c>
      <c r="C91">
        <v>2008</v>
      </c>
      <c r="G91">
        <v>117597</v>
      </c>
      <c r="H91">
        <v>395</v>
      </c>
      <c r="I91">
        <v>0</v>
      </c>
      <c r="J91">
        <f>IF(Tabla1[[#This Row],[country]]&lt;&gt;A90,Tabla1[[#This Row],[puntos_corregidos]],Tabla1[[#This Row],[puntos_corregidos]]+J90)</f>
        <v>145</v>
      </c>
    </row>
    <row r="92" spans="1:10" hidden="1" x14ac:dyDescent="0.3">
      <c r="A92" t="s">
        <v>14</v>
      </c>
      <c r="B92" t="s">
        <v>15</v>
      </c>
      <c r="C92">
        <v>2009</v>
      </c>
      <c r="G92">
        <v>26668</v>
      </c>
      <c r="H92">
        <v>164</v>
      </c>
      <c r="I92">
        <v>1479</v>
      </c>
      <c r="J92">
        <f>IF(Tabla1[[#This Row],[country]]&lt;&gt;A91,Tabla1[[#This Row],[puntos_corregidos]],Tabla1[[#This Row],[puntos_corregidos]]+J91)</f>
        <v>145</v>
      </c>
    </row>
    <row r="93" spans="1:10" hidden="1" x14ac:dyDescent="0.3">
      <c r="A93" t="s">
        <v>14</v>
      </c>
      <c r="B93" t="s">
        <v>15</v>
      </c>
      <c r="C93">
        <v>2010</v>
      </c>
      <c r="D93">
        <v>18</v>
      </c>
      <c r="E93">
        <v>3.8461538461538457E-2</v>
      </c>
      <c r="F93">
        <v>24</v>
      </c>
      <c r="G93">
        <v>89477</v>
      </c>
      <c r="H93">
        <v>888</v>
      </c>
      <c r="I93">
        <v>0</v>
      </c>
      <c r="J93">
        <f>IF(Tabla1[[#This Row],[country]]&lt;&gt;A92,Tabla1[[#This Row],[puntos_corregidos]],Tabla1[[#This Row],[puntos_corregidos]]+J92)</f>
        <v>163</v>
      </c>
    </row>
    <row r="94" spans="1:10" hidden="1" x14ac:dyDescent="0.3">
      <c r="A94" t="s">
        <v>14</v>
      </c>
      <c r="B94" t="s">
        <v>15</v>
      </c>
      <c r="C94">
        <v>2011</v>
      </c>
      <c r="G94">
        <v>37865</v>
      </c>
      <c r="H94">
        <v>456</v>
      </c>
      <c r="I94">
        <v>0</v>
      </c>
      <c r="J94">
        <f>IF(Tabla1[[#This Row],[country]]&lt;&gt;A93,Tabla1[[#This Row],[puntos_corregidos]],Tabla1[[#This Row],[puntos_corregidos]]+J93)</f>
        <v>163</v>
      </c>
    </row>
    <row r="95" spans="1:10" hidden="1" x14ac:dyDescent="0.3">
      <c r="A95" t="s">
        <v>14</v>
      </c>
      <c r="B95" t="s">
        <v>15</v>
      </c>
      <c r="C95">
        <v>2012</v>
      </c>
      <c r="G95">
        <v>351139</v>
      </c>
      <c r="H95">
        <v>2472</v>
      </c>
      <c r="I95">
        <v>1175</v>
      </c>
      <c r="J95">
        <f>IF(Tabla1[[#This Row],[country]]&lt;&gt;A94,Tabla1[[#This Row],[puntos_corregidos]],Tabla1[[#This Row],[puntos_corregidos]]+J94)</f>
        <v>163</v>
      </c>
    </row>
    <row r="96" spans="1:10" hidden="1" x14ac:dyDescent="0.3">
      <c r="A96" t="s">
        <v>14</v>
      </c>
      <c r="B96" t="s">
        <v>15</v>
      </c>
      <c r="C96">
        <v>2013</v>
      </c>
      <c r="D96">
        <v>48</v>
      </c>
      <c r="E96">
        <v>0.1025641025641026</v>
      </c>
      <c r="F96">
        <v>16</v>
      </c>
      <c r="G96">
        <v>472645</v>
      </c>
      <c r="H96">
        <v>3012</v>
      </c>
      <c r="I96">
        <v>8298</v>
      </c>
      <c r="J96">
        <f>IF(Tabla1[[#This Row],[country]]&lt;&gt;A95,Tabla1[[#This Row],[puntos_corregidos]],Tabla1[[#This Row],[puntos_corregidos]]+J95)</f>
        <v>211</v>
      </c>
    </row>
    <row r="97" spans="1:10" hidden="1" x14ac:dyDescent="0.3">
      <c r="A97" t="s">
        <v>14</v>
      </c>
      <c r="B97" t="s">
        <v>15</v>
      </c>
      <c r="C97">
        <v>2014</v>
      </c>
      <c r="D97">
        <v>43</v>
      </c>
      <c r="E97">
        <v>9.6846846846846843E-2</v>
      </c>
      <c r="F97">
        <v>16</v>
      </c>
      <c r="G97">
        <v>1352763</v>
      </c>
      <c r="H97">
        <v>10019</v>
      </c>
      <c r="I97">
        <v>15468</v>
      </c>
      <c r="J97">
        <f>IF(Tabla1[[#This Row],[country]]&lt;&gt;A96,Tabla1[[#This Row],[puntos_corregidos]],Tabla1[[#This Row],[puntos_corregidos]]+J96)</f>
        <v>254</v>
      </c>
    </row>
    <row r="98" spans="1:10" hidden="1" x14ac:dyDescent="0.3">
      <c r="A98" t="s">
        <v>14</v>
      </c>
      <c r="B98" t="s">
        <v>15</v>
      </c>
      <c r="C98">
        <v>2015</v>
      </c>
      <c r="G98">
        <v>938727</v>
      </c>
      <c r="H98">
        <v>8734</v>
      </c>
      <c r="I98">
        <v>10736</v>
      </c>
      <c r="J98">
        <f>IF(Tabla1[[#This Row],[country]]&lt;&gt;A97,Tabla1[[#This Row],[puntos_corregidos]],Tabla1[[#This Row],[puntos_corregidos]]+J97)</f>
        <v>254</v>
      </c>
    </row>
    <row r="99" spans="1:10" hidden="1" x14ac:dyDescent="0.3">
      <c r="A99" t="s">
        <v>14</v>
      </c>
      <c r="B99" t="s">
        <v>15</v>
      </c>
      <c r="C99">
        <v>2016</v>
      </c>
      <c r="G99">
        <v>3807280</v>
      </c>
      <c r="H99">
        <v>27022</v>
      </c>
      <c r="I99">
        <v>25986</v>
      </c>
      <c r="J99">
        <f>IF(Tabla1[[#This Row],[country]]&lt;&gt;A98,Tabla1[[#This Row],[puntos_corregidos]],Tabla1[[#This Row],[puntos_corregidos]]+J98)</f>
        <v>254</v>
      </c>
    </row>
    <row r="100" spans="1:10" hidden="1" x14ac:dyDescent="0.3">
      <c r="A100" t="s">
        <v>14</v>
      </c>
      <c r="B100" t="s">
        <v>15</v>
      </c>
      <c r="C100">
        <v>2017</v>
      </c>
      <c r="D100">
        <v>42</v>
      </c>
      <c r="E100">
        <v>8.3333333333333329E-2</v>
      </c>
      <c r="F100">
        <v>17</v>
      </c>
      <c r="G100">
        <v>1382139</v>
      </c>
      <c r="H100">
        <v>19978</v>
      </c>
      <c r="I100">
        <v>0</v>
      </c>
      <c r="J100">
        <f>IF(Tabla1[[#This Row],[country]]&lt;&gt;A99,Tabla1[[#This Row],[puntos_corregidos]],Tabla1[[#This Row],[puntos_corregidos]]+J99)</f>
        <v>296</v>
      </c>
    </row>
    <row r="101" spans="1:10" hidden="1" x14ac:dyDescent="0.3">
      <c r="A101" t="s">
        <v>14</v>
      </c>
      <c r="B101" t="s">
        <v>15</v>
      </c>
      <c r="C101">
        <v>2018</v>
      </c>
      <c r="G101">
        <v>4355155</v>
      </c>
      <c r="H101">
        <v>56197</v>
      </c>
      <c r="I101">
        <v>103932</v>
      </c>
      <c r="J101">
        <f>IF(Tabla1[[#This Row],[country]]&lt;&gt;A100,Tabla1[[#This Row],[puntos_corregidos]],Tabla1[[#This Row],[puntos_corregidos]]+J100)</f>
        <v>296</v>
      </c>
    </row>
    <row r="102" spans="1:10" hidden="1" x14ac:dyDescent="0.3">
      <c r="A102" t="s">
        <v>14</v>
      </c>
      <c r="B102" t="s">
        <v>15</v>
      </c>
      <c r="C102">
        <v>2019</v>
      </c>
      <c r="D102">
        <v>16</v>
      </c>
      <c r="E102">
        <v>3.2520325203252043E-2</v>
      </c>
      <c r="F102">
        <v>24</v>
      </c>
      <c r="G102">
        <v>1594837</v>
      </c>
      <c r="H102">
        <v>17063</v>
      </c>
      <c r="I102">
        <v>29270</v>
      </c>
      <c r="J102">
        <f>IF(Tabla1[[#This Row],[country]]&lt;&gt;A101,Tabla1[[#This Row],[puntos_corregidos]],Tabla1[[#This Row],[puntos_corregidos]]+J101)</f>
        <v>312</v>
      </c>
    </row>
    <row r="103" spans="1:10" hidden="1" x14ac:dyDescent="0.3">
      <c r="A103" t="s">
        <v>14</v>
      </c>
      <c r="B103" t="s">
        <v>15</v>
      </c>
      <c r="C103">
        <v>2020</v>
      </c>
      <c r="G103">
        <v>1235669</v>
      </c>
      <c r="H103">
        <v>21561</v>
      </c>
      <c r="I103">
        <v>3732</v>
      </c>
      <c r="J103">
        <f>IF(Tabla1[[#This Row],[country]]&lt;&gt;A102,Tabla1[[#This Row],[puntos_corregidos]],Tabla1[[#This Row],[puntos_corregidos]]+J102)</f>
        <v>312</v>
      </c>
    </row>
    <row r="104" spans="1:10" hidden="1" x14ac:dyDescent="0.3">
      <c r="A104" t="s">
        <v>16</v>
      </c>
      <c r="B104" t="s">
        <v>17</v>
      </c>
      <c r="C104">
        <v>2002</v>
      </c>
      <c r="D104">
        <v>33</v>
      </c>
      <c r="E104">
        <v>0.1145833333333333</v>
      </c>
      <c r="F104">
        <v>13</v>
      </c>
      <c r="G104">
        <v>104235</v>
      </c>
      <c r="H104">
        <v>323</v>
      </c>
      <c r="I104">
        <v>1786</v>
      </c>
      <c r="J104">
        <f>IF(Tabla1[[#This Row],[country]]&lt;&gt;A103,Tabla1[[#This Row],[puntos_corregidos]],Tabla1[[#This Row],[puntos_corregidos]]+J103)</f>
        <v>33</v>
      </c>
    </row>
    <row r="105" spans="1:10" hidden="1" x14ac:dyDescent="0.3">
      <c r="A105" t="s">
        <v>16</v>
      </c>
      <c r="B105" t="s">
        <v>17</v>
      </c>
      <c r="C105">
        <v>2003</v>
      </c>
      <c r="D105">
        <v>165</v>
      </c>
      <c r="E105">
        <v>0.55000000000000004</v>
      </c>
      <c r="F105">
        <v>2</v>
      </c>
      <c r="G105">
        <v>297802</v>
      </c>
      <c r="H105">
        <v>2390</v>
      </c>
      <c r="I105">
        <v>27</v>
      </c>
      <c r="J105">
        <f>IF(Tabla1[[#This Row],[country]]&lt;&gt;A104,Tabla1[[#This Row],[puntos_corregidos]],Tabla1[[#This Row],[puntos_corregidos]]+J104)</f>
        <v>198</v>
      </c>
    </row>
    <row r="106" spans="1:10" hidden="1" x14ac:dyDescent="0.3">
      <c r="A106" t="s">
        <v>16</v>
      </c>
      <c r="B106" t="s">
        <v>17</v>
      </c>
      <c r="C106">
        <v>2004</v>
      </c>
      <c r="D106">
        <v>7</v>
      </c>
      <c r="E106">
        <v>1.6203703703703699E-2</v>
      </c>
      <c r="F106">
        <v>22</v>
      </c>
      <c r="G106">
        <v>257474</v>
      </c>
      <c r="H106">
        <v>1641</v>
      </c>
      <c r="I106">
        <v>0</v>
      </c>
      <c r="J106">
        <f>IF(Tabla1[[#This Row],[country]]&lt;&gt;A105,Tabla1[[#This Row],[puntos_corregidos]],Tabla1[[#This Row],[puntos_corregidos]]+J105)</f>
        <v>205</v>
      </c>
    </row>
    <row r="107" spans="1:10" hidden="1" x14ac:dyDescent="0.3">
      <c r="A107" t="s">
        <v>16</v>
      </c>
      <c r="B107" t="s">
        <v>17</v>
      </c>
      <c r="C107">
        <v>2005</v>
      </c>
      <c r="G107">
        <v>69657</v>
      </c>
      <c r="H107">
        <v>322</v>
      </c>
      <c r="I107">
        <v>216</v>
      </c>
      <c r="J107">
        <f>IF(Tabla1[[#This Row],[country]]&lt;&gt;A106,Tabla1[[#This Row],[puntos_corregidos]],Tabla1[[#This Row],[puntos_corregidos]]+J106)</f>
        <v>205</v>
      </c>
    </row>
    <row r="108" spans="1:10" hidden="1" x14ac:dyDescent="0.3">
      <c r="A108" t="s">
        <v>16</v>
      </c>
      <c r="B108" t="s">
        <v>17</v>
      </c>
      <c r="C108">
        <v>2006</v>
      </c>
      <c r="G108">
        <v>708375</v>
      </c>
      <c r="H108">
        <v>3783</v>
      </c>
      <c r="I108">
        <v>33927</v>
      </c>
      <c r="J108">
        <f>IF(Tabla1[[#This Row],[country]]&lt;&gt;A107,Tabla1[[#This Row],[puntos_corregidos]],Tabla1[[#This Row],[puntos_corregidos]]+J107)</f>
        <v>205</v>
      </c>
    </row>
    <row r="109" spans="1:10" hidden="1" x14ac:dyDescent="0.3">
      <c r="A109" t="s">
        <v>16</v>
      </c>
      <c r="B109" t="s">
        <v>17</v>
      </c>
      <c r="C109">
        <v>2007</v>
      </c>
      <c r="G109">
        <v>28790</v>
      </c>
      <c r="H109">
        <v>227</v>
      </c>
      <c r="I109">
        <v>235</v>
      </c>
      <c r="J109">
        <f>IF(Tabla1[[#This Row],[country]]&lt;&gt;A108,Tabla1[[#This Row],[puntos_corregidos]],Tabla1[[#This Row],[puntos_corregidos]]+J108)</f>
        <v>205</v>
      </c>
    </row>
    <row r="110" spans="1:10" hidden="1" x14ac:dyDescent="0.3">
      <c r="A110" t="s">
        <v>16</v>
      </c>
      <c r="B110" t="s">
        <v>17</v>
      </c>
      <c r="C110">
        <v>2008</v>
      </c>
      <c r="G110">
        <v>125305</v>
      </c>
      <c r="H110">
        <v>668</v>
      </c>
      <c r="I110">
        <v>4748</v>
      </c>
      <c r="J110">
        <f>IF(Tabla1[[#This Row],[country]]&lt;&gt;A109,Tabla1[[#This Row],[puntos_corregidos]],Tabla1[[#This Row],[puntos_corregidos]]+J109)</f>
        <v>205</v>
      </c>
    </row>
    <row r="111" spans="1:10" hidden="1" x14ac:dyDescent="0.3">
      <c r="A111" t="s">
        <v>16</v>
      </c>
      <c r="B111" t="s">
        <v>17</v>
      </c>
      <c r="C111">
        <v>2009</v>
      </c>
      <c r="G111">
        <v>55922</v>
      </c>
      <c r="H111">
        <v>203</v>
      </c>
      <c r="I111">
        <v>0</v>
      </c>
      <c r="J111">
        <f>IF(Tabla1[[#This Row],[country]]&lt;&gt;A110,Tabla1[[#This Row],[puntos_corregidos]],Tabla1[[#This Row],[puntos_corregidos]]+J110)</f>
        <v>205</v>
      </c>
    </row>
    <row r="112" spans="1:10" hidden="1" x14ac:dyDescent="0.3">
      <c r="A112" t="s">
        <v>16</v>
      </c>
      <c r="B112" t="s">
        <v>17</v>
      </c>
      <c r="C112">
        <v>2010</v>
      </c>
      <c r="D112">
        <v>143</v>
      </c>
      <c r="E112">
        <v>0.30555555555555558</v>
      </c>
      <c r="F112">
        <v>6</v>
      </c>
      <c r="G112">
        <v>182854</v>
      </c>
      <c r="H112">
        <v>2220</v>
      </c>
      <c r="I112">
        <v>153806</v>
      </c>
      <c r="J112">
        <f>IF(Tabla1[[#This Row],[country]]&lt;&gt;A111,Tabla1[[#This Row],[puntos_corregidos]],Tabla1[[#This Row],[puntos_corregidos]]+J111)</f>
        <v>348</v>
      </c>
    </row>
    <row r="113" spans="1:10" hidden="1" x14ac:dyDescent="0.3">
      <c r="A113" t="s">
        <v>16</v>
      </c>
      <c r="B113" t="s">
        <v>17</v>
      </c>
      <c r="C113">
        <v>2011</v>
      </c>
      <c r="G113">
        <v>18518</v>
      </c>
      <c r="H113">
        <v>197</v>
      </c>
      <c r="I113">
        <v>891</v>
      </c>
      <c r="J113">
        <f>IF(Tabla1[[#This Row],[country]]&lt;&gt;A112,Tabla1[[#This Row],[puntos_corregidos]],Tabla1[[#This Row],[puntos_corregidos]]+J112)</f>
        <v>348</v>
      </c>
    </row>
    <row r="114" spans="1:10" hidden="1" x14ac:dyDescent="0.3">
      <c r="A114" t="s">
        <v>16</v>
      </c>
      <c r="B114" t="s">
        <v>17</v>
      </c>
      <c r="C114">
        <v>2012</v>
      </c>
      <c r="G114">
        <v>417682</v>
      </c>
      <c r="H114">
        <v>1455</v>
      </c>
      <c r="I114">
        <v>9919</v>
      </c>
      <c r="J114">
        <f>IF(Tabla1[[#This Row],[country]]&lt;&gt;A113,Tabla1[[#This Row],[puntos_corregidos]],Tabla1[[#This Row],[puntos_corregidos]]+J113)</f>
        <v>348</v>
      </c>
    </row>
    <row r="115" spans="1:10" hidden="1" x14ac:dyDescent="0.3">
      <c r="A115" t="s">
        <v>16</v>
      </c>
      <c r="B115" t="s">
        <v>17</v>
      </c>
      <c r="C115">
        <v>2013</v>
      </c>
      <c r="D115">
        <v>71</v>
      </c>
      <c r="E115">
        <v>0.1517094017094017</v>
      </c>
      <c r="F115">
        <v>12</v>
      </c>
      <c r="G115">
        <v>820309</v>
      </c>
      <c r="H115">
        <v>5593</v>
      </c>
      <c r="I115">
        <v>20116</v>
      </c>
      <c r="J115">
        <f>IF(Tabla1[[#This Row],[country]]&lt;&gt;A114,Tabla1[[#This Row],[puntos_corregidos]],Tabla1[[#This Row],[puntos_corregidos]]+J114)</f>
        <v>419</v>
      </c>
    </row>
    <row r="116" spans="1:10" hidden="1" x14ac:dyDescent="0.3">
      <c r="A116" t="s">
        <v>16</v>
      </c>
      <c r="B116" t="s">
        <v>17</v>
      </c>
      <c r="C116">
        <v>2014</v>
      </c>
      <c r="G116">
        <v>308350</v>
      </c>
      <c r="H116">
        <v>1886</v>
      </c>
      <c r="I116">
        <v>7132</v>
      </c>
      <c r="J116">
        <f>IF(Tabla1[[#This Row],[country]]&lt;&gt;A115,Tabla1[[#This Row],[puntos_corregidos]],Tabla1[[#This Row],[puntos_corregidos]]+J115)</f>
        <v>419</v>
      </c>
    </row>
    <row r="117" spans="1:10" hidden="1" x14ac:dyDescent="0.3">
      <c r="A117" t="s">
        <v>16</v>
      </c>
      <c r="B117" t="s">
        <v>17</v>
      </c>
      <c r="C117">
        <v>2015</v>
      </c>
      <c r="D117">
        <v>217</v>
      </c>
      <c r="E117">
        <v>0.45208333333333328</v>
      </c>
      <c r="F117">
        <v>4</v>
      </c>
      <c r="G117">
        <v>9728556</v>
      </c>
      <c r="H117">
        <v>109522</v>
      </c>
      <c r="I117">
        <v>335640</v>
      </c>
      <c r="J117">
        <f>IF(Tabla1[[#This Row],[country]]&lt;&gt;A116,Tabla1[[#This Row],[puntos_corregidos]],Tabla1[[#This Row],[puntos_corregidos]]+J116)</f>
        <v>636</v>
      </c>
    </row>
    <row r="118" spans="1:10" hidden="1" x14ac:dyDescent="0.3">
      <c r="A118" t="s">
        <v>16</v>
      </c>
      <c r="B118" t="s">
        <v>17</v>
      </c>
      <c r="C118">
        <v>2016</v>
      </c>
      <c r="D118">
        <v>91</v>
      </c>
      <c r="E118">
        <v>0.18055555555555561</v>
      </c>
      <c r="F118">
        <v>10</v>
      </c>
      <c r="G118">
        <v>2835057</v>
      </c>
      <c r="H118">
        <v>22646</v>
      </c>
      <c r="I118">
        <v>52111</v>
      </c>
      <c r="J118">
        <f>IF(Tabla1[[#This Row],[country]]&lt;&gt;A117,Tabla1[[#This Row],[puntos_corregidos]],Tabla1[[#This Row],[puntos_corregidos]]+J117)</f>
        <v>727</v>
      </c>
    </row>
    <row r="119" spans="1:10" hidden="1" x14ac:dyDescent="0.3">
      <c r="A119" t="s">
        <v>16</v>
      </c>
      <c r="B119" t="s">
        <v>17</v>
      </c>
      <c r="C119">
        <v>2017</v>
      </c>
      <c r="D119">
        <v>182</v>
      </c>
      <c r="E119">
        <v>0.3611111111111111</v>
      </c>
      <c r="F119">
        <v>4</v>
      </c>
      <c r="G119">
        <v>3491369</v>
      </c>
      <c r="H119">
        <v>36883</v>
      </c>
      <c r="I119">
        <v>535030</v>
      </c>
      <c r="J119">
        <f>IF(Tabla1[[#This Row],[country]]&lt;&gt;A118,Tabla1[[#This Row],[puntos_corregidos]],Tabla1[[#This Row],[puntos_corregidos]]+J118)</f>
        <v>909</v>
      </c>
    </row>
    <row r="120" spans="1:10" hidden="1" x14ac:dyDescent="0.3">
      <c r="A120" t="s">
        <v>16</v>
      </c>
      <c r="B120" t="s">
        <v>17</v>
      </c>
      <c r="C120">
        <v>2018</v>
      </c>
      <c r="G120">
        <v>1597116</v>
      </c>
      <c r="H120">
        <v>14904</v>
      </c>
      <c r="I120">
        <v>36280</v>
      </c>
      <c r="J120">
        <f>IF(Tabla1[[#This Row],[country]]&lt;&gt;A119,Tabla1[[#This Row],[puntos_corregidos]],Tabla1[[#This Row],[puntos_corregidos]]+J119)</f>
        <v>909</v>
      </c>
    </row>
    <row r="121" spans="1:10" hidden="1" x14ac:dyDescent="0.3">
      <c r="A121" t="s">
        <v>16</v>
      </c>
      <c r="B121" t="s">
        <v>17</v>
      </c>
      <c r="C121">
        <v>2019</v>
      </c>
      <c r="G121">
        <v>935658</v>
      </c>
      <c r="H121">
        <v>11341</v>
      </c>
      <c r="I121">
        <v>48182</v>
      </c>
      <c r="J121">
        <f>IF(Tabla1[[#This Row],[country]]&lt;&gt;A120,Tabla1[[#This Row],[puntos_corregidos]],Tabla1[[#This Row],[puntos_corregidos]]+J120)</f>
        <v>909</v>
      </c>
    </row>
    <row r="122" spans="1:10" hidden="1" x14ac:dyDescent="0.3">
      <c r="A122" t="s">
        <v>16</v>
      </c>
      <c r="B122" t="s">
        <v>17</v>
      </c>
      <c r="C122">
        <v>2020</v>
      </c>
      <c r="G122">
        <v>2010409</v>
      </c>
      <c r="H122">
        <v>33068</v>
      </c>
      <c r="I122">
        <v>33974</v>
      </c>
      <c r="J122">
        <f>IF(Tabla1[[#This Row],[country]]&lt;&gt;A121,Tabla1[[#This Row],[puntos_corregidos]],Tabla1[[#This Row],[puntos_corregidos]]+J121)</f>
        <v>909</v>
      </c>
    </row>
    <row r="123" spans="1:10" hidden="1" x14ac:dyDescent="0.3">
      <c r="A123" t="s">
        <v>16</v>
      </c>
      <c r="B123" t="s">
        <v>17</v>
      </c>
      <c r="C123">
        <v>2021</v>
      </c>
      <c r="D123">
        <v>37</v>
      </c>
      <c r="E123">
        <v>7.9059829059829057E-2</v>
      </c>
      <c r="F123">
        <v>19</v>
      </c>
      <c r="G123">
        <v>1754724</v>
      </c>
      <c r="H123">
        <v>33618</v>
      </c>
      <c r="I123">
        <v>83268</v>
      </c>
      <c r="J123">
        <f>IF(Tabla1[[#This Row],[country]]&lt;&gt;A122,Tabla1[[#This Row],[puntos_corregidos]],Tabla1[[#This Row],[puntos_corregidos]]+J122)</f>
        <v>946</v>
      </c>
    </row>
    <row r="124" spans="1:10" hidden="1" x14ac:dyDescent="0.3">
      <c r="A124" t="s">
        <v>16</v>
      </c>
      <c r="B124" t="s">
        <v>17</v>
      </c>
      <c r="C124">
        <v>2022</v>
      </c>
      <c r="D124">
        <v>32</v>
      </c>
      <c r="E124">
        <v>6.6666666666666666E-2</v>
      </c>
      <c r="F124">
        <v>19</v>
      </c>
      <c r="G124">
        <v>690088</v>
      </c>
      <c r="H124">
        <v>17246</v>
      </c>
      <c r="I124">
        <v>134562</v>
      </c>
      <c r="J124">
        <f>IF(Tabla1[[#This Row],[country]]&lt;&gt;A123,Tabla1[[#This Row],[puntos_corregidos]],Tabla1[[#This Row],[puntos_corregidos]]+J123)</f>
        <v>978</v>
      </c>
    </row>
    <row r="125" spans="1:10" hidden="1" x14ac:dyDescent="0.3">
      <c r="A125" t="s">
        <v>16</v>
      </c>
      <c r="B125" t="s">
        <v>17</v>
      </c>
      <c r="C125">
        <v>2023</v>
      </c>
      <c r="D125">
        <v>91</v>
      </c>
      <c r="E125">
        <v>0.21064814814814814</v>
      </c>
      <c r="F125">
        <v>7</v>
      </c>
      <c r="G125">
        <v>2315400</v>
      </c>
      <c r="H125">
        <v>25000</v>
      </c>
      <c r="I125">
        <v>101575</v>
      </c>
      <c r="J125">
        <f>IF(Tabla1[[#This Row],[country]]&lt;&gt;A124,Tabla1[[#This Row],[puntos_corregidos]],Tabla1[[#This Row],[puntos_corregidos]]+J124)</f>
        <v>1069</v>
      </c>
    </row>
    <row r="126" spans="1:10" hidden="1" x14ac:dyDescent="0.3">
      <c r="A126" t="s">
        <v>18</v>
      </c>
      <c r="B126" t="s">
        <v>19</v>
      </c>
      <c r="C126">
        <v>2002</v>
      </c>
      <c r="D126">
        <v>33</v>
      </c>
      <c r="E126">
        <v>0.1145833333333333</v>
      </c>
      <c r="F126">
        <v>13</v>
      </c>
      <c r="G126">
        <v>23441</v>
      </c>
      <c r="H126">
        <v>91</v>
      </c>
      <c r="I126">
        <v>0</v>
      </c>
      <c r="J126">
        <f>IF(Tabla1[[#This Row],[country]]&lt;&gt;A125,Tabla1[[#This Row],[puntos_corregidos]],Tabla1[[#This Row],[puntos_corregidos]]+J125)</f>
        <v>33</v>
      </c>
    </row>
    <row r="127" spans="1:10" hidden="1" x14ac:dyDescent="0.3">
      <c r="A127" t="s">
        <v>18</v>
      </c>
      <c r="B127" t="s">
        <v>19</v>
      </c>
      <c r="C127">
        <v>2003</v>
      </c>
      <c r="D127">
        <v>27</v>
      </c>
      <c r="E127">
        <v>0.09</v>
      </c>
      <c r="F127">
        <v>16</v>
      </c>
      <c r="G127">
        <v>57852</v>
      </c>
      <c r="H127">
        <v>254</v>
      </c>
      <c r="I127">
        <v>0</v>
      </c>
      <c r="J127">
        <f>IF(Tabla1[[#This Row],[country]]&lt;&gt;A126,Tabla1[[#This Row],[puntos_corregidos]],Tabla1[[#This Row],[puntos_corregidos]]+J126)</f>
        <v>60</v>
      </c>
    </row>
    <row r="128" spans="1:10" hidden="1" x14ac:dyDescent="0.3">
      <c r="A128" t="s">
        <v>18</v>
      </c>
      <c r="B128" t="s">
        <v>19</v>
      </c>
      <c r="C128">
        <v>2004</v>
      </c>
      <c r="D128">
        <v>91</v>
      </c>
      <c r="E128">
        <v>0.21064814814814811</v>
      </c>
      <c r="F128">
        <v>9</v>
      </c>
      <c r="G128">
        <v>1003164</v>
      </c>
      <c r="H128">
        <v>4172</v>
      </c>
      <c r="I128">
        <v>885</v>
      </c>
      <c r="J128">
        <f>IF(Tabla1[[#This Row],[country]]&lt;&gt;A127,Tabla1[[#This Row],[puntos_corregidos]],Tabla1[[#This Row],[puntos_corregidos]]+J127)</f>
        <v>151</v>
      </c>
    </row>
    <row r="129" spans="1:10" hidden="1" x14ac:dyDescent="0.3">
      <c r="A129" t="s">
        <v>18</v>
      </c>
      <c r="B129" t="s">
        <v>19</v>
      </c>
      <c r="C129">
        <v>2005</v>
      </c>
      <c r="D129">
        <v>79</v>
      </c>
      <c r="E129">
        <v>0.16880341880341879</v>
      </c>
      <c r="F129">
        <v>14</v>
      </c>
      <c r="G129">
        <v>158643</v>
      </c>
      <c r="H129">
        <v>1115</v>
      </c>
      <c r="I129">
        <v>579</v>
      </c>
      <c r="J129">
        <f>IF(Tabla1[[#This Row],[country]]&lt;&gt;A128,Tabla1[[#This Row],[puntos_corregidos]],Tabla1[[#This Row],[puntos_corregidos]]+J128)</f>
        <v>230</v>
      </c>
    </row>
    <row r="130" spans="1:10" hidden="1" x14ac:dyDescent="0.3">
      <c r="A130" t="s">
        <v>18</v>
      </c>
      <c r="B130" t="s">
        <v>19</v>
      </c>
      <c r="C130">
        <v>2006</v>
      </c>
      <c r="D130">
        <v>229</v>
      </c>
      <c r="E130">
        <v>0.51576576576576572</v>
      </c>
      <c r="F130">
        <v>3</v>
      </c>
      <c r="G130">
        <v>8760480</v>
      </c>
      <c r="H130">
        <v>52752</v>
      </c>
      <c r="I130">
        <v>19740</v>
      </c>
      <c r="J130">
        <f>IF(Tabla1[[#This Row],[country]]&lt;&gt;A129,Tabla1[[#This Row],[puntos_corregidos]],Tabla1[[#This Row],[puntos_corregidos]]+J129)</f>
        <v>459</v>
      </c>
    </row>
    <row r="131" spans="1:10" hidden="1" x14ac:dyDescent="0.3">
      <c r="A131" t="s">
        <v>18</v>
      </c>
      <c r="B131" t="s">
        <v>19</v>
      </c>
      <c r="C131">
        <v>2007</v>
      </c>
      <c r="D131">
        <v>106</v>
      </c>
      <c r="E131">
        <v>0.21031746031746029</v>
      </c>
      <c r="F131">
        <v>11</v>
      </c>
      <c r="G131">
        <v>310245</v>
      </c>
      <c r="H131">
        <v>3398</v>
      </c>
      <c r="I131">
        <v>0</v>
      </c>
      <c r="J131">
        <f>IF(Tabla1[[#This Row],[country]]&lt;&gt;A130,Tabla1[[#This Row],[puntos_corregidos]],Tabla1[[#This Row],[puntos_corregidos]]+J130)</f>
        <v>565</v>
      </c>
    </row>
    <row r="132" spans="1:10" hidden="1" x14ac:dyDescent="0.3">
      <c r="A132" t="s">
        <v>18</v>
      </c>
      <c r="B132" t="s">
        <v>19</v>
      </c>
      <c r="C132">
        <v>2008</v>
      </c>
      <c r="D132">
        <v>110</v>
      </c>
      <c r="E132">
        <v>0.21825396825396831</v>
      </c>
      <c r="F132">
        <v>10</v>
      </c>
      <c r="G132">
        <v>555426</v>
      </c>
      <c r="H132">
        <v>6269</v>
      </c>
      <c r="I132">
        <v>2589</v>
      </c>
      <c r="J132">
        <f>IF(Tabla1[[#This Row],[country]]&lt;&gt;A131,Tabla1[[#This Row],[puntos_corregidos]],Tabla1[[#This Row],[puntos_corregidos]]+J131)</f>
        <v>675</v>
      </c>
    </row>
    <row r="133" spans="1:10" hidden="1" x14ac:dyDescent="0.3">
      <c r="A133" t="s">
        <v>18</v>
      </c>
      <c r="B133" t="s">
        <v>19</v>
      </c>
      <c r="C133">
        <v>2009</v>
      </c>
      <c r="D133">
        <v>106</v>
      </c>
      <c r="E133">
        <v>0.21031746031746029</v>
      </c>
      <c r="F133">
        <v>9</v>
      </c>
      <c r="G133">
        <v>508006</v>
      </c>
      <c r="H133">
        <v>5789</v>
      </c>
      <c r="I133">
        <v>4165</v>
      </c>
      <c r="J133">
        <f>IF(Tabla1[[#This Row],[country]]&lt;&gt;A132,Tabla1[[#This Row],[puntos_corregidos]],Tabla1[[#This Row],[puntos_corregidos]]+J132)</f>
        <v>781</v>
      </c>
    </row>
    <row r="134" spans="1:10" hidden="1" x14ac:dyDescent="0.3">
      <c r="A134" t="s">
        <v>18</v>
      </c>
      <c r="B134" t="s">
        <v>19</v>
      </c>
      <c r="C134">
        <v>2010</v>
      </c>
      <c r="D134">
        <v>51</v>
      </c>
      <c r="E134">
        <v>0.108974358974359</v>
      </c>
      <c r="F134">
        <v>17</v>
      </c>
      <c r="G134">
        <v>132275</v>
      </c>
      <c r="H134">
        <v>1433</v>
      </c>
      <c r="I134">
        <v>0</v>
      </c>
      <c r="J134">
        <f>IF(Tabla1[[#This Row],[country]]&lt;&gt;A133,Tabla1[[#This Row],[puntos_corregidos]],Tabla1[[#This Row],[puntos_corregidos]]+J133)</f>
        <v>832</v>
      </c>
    </row>
    <row r="135" spans="1:10" hidden="1" x14ac:dyDescent="0.3">
      <c r="A135" t="s">
        <v>18</v>
      </c>
      <c r="B135" t="s">
        <v>19</v>
      </c>
      <c r="C135">
        <v>2011</v>
      </c>
      <c r="D135">
        <v>125</v>
      </c>
      <c r="E135">
        <v>0.24224806201550389</v>
      </c>
      <c r="F135">
        <v>6</v>
      </c>
      <c r="G135">
        <v>69191</v>
      </c>
      <c r="H135">
        <v>1085</v>
      </c>
      <c r="I135">
        <v>8214</v>
      </c>
      <c r="J135">
        <f>IF(Tabla1[[#This Row],[country]]&lt;&gt;A134,Tabla1[[#This Row],[puntos_corregidos]],Tabla1[[#This Row],[puntos_corregidos]]+J134)</f>
        <v>957</v>
      </c>
    </row>
    <row r="136" spans="1:10" hidden="1" x14ac:dyDescent="0.3">
      <c r="A136" t="s">
        <v>18</v>
      </c>
      <c r="B136" t="s">
        <v>19</v>
      </c>
      <c r="C136">
        <v>2012</v>
      </c>
      <c r="D136">
        <v>55</v>
      </c>
      <c r="E136">
        <v>0.1091269841269841</v>
      </c>
      <c r="F136">
        <v>18</v>
      </c>
      <c r="G136">
        <v>390308</v>
      </c>
      <c r="H136">
        <v>2860</v>
      </c>
      <c r="I136">
        <v>3942</v>
      </c>
      <c r="J136">
        <f>IF(Tabla1[[#This Row],[country]]&lt;&gt;A135,Tabla1[[#This Row],[puntos_corregidos]],Tabla1[[#This Row],[puntos_corregidos]]+J135)</f>
        <v>1012</v>
      </c>
    </row>
    <row r="137" spans="1:10" hidden="1" x14ac:dyDescent="0.3">
      <c r="A137" t="s">
        <v>18</v>
      </c>
      <c r="B137" t="s">
        <v>19</v>
      </c>
      <c r="C137">
        <v>2016</v>
      </c>
      <c r="G137">
        <v>912763</v>
      </c>
      <c r="H137">
        <v>11321</v>
      </c>
      <c r="I137">
        <v>4159</v>
      </c>
      <c r="J137">
        <f>IF(Tabla1[[#This Row],[country]]&lt;&gt;A136,Tabla1[[#This Row],[puntos_corregidos]],Tabla1[[#This Row],[puntos_corregidos]]+J136)</f>
        <v>1012</v>
      </c>
    </row>
    <row r="138" spans="1:10" hidden="1" x14ac:dyDescent="0.3">
      <c r="A138" t="s">
        <v>20</v>
      </c>
      <c r="B138" t="s">
        <v>21</v>
      </c>
      <c r="C138">
        <v>2005</v>
      </c>
      <c r="G138">
        <v>37064</v>
      </c>
      <c r="H138">
        <v>440</v>
      </c>
      <c r="I138">
        <v>0</v>
      </c>
      <c r="J138">
        <f>IF(Tabla1[[#This Row],[country]]&lt;&gt;A137,Tabla1[[#This Row],[puntos_corregidos]],Tabla1[[#This Row],[puntos_corregidos]]+J137)</f>
        <v>0</v>
      </c>
    </row>
    <row r="139" spans="1:10" hidden="1" x14ac:dyDescent="0.3">
      <c r="A139" t="s">
        <v>20</v>
      </c>
      <c r="B139" t="s">
        <v>21</v>
      </c>
      <c r="C139">
        <v>2006</v>
      </c>
      <c r="G139">
        <v>169634</v>
      </c>
      <c r="H139">
        <v>1309</v>
      </c>
      <c r="I139">
        <v>1191</v>
      </c>
      <c r="J139">
        <f>IF(Tabla1[[#This Row],[country]]&lt;&gt;A138,Tabla1[[#This Row],[puntos_corregidos]],Tabla1[[#This Row],[puntos_corregidos]]+J138)</f>
        <v>0</v>
      </c>
    </row>
    <row r="140" spans="1:10" hidden="1" x14ac:dyDescent="0.3">
      <c r="A140" t="s">
        <v>20</v>
      </c>
      <c r="B140" t="s">
        <v>21</v>
      </c>
      <c r="C140">
        <v>2007</v>
      </c>
      <c r="D140">
        <v>157</v>
      </c>
      <c r="E140">
        <v>0.31150793650793651</v>
      </c>
      <c r="F140">
        <v>5</v>
      </c>
      <c r="G140">
        <v>512667</v>
      </c>
      <c r="H140">
        <v>7248</v>
      </c>
      <c r="I140">
        <v>619</v>
      </c>
      <c r="J140">
        <f>IF(Tabla1[[#This Row],[country]]&lt;&gt;A139,Tabla1[[#This Row],[puntos_corregidos]],Tabla1[[#This Row],[puntos_corregidos]]+J139)</f>
        <v>157</v>
      </c>
    </row>
    <row r="141" spans="1:10" hidden="1" x14ac:dyDescent="0.3">
      <c r="A141" t="s">
        <v>20</v>
      </c>
      <c r="B141" t="s">
        <v>21</v>
      </c>
      <c r="C141">
        <v>2008</v>
      </c>
      <c r="G141">
        <v>150380</v>
      </c>
      <c r="H141">
        <v>1228</v>
      </c>
      <c r="I141">
        <v>402</v>
      </c>
      <c r="J141">
        <f>IF(Tabla1[[#This Row],[country]]&lt;&gt;A140,Tabla1[[#This Row],[puntos_corregidos]],Tabla1[[#This Row],[puntos_corregidos]]+J140)</f>
        <v>157</v>
      </c>
    </row>
    <row r="142" spans="1:10" hidden="1" x14ac:dyDescent="0.3">
      <c r="A142" t="s">
        <v>20</v>
      </c>
      <c r="B142" t="s">
        <v>21</v>
      </c>
      <c r="C142">
        <v>2009</v>
      </c>
      <c r="G142">
        <v>20778</v>
      </c>
      <c r="H142">
        <v>73</v>
      </c>
      <c r="I142">
        <v>470</v>
      </c>
      <c r="J142">
        <f>IF(Tabla1[[#This Row],[country]]&lt;&gt;A141,Tabla1[[#This Row],[puntos_corregidos]],Tabla1[[#This Row],[puntos_corregidos]]+J141)</f>
        <v>157</v>
      </c>
    </row>
    <row r="143" spans="1:10" hidden="1" x14ac:dyDescent="0.3">
      <c r="A143" t="s">
        <v>20</v>
      </c>
      <c r="B143" t="s">
        <v>21</v>
      </c>
      <c r="C143">
        <v>2010</v>
      </c>
      <c r="G143">
        <v>96221</v>
      </c>
      <c r="H143">
        <v>1088</v>
      </c>
      <c r="I143">
        <v>356</v>
      </c>
      <c r="J143">
        <f>IF(Tabla1[[#This Row],[country]]&lt;&gt;A142,Tabla1[[#This Row],[puntos_corregidos]],Tabla1[[#This Row],[puntos_corregidos]]+J142)</f>
        <v>157</v>
      </c>
    </row>
    <row r="144" spans="1:10" hidden="1" x14ac:dyDescent="0.3">
      <c r="A144" t="s">
        <v>20</v>
      </c>
      <c r="B144" t="s">
        <v>21</v>
      </c>
      <c r="C144">
        <v>2011</v>
      </c>
      <c r="G144">
        <v>91034</v>
      </c>
      <c r="H144">
        <v>1520</v>
      </c>
      <c r="I144">
        <v>4649</v>
      </c>
      <c r="J144">
        <f>IF(Tabla1[[#This Row],[country]]&lt;&gt;A143,Tabla1[[#This Row],[puntos_corregidos]],Tabla1[[#This Row],[puntos_corregidos]]+J143)</f>
        <v>157</v>
      </c>
    </row>
    <row r="145" spans="1:10" hidden="1" x14ac:dyDescent="0.3">
      <c r="A145" t="s">
        <v>20</v>
      </c>
      <c r="B145" t="s">
        <v>21</v>
      </c>
      <c r="C145">
        <v>2012</v>
      </c>
      <c r="G145">
        <v>2469557</v>
      </c>
      <c r="H145">
        <v>18577</v>
      </c>
      <c r="I145">
        <v>13659</v>
      </c>
      <c r="J145">
        <f>IF(Tabla1[[#This Row],[country]]&lt;&gt;A144,Tabla1[[#This Row],[puntos_corregidos]],Tabla1[[#This Row],[puntos_corregidos]]+J144)</f>
        <v>157</v>
      </c>
    </row>
    <row r="146" spans="1:10" hidden="1" x14ac:dyDescent="0.3">
      <c r="A146" t="s">
        <v>20</v>
      </c>
      <c r="B146" t="s">
        <v>21</v>
      </c>
      <c r="C146">
        <v>2013</v>
      </c>
      <c r="G146">
        <v>592610</v>
      </c>
      <c r="H146">
        <v>5102</v>
      </c>
      <c r="I146">
        <v>1771</v>
      </c>
      <c r="J146">
        <f>IF(Tabla1[[#This Row],[country]]&lt;&gt;A145,Tabla1[[#This Row],[puntos_corregidos]],Tabla1[[#This Row],[puntos_corregidos]]+J145)</f>
        <v>157</v>
      </c>
    </row>
    <row r="147" spans="1:10" hidden="1" x14ac:dyDescent="0.3">
      <c r="A147" t="s">
        <v>20</v>
      </c>
      <c r="B147" t="s">
        <v>21</v>
      </c>
      <c r="C147">
        <v>2016</v>
      </c>
      <c r="D147">
        <v>154</v>
      </c>
      <c r="E147">
        <v>0.30555555555555558</v>
      </c>
      <c r="F147">
        <v>4</v>
      </c>
      <c r="G147">
        <v>10735166</v>
      </c>
      <c r="H147">
        <v>84524</v>
      </c>
      <c r="I147">
        <v>43751</v>
      </c>
      <c r="J147">
        <f>IF(Tabla1[[#This Row],[country]]&lt;&gt;A146,Tabla1[[#This Row],[puntos_corregidos]],Tabla1[[#This Row],[puntos_corregidos]]+J146)</f>
        <v>311</v>
      </c>
    </row>
    <row r="148" spans="1:10" hidden="1" x14ac:dyDescent="0.3">
      <c r="A148" t="s">
        <v>20</v>
      </c>
      <c r="B148" t="s">
        <v>21</v>
      </c>
      <c r="C148">
        <v>2017</v>
      </c>
      <c r="D148">
        <v>308</v>
      </c>
      <c r="E148">
        <v>0.61111111111111116</v>
      </c>
      <c r="F148">
        <v>2</v>
      </c>
      <c r="G148">
        <v>5793919</v>
      </c>
      <c r="H148">
        <v>100786</v>
      </c>
      <c r="I148">
        <v>7548</v>
      </c>
      <c r="J148">
        <f>IF(Tabla1[[#This Row],[country]]&lt;&gt;A147,Tabla1[[#This Row],[puntos_corregidos]],Tabla1[[#This Row],[puntos_corregidos]]+J147)</f>
        <v>619</v>
      </c>
    </row>
    <row r="149" spans="1:10" hidden="1" x14ac:dyDescent="0.3">
      <c r="A149" t="s">
        <v>20</v>
      </c>
      <c r="B149" t="s">
        <v>21</v>
      </c>
      <c r="C149">
        <v>2018</v>
      </c>
      <c r="D149">
        <v>83</v>
      </c>
      <c r="E149">
        <v>0.16085271317829461</v>
      </c>
      <c r="F149">
        <v>14</v>
      </c>
      <c r="G149">
        <v>2263286</v>
      </c>
      <c r="H149">
        <v>35699</v>
      </c>
      <c r="I149">
        <v>39024</v>
      </c>
      <c r="J149">
        <f>IF(Tabla1[[#This Row],[country]]&lt;&gt;A148,Tabla1[[#This Row],[puntos_corregidos]],Tabla1[[#This Row],[puntos_corregidos]]+J148)</f>
        <v>702</v>
      </c>
    </row>
    <row r="150" spans="1:10" hidden="1" x14ac:dyDescent="0.3">
      <c r="A150" t="s">
        <v>20</v>
      </c>
      <c r="B150" t="s">
        <v>21</v>
      </c>
      <c r="C150">
        <v>2020</v>
      </c>
      <c r="G150">
        <v>3481822</v>
      </c>
      <c r="H150">
        <v>69931</v>
      </c>
      <c r="I150">
        <v>34181</v>
      </c>
      <c r="J150">
        <f>IF(Tabla1[[#This Row],[country]]&lt;&gt;A149,Tabla1[[#This Row],[puntos_corregidos]],Tabla1[[#This Row],[puntos_corregidos]]+J149)</f>
        <v>702</v>
      </c>
    </row>
    <row r="151" spans="1:10" hidden="1" x14ac:dyDescent="0.3">
      <c r="A151" t="s">
        <v>20</v>
      </c>
      <c r="B151" t="s">
        <v>21</v>
      </c>
      <c r="C151">
        <v>2021</v>
      </c>
      <c r="D151">
        <v>85</v>
      </c>
      <c r="E151">
        <v>0.18162393162393159</v>
      </c>
      <c r="F151">
        <v>11</v>
      </c>
      <c r="G151">
        <v>615674</v>
      </c>
      <c r="H151">
        <v>17071</v>
      </c>
      <c r="I151">
        <v>53489</v>
      </c>
      <c r="J151">
        <f>IF(Tabla1[[#This Row],[country]]&lt;&gt;A150,Tabla1[[#This Row],[puntos_corregidos]],Tabla1[[#This Row],[puntos_corregidos]]+J150)</f>
        <v>787</v>
      </c>
    </row>
    <row r="152" spans="1:10" hidden="1" x14ac:dyDescent="0.3">
      <c r="A152" t="s">
        <v>20</v>
      </c>
      <c r="B152" t="s">
        <v>21</v>
      </c>
      <c r="C152">
        <v>2022</v>
      </c>
      <c r="G152">
        <v>313306</v>
      </c>
      <c r="H152">
        <v>5805</v>
      </c>
      <c r="I152">
        <v>9841</v>
      </c>
      <c r="J152">
        <f>IF(Tabla1[[#This Row],[country]]&lt;&gt;A151,Tabla1[[#This Row],[puntos_corregidos]],Tabla1[[#This Row],[puntos_corregidos]]+J151)</f>
        <v>787</v>
      </c>
    </row>
    <row r="153" spans="1:10" hidden="1" x14ac:dyDescent="0.3">
      <c r="A153" t="s">
        <v>22</v>
      </c>
      <c r="B153" t="s">
        <v>23</v>
      </c>
      <c r="C153">
        <v>2002</v>
      </c>
      <c r="D153">
        <v>44</v>
      </c>
      <c r="E153">
        <v>0.15277777777777779</v>
      </c>
      <c r="F153">
        <v>11</v>
      </c>
      <c r="G153">
        <v>86321</v>
      </c>
      <c r="H153">
        <v>505</v>
      </c>
      <c r="I153">
        <v>173</v>
      </c>
      <c r="J153">
        <f>IF(Tabla1[[#This Row],[country]]&lt;&gt;A152,Tabla1[[#This Row],[puntos_corregidos]],Tabla1[[#This Row],[puntos_corregidos]]+J152)</f>
        <v>44</v>
      </c>
    </row>
    <row r="154" spans="1:10" hidden="1" x14ac:dyDescent="0.3">
      <c r="A154" t="s">
        <v>22</v>
      </c>
      <c r="B154" t="s">
        <v>23</v>
      </c>
      <c r="C154">
        <v>2003</v>
      </c>
      <c r="D154">
        <v>29</v>
      </c>
      <c r="E154">
        <v>9.6666666666666665E-2</v>
      </c>
      <c r="F154">
        <v>15</v>
      </c>
      <c r="G154">
        <v>183441</v>
      </c>
      <c r="H154">
        <v>1171</v>
      </c>
      <c r="I154">
        <v>0</v>
      </c>
      <c r="J154">
        <f>IF(Tabla1[[#This Row],[country]]&lt;&gt;A153,Tabla1[[#This Row],[puntos_corregidos]],Tabla1[[#This Row],[puntos_corregidos]]+J153)</f>
        <v>73</v>
      </c>
    </row>
    <row r="155" spans="1:10" hidden="1" x14ac:dyDescent="0.3">
      <c r="A155" t="s">
        <v>22</v>
      </c>
      <c r="B155" t="s">
        <v>23</v>
      </c>
      <c r="C155">
        <v>2004</v>
      </c>
      <c r="D155">
        <v>50</v>
      </c>
      <c r="E155">
        <v>0.1157407407407407</v>
      </c>
      <c r="F155">
        <v>12</v>
      </c>
      <c r="G155">
        <v>90715</v>
      </c>
      <c r="H155">
        <v>678</v>
      </c>
      <c r="I155">
        <v>741</v>
      </c>
      <c r="J155">
        <f>IF(Tabla1[[#This Row],[country]]&lt;&gt;A154,Tabla1[[#This Row],[puntos_corregidos]],Tabla1[[#This Row],[puntos_corregidos]]+J154)</f>
        <v>123</v>
      </c>
    </row>
    <row r="156" spans="1:10" hidden="1" x14ac:dyDescent="0.3">
      <c r="A156" t="s">
        <v>22</v>
      </c>
      <c r="B156" t="s">
        <v>23</v>
      </c>
      <c r="C156">
        <v>2005</v>
      </c>
      <c r="D156">
        <v>115</v>
      </c>
      <c r="E156">
        <v>0.24572649572649569</v>
      </c>
      <c r="F156">
        <v>11</v>
      </c>
      <c r="G156">
        <v>241323</v>
      </c>
      <c r="H156">
        <v>2465</v>
      </c>
      <c r="I156">
        <v>0</v>
      </c>
      <c r="J156">
        <f>IF(Tabla1[[#This Row],[country]]&lt;&gt;A155,Tabla1[[#This Row],[puntos_corregidos]],Tabla1[[#This Row],[puntos_corregidos]]+J155)</f>
        <v>238</v>
      </c>
    </row>
    <row r="157" spans="1:10" hidden="1" x14ac:dyDescent="0.3">
      <c r="A157" t="s">
        <v>22</v>
      </c>
      <c r="B157" t="s">
        <v>23</v>
      </c>
      <c r="C157">
        <v>2006</v>
      </c>
      <c r="D157">
        <v>56</v>
      </c>
      <c r="E157">
        <v>0.12612612612612609</v>
      </c>
      <c r="F157">
        <v>12</v>
      </c>
      <c r="G157">
        <v>3968318</v>
      </c>
      <c r="H157">
        <v>24268</v>
      </c>
      <c r="I157">
        <v>13168</v>
      </c>
      <c r="J157">
        <f>IF(Tabla1[[#This Row],[country]]&lt;&gt;A156,Tabla1[[#This Row],[puntos_corregidos]],Tabla1[[#This Row],[puntos_corregidos]]+J156)</f>
        <v>294</v>
      </c>
    </row>
    <row r="158" spans="1:10" hidden="1" x14ac:dyDescent="0.3">
      <c r="A158" t="s">
        <v>22</v>
      </c>
      <c r="B158" t="s">
        <v>23</v>
      </c>
      <c r="C158">
        <v>2007</v>
      </c>
      <c r="G158">
        <v>84051</v>
      </c>
      <c r="H158">
        <v>586</v>
      </c>
      <c r="I158">
        <v>1857</v>
      </c>
      <c r="J158">
        <f>IF(Tabla1[[#This Row],[country]]&lt;&gt;A157,Tabla1[[#This Row],[puntos_corregidos]],Tabla1[[#This Row],[puntos_corregidos]]+J157)</f>
        <v>294</v>
      </c>
    </row>
    <row r="159" spans="1:10" hidden="1" x14ac:dyDescent="0.3">
      <c r="A159" t="s">
        <v>22</v>
      </c>
      <c r="B159" t="s">
        <v>23</v>
      </c>
      <c r="C159">
        <v>2008</v>
      </c>
      <c r="D159">
        <v>44</v>
      </c>
      <c r="E159">
        <v>8.7301587301587297E-2</v>
      </c>
      <c r="F159">
        <v>21</v>
      </c>
      <c r="G159">
        <v>128558</v>
      </c>
      <c r="H159">
        <v>1164</v>
      </c>
      <c r="I159">
        <v>0</v>
      </c>
      <c r="J159">
        <f>IF(Tabla1[[#This Row],[country]]&lt;&gt;A158,Tabla1[[#This Row],[puntos_corregidos]],Tabla1[[#This Row],[puntos_corregidos]]+J158)</f>
        <v>338</v>
      </c>
    </row>
    <row r="160" spans="1:10" hidden="1" x14ac:dyDescent="0.3">
      <c r="A160" t="s">
        <v>22</v>
      </c>
      <c r="B160" t="s">
        <v>23</v>
      </c>
      <c r="C160">
        <v>2009</v>
      </c>
      <c r="D160">
        <v>45</v>
      </c>
      <c r="E160">
        <v>8.9285714285714288E-2</v>
      </c>
      <c r="F160">
        <v>18</v>
      </c>
      <c r="G160">
        <v>326954</v>
      </c>
      <c r="H160">
        <v>3395</v>
      </c>
      <c r="I160">
        <v>0</v>
      </c>
      <c r="J160">
        <f>IF(Tabla1[[#This Row],[country]]&lt;&gt;A159,Tabla1[[#This Row],[puntos_corregidos]],Tabla1[[#This Row],[puntos_corregidos]]+J159)</f>
        <v>383</v>
      </c>
    </row>
    <row r="161" spans="1:10" hidden="1" x14ac:dyDescent="0.3">
      <c r="A161" t="s">
        <v>22</v>
      </c>
      <c r="B161" t="s">
        <v>23</v>
      </c>
      <c r="C161">
        <v>2010</v>
      </c>
      <c r="G161">
        <v>261201</v>
      </c>
      <c r="H161">
        <v>2836</v>
      </c>
      <c r="I161">
        <v>3258</v>
      </c>
      <c r="J161">
        <f>IF(Tabla1[[#This Row],[country]]&lt;&gt;A160,Tabla1[[#This Row],[puntos_corregidos]],Tabla1[[#This Row],[puntos_corregidos]]+J160)</f>
        <v>383</v>
      </c>
    </row>
    <row r="162" spans="1:10" hidden="1" x14ac:dyDescent="0.3">
      <c r="A162" t="s">
        <v>22</v>
      </c>
      <c r="B162" t="s">
        <v>23</v>
      </c>
      <c r="C162">
        <v>2011</v>
      </c>
      <c r="G162">
        <v>37344</v>
      </c>
      <c r="H162">
        <v>335</v>
      </c>
      <c r="I162">
        <v>27369</v>
      </c>
      <c r="J162">
        <f>IF(Tabla1[[#This Row],[country]]&lt;&gt;A161,Tabla1[[#This Row],[puntos_corregidos]],Tabla1[[#This Row],[puntos_corregidos]]+J161)</f>
        <v>383</v>
      </c>
    </row>
    <row r="163" spans="1:10" hidden="1" x14ac:dyDescent="0.3">
      <c r="A163" t="s">
        <v>22</v>
      </c>
      <c r="B163" t="s">
        <v>23</v>
      </c>
      <c r="C163">
        <v>2012</v>
      </c>
      <c r="G163">
        <v>514574</v>
      </c>
      <c r="H163">
        <v>2592</v>
      </c>
      <c r="I163">
        <v>1924</v>
      </c>
      <c r="J163">
        <f>IF(Tabla1[[#This Row],[country]]&lt;&gt;A162,Tabla1[[#This Row],[puntos_corregidos]],Tabla1[[#This Row],[puntos_corregidos]]+J162)</f>
        <v>383</v>
      </c>
    </row>
    <row r="164" spans="1:10" hidden="1" x14ac:dyDescent="0.3">
      <c r="A164" t="s">
        <v>22</v>
      </c>
      <c r="B164" t="s">
        <v>23</v>
      </c>
      <c r="C164">
        <v>2013</v>
      </c>
      <c r="G164">
        <v>233897</v>
      </c>
      <c r="H164">
        <v>1712</v>
      </c>
      <c r="I164">
        <v>556</v>
      </c>
      <c r="J164">
        <f>IF(Tabla1[[#This Row],[country]]&lt;&gt;A163,Tabla1[[#This Row],[puntos_corregidos]],Tabla1[[#This Row],[puntos_corregidos]]+J163)</f>
        <v>383</v>
      </c>
    </row>
    <row r="165" spans="1:10" hidden="1" x14ac:dyDescent="0.3">
      <c r="A165" t="s">
        <v>22</v>
      </c>
      <c r="B165" t="s">
        <v>23</v>
      </c>
      <c r="C165">
        <v>2016</v>
      </c>
      <c r="D165">
        <v>37</v>
      </c>
      <c r="E165">
        <v>7.3412698412698416E-2</v>
      </c>
      <c r="F165">
        <v>23</v>
      </c>
      <c r="G165">
        <v>875623</v>
      </c>
      <c r="H165">
        <v>8557</v>
      </c>
      <c r="I165">
        <v>14326</v>
      </c>
      <c r="J165">
        <f>IF(Tabla1[[#This Row],[country]]&lt;&gt;A164,Tabla1[[#This Row],[puntos_corregidos]],Tabla1[[#This Row],[puntos_corregidos]]+J164)</f>
        <v>420</v>
      </c>
    </row>
    <row r="166" spans="1:10" hidden="1" x14ac:dyDescent="0.3">
      <c r="A166" t="s">
        <v>22</v>
      </c>
      <c r="B166" t="s">
        <v>23</v>
      </c>
      <c r="C166">
        <v>2017</v>
      </c>
      <c r="D166">
        <v>64</v>
      </c>
      <c r="E166">
        <v>0.126984126984127</v>
      </c>
      <c r="F166">
        <v>13</v>
      </c>
      <c r="G166">
        <v>897775</v>
      </c>
      <c r="H166">
        <v>11562</v>
      </c>
      <c r="I166">
        <v>5955</v>
      </c>
      <c r="J166">
        <f>IF(Tabla1[[#This Row],[country]]&lt;&gt;A165,Tabla1[[#This Row],[puntos_corregidos]],Tabla1[[#This Row],[puntos_corregidos]]+J165)</f>
        <v>484</v>
      </c>
    </row>
    <row r="167" spans="1:10" hidden="1" x14ac:dyDescent="0.3">
      <c r="A167" t="s">
        <v>22</v>
      </c>
      <c r="B167" t="s">
        <v>23</v>
      </c>
      <c r="C167">
        <v>2018</v>
      </c>
      <c r="G167">
        <v>1436144</v>
      </c>
      <c r="H167">
        <v>15321</v>
      </c>
      <c r="I167">
        <v>5060</v>
      </c>
      <c r="J167">
        <f>IF(Tabla1[[#This Row],[country]]&lt;&gt;A166,Tabla1[[#This Row],[puntos_corregidos]],Tabla1[[#This Row],[puntos_corregidos]]+J166)</f>
        <v>484</v>
      </c>
    </row>
    <row r="168" spans="1:10" hidden="1" x14ac:dyDescent="0.3">
      <c r="A168" t="s">
        <v>22</v>
      </c>
      <c r="B168" t="s">
        <v>23</v>
      </c>
      <c r="C168">
        <v>2019</v>
      </c>
      <c r="G168">
        <v>957812</v>
      </c>
      <c r="H168">
        <v>17475</v>
      </c>
      <c r="I168">
        <v>7007</v>
      </c>
      <c r="J168">
        <f>IF(Tabla1[[#This Row],[country]]&lt;&gt;A167,Tabla1[[#This Row],[puntos_corregidos]],Tabla1[[#This Row],[puntos_corregidos]]+J167)</f>
        <v>484</v>
      </c>
    </row>
    <row r="169" spans="1:10" hidden="1" x14ac:dyDescent="0.3">
      <c r="A169" t="s">
        <v>22</v>
      </c>
      <c r="B169" t="s">
        <v>23</v>
      </c>
      <c r="C169">
        <v>2020</v>
      </c>
      <c r="G169">
        <v>1424199</v>
      </c>
      <c r="H169">
        <v>21407</v>
      </c>
      <c r="I169">
        <v>3150</v>
      </c>
      <c r="J169">
        <f>IF(Tabla1[[#This Row],[country]]&lt;&gt;A168,Tabla1[[#This Row],[puntos_corregidos]],Tabla1[[#This Row],[puntos_corregidos]]+J168)</f>
        <v>484</v>
      </c>
    </row>
    <row r="170" spans="1:10" hidden="1" x14ac:dyDescent="0.3">
      <c r="A170" t="s">
        <v>22</v>
      </c>
      <c r="B170" t="s">
        <v>23</v>
      </c>
      <c r="C170">
        <v>2021</v>
      </c>
      <c r="G170">
        <v>5142118</v>
      </c>
      <c r="H170">
        <v>84324</v>
      </c>
      <c r="I170">
        <v>4242</v>
      </c>
      <c r="J170">
        <f>IF(Tabla1[[#This Row],[country]]&lt;&gt;A169,Tabla1[[#This Row],[puntos_corregidos]],Tabla1[[#This Row],[puntos_corregidos]]+J169)</f>
        <v>484</v>
      </c>
    </row>
    <row r="171" spans="1:10" hidden="1" x14ac:dyDescent="0.3">
      <c r="A171" t="s">
        <v>22</v>
      </c>
      <c r="B171" t="s">
        <v>23</v>
      </c>
      <c r="C171">
        <v>2022</v>
      </c>
      <c r="G171">
        <v>832624</v>
      </c>
      <c r="H171">
        <v>14078</v>
      </c>
      <c r="I171">
        <v>25699</v>
      </c>
      <c r="J171">
        <f>IF(Tabla1[[#This Row],[country]]&lt;&gt;A170,Tabla1[[#This Row],[puntos_corregidos]],Tabla1[[#This Row],[puntos_corregidos]]+J170)</f>
        <v>484</v>
      </c>
    </row>
    <row r="172" spans="1:10" hidden="1" x14ac:dyDescent="0.3">
      <c r="A172" t="s">
        <v>22</v>
      </c>
      <c r="B172" t="s">
        <v>23</v>
      </c>
      <c r="C172">
        <v>2023</v>
      </c>
      <c r="D172">
        <v>62</v>
      </c>
      <c r="E172">
        <v>0.14351851851851852</v>
      </c>
      <c r="F172">
        <v>13</v>
      </c>
      <c r="G172">
        <v>2702896</v>
      </c>
      <c r="H172">
        <v>32000</v>
      </c>
      <c r="I172">
        <v>25633</v>
      </c>
      <c r="J172">
        <f>IF(Tabla1[[#This Row],[country]]&lt;&gt;A171,Tabla1[[#This Row],[puntos_corregidos]],Tabla1[[#This Row],[puntos_corregidos]]+J171)</f>
        <v>546</v>
      </c>
    </row>
    <row r="173" spans="1:10" hidden="1" x14ac:dyDescent="0.3">
      <c r="A173" t="s">
        <v>24</v>
      </c>
      <c r="B173" t="s">
        <v>25</v>
      </c>
      <c r="C173">
        <v>2002</v>
      </c>
      <c r="D173">
        <v>85</v>
      </c>
      <c r="E173">
        <v>0.2951388888888889</v>
      </c>
      <c r="F173">
        <v>6</v>
      </c>
      <c r="G173">
        <v>186656</v>
      </c>
      <c r="H173">
        <v>962</v>
      </c>
      <c r="I173">
        <v>0</v>
      </c>
      <c r="J173">
        <f>IF(Tabla1[[#This Row],[country]]&lt;&gt;A172,Tabla1[[#This Row],[puntos_corregidos]],Tabla1[[#This Row],[puntos_corregidos]]+J172)</f>
        <v>85</v>
      </c>
    </row>
    <row r="174" spans="1:10" hidden="1" x14ac:dyDescent="0.3">
      <c r="A174" t="s">
        <v>24</v>
      </c>
      <c r="B174" t="s">
        <v>25</v>
      </c>
      <c r="C174">
        <v>2003</v>
      </c>
      <c r="D174">
        <v>15</v>
      </c>
      <c r="E174">
        <v>0.05</v>
      </c>
      <c r="F174">
        <v>20</v>
      </c>
      <c r="G174">
        <v>72605</v>
      </c>
      <c r="H174">
        <v>373</v>
      </c>
      <c r="I174">
        <v>465</v>
      </c>
      <c r="J174">
        <f>IF(Tabla1[[#This Row],[country]]&lt;&gt;A173,Tabla1[[#This Row],[puntos_corregidos]],Tabla1[[#This Row],[puntos_corregidos]]+J173)</f>
        <v>100</v>
      </c>
    </row>
    <row r="175" spans="1:10" hidden="1" x14ac:dyDescent="0.3">
      <c r="A175" t="s">
        <v>24</v>
      </c>
      <c r="B175" t="s">
        <v>25</v>
      </c>
      <c r="C175">
        <v>2004</v>
      </c>
      <c r="D175">
        <v>170</v>
      </c>
      <c r="E175">
        <v>0.39351851851851849</v>
      </c>
      <c r="F175">
        <v>5</v>
      </c>
      <c r="G175">
        <v>190834</v>
      </c>
      <c r="H175">
        <v>1926</v>
      </c>
      <c r="I175">
        <v>1136</v>
      </c>
      <c r="J175">
        <f>IF(Tabla1[[#This Row],[country]]&lt;&gt;A174,Tabla1[[#This Row],[puntos_corregidos]],Tabla1[[#This Row],[puntos_corregidos]]+J174)</f>
        <v>270</v>
      </c>
    </row>
    <row r="176" spans="1:10" hidden="1" x14ac:dyDescent="0.3">
      <c r="A176" t="s">
        <v>24</v>
      </c>
      <c r="B176" t="s">
        <v>25</v>
      </c>
      <c r="C176">
        <v>2005</v>
      </c>
      <c r="D176">
        <v>46</v>
      </c>
      <c r="E176">
        <v>9.8290598290598288E-2</v>
      </c>
      <c r="F176">
        <v>18</v>
      </c>
      <c r="G176">
        <v>363597</v>
      </c>
      <c r="H176">
        <v>2228</v>
      </c>
      <c r="I176">
        <v>0</v>
      </c>
      <c r="J176">
        <f>IF(Tabla1[[#This Row],[country]]&lt;&gt;A175,Tabla1[[#This Row],[puntos_corregidos]],Tabla1[[#This Row],[puntos_corregidos]]+J175)</f>
        <v>316</v>
      </c>
    </row>
    <row r="177" spans="1:10" hidden="1" x14ac:dyDescent="0.3">
      <c r="A177" t="s">
        <v>24</v>
      </c>
      <c r="B177" t="s">
        <v>25</v>
      </c>
      <c r="C177">
        <v>2006</v>
      </c>
      <c r="G177">
        <v>110698</v>
      </c>
      <c r="H177">
        <v>946</v>
      </c>
      <c r="I177">
        <v>539</v>
      </c>
      <c r="J177">
        <f>IF(Tabla1[[#This Row],[country]]&lt;&gt;A176,Tabla1[[#This Row],[puntos_corregidos]],Tabla1[[#This Row],[puntos_corregidos]]+J176)</f>
        <v>316</v>
      </c>
    </row>
    <row r="178" spans="1:10" hidden="1" x14ac:dyDescent="0.3">
      <c r="A178" t="s">
        <v>24</v>
      </c>
      <c r="B178" t="s">
        <v>25</v>
      </c>
      <c r="C178">
        <v>2007</v>
      </c>
      <c r="G178">
        <v>434544</v>
      </c>
      <c r="H178">
        <v>3836</v>
      </c>
      <c r="I178">
        <v>0</v>
      </c>
      <c r="J178">
        <f>IF(Tabla1[[#This Row],[country]]&lt;&gt;A177,Tabla1[[#This Row],[puntos_corregidos]],Tabla1[[#This Row],[puntos_corregidos]]+J177)</f>
        <v>316</v>
      </c>
    </row>
    <row r="179" spans="1:10" hidden="1" x14ac:dyDescent="0.3">
      <c r="A179" t="s">
        <v>24</v>
      </c>
      <c r="B179" t="s">
        <v>25</v>
      </c>
      <c r="C179">
        <v>2008</v>
      </c>
      <c r="G179">
        <v>50324</v>
      </c>
      <c r="H179">
        <v>383</v>
      </c>
      <c r="I179">
        <v>0</v>
      </c>
      <c r="J179">
        <f>IF(Tabla1[[#This Row],[country]]&lt;&gt;A178,Tabla1[[#This Row],[puntos_corregidos]],Tabla1[[#This Row],[puntos_corregidos]]+J178)</f>
        <v>316</v>
      </c>
    </row>
    <row r="180" spans="1:10" hidden="1" x14ac:dyDescent="0.3">
      <c r="A180" t="s">
        <v>24</v>
      </c>
      <c r="B180" t="s">
        <v>25</v>
      </c>
      <c r="C180">
        <v>2009</v>
      </c>
      <c r="G180">
        <v>15116</v>
      </c>
      <c r="H180">
        <v>78</v>
      </c>
      <c r="I180">
        <v>701</v>
      </c>
      <c r="J180">
        <f>IF(Tabla1[[#This Row],[country]]&lt;&gt;A179,Tabla1[[#This Row],[puntos_corregidos]],Tabla1[[#This Row],[puntos_corregidos]]+J179)</f>
        <v>316</v>
      </c>
    </row>
    <row r="181" spans="1:10" hidden="1" x14ac:dyDescent="0.3">
      <c r="A181" t="s">
        <v>24</v>
      </c>
      <c r="B181" t="s">
        <v>25</v>
      </c>
      <c r="C181">
        <v>2010</v>
      </c>
      <c r="D181">
        <v>27</v>
      </c>
      <c r="E181">
        <v>5.7692307692307702E-2</v>
      </c>
      <c r="F181">
        <v>21</v>
      </c>
      <c r="G181">
        <v>234048</v>
      </c>
      <c r="H181">
        <v>2895</v>
      </c>
      <c r="I181">
        <v>2549</v>
      </c>
      <c r="J181">
        <f>IF(Tabla1[[#This Row],[country]]&lt;&gt;A180,Tabla1[[#This Row],[puntos_corregidos]],Tabla1[[#This Row],[puntos_corregidos]]+J180)</f>
        <v>343</v>
      </c>
    </row>
    <row r="182" spans="1:10" hidden="1" x14ac:dyDescent="0.3">
      <c r="A182" t="s">
        <v>24</v>
      </c>
      <c r="B182" t="s">
        <v>25</v>
      </c>
      <c r="C182">
        <v>2011</v>
      </c>
      <c r="G182">
        <v>21453</v>
      </c>
      <c r="H182">
        <v>262</v>
      </c>
      <c r="I182">
        <v>0</v>
      </c>
      <c r="J182">
        <f>IF(Tabla1[[#This Row],[country]]&lt;&gt;A181,Tabla1[[#This Row],[puntos_corregidos]],Tabla1[[#This Row],[puntos_corregidos]]+J181)</f>
        <v>343</v>
      </c>
    </row>
    <row r="183" spans="1:10" hidden="1" x14ac:dyDescent="0.3">
      <c r="A183" t="s">
        <v>24</v>
      </c>
      <c r="B183" t="s">
        <v>25</v>
      </c>
      <c r="C183">
        <v>2012</v>
      </c>
      <c r="D183">
        <v>65</v>
      </c>
      <c r="E183">
        <v>0.12896825396825401</v>
      </c>
      <c r="F183">
        <v>16</v>
      </c>
      <c r="G183">
        <v>2064602</v>
      </c>
      <c r="H183">
        <v>13471</v>
      </c>
      <c r="I183">
        <v>424820</v>
      </c>
      <c r="J183">
        <f>IF(Tabla1[[#This Row],[country]]&lt;&gt;A182,Tabla1[[#This Row],[puntos_corregidos]],Tabla1[[#This Row],[puntos_corregidos]]+J182)</f>
        <v>408</v>
      </c>
    </row>
    <row r="184" spans="1:10" hidden="1" x14ac:dyDescent="0.3">
      <c r="A184" t="s">
        <v>24</v>
      </c>
      <c r="B184" t="s">
        <v>25</v>
      </c>
      <c r="C184">
        <v>2013</v>
      </c>
      <c r="G184">
        <v>238667</v>
      </c>
      <c r="H184">
        <v>1888</v>
      </c>
      <c r="I184">
        <v>0</v>
      </c>
      <c r="J184">
        <f>IF(Tabla1[[#This Row],[country]]&lt;&gt;A183,Tabla1[[#This Row],[puntos_corregidos]],Tabla1[[#This Row],[puntos_corregidos]]+J183)</f>
        <v>408</v>
      </c>
    </row>
    <row r="185" spans="1:10" hidden="1" x14ac:dyDescent="0.3">
      <c r="A185" t="s">
        <v>24</v>
      </c>
      <c r="B185" t="s">
        <v>25</v>
      </c>
      <c r="C185">
        <v>2015</v>
      </c>
      <c r="D185">
        <v>11</v>
      </c>
      <c r="E185">
        <v>2.2916666666666669E-2</v>
      </c>
      <c r="F185">
        <v>22</v>
      </c>
      <c r="G185">
        <v>1625818</v>
      </c>
      <c r="H185">
        <v>3760</v>
      </c>
      <c r="I185">
        <v>13</v>
      </c>
      <c r="J185">
        <f>IF(Tabla1[[#This Row],[country]]&lt;&gt;A184,Tabla1[[#This Row],[puntos_corregidos]],Tabla1[[#This Row],[puntos_corregidos]]+J184)</f>
        <v>419</v>
      </c>
    </row>
    <row r="186" spans="1:10" hidden="1" x14ac:dyDescent="0.3">
      <c r="A186" t="s">
        <v>24</v>
      </c>
      <c r="B186" t="s">
        <v>25</v>
      </c>
      <c r="C186">
        <v>2016</v>
      </c>
      <c r="D186">
        <v>48</v>
      </c>
      <c r="E186">
        <v>9.5238095238095233E-2</v>
      </c>
      <c r="F186">
        <v>21</v>
      </c>
      <c r="G186">
        <v>723873</v>
      </c>
      <c r="H186">
        <v>10572</v>
      </c>
      <c r="I186">
        <v>29767</v>
      </c>
      <c r="J186">
        <f>IF(Tabla1[[#This Row],[country]]&lt;&gt;A185,Tabla1[[#This Row],[puntos_corregidos]],Tabla1[[#This Row],[puntos_corregidos]]+J185)</f>
        <v>467</v>
      </c>
    </row>
    <row r="187" spans="1:10" hidden="1" x14ac:dyDescent="0.3">
      <c r="A187" t="s">
        <v>24</v>
      </c>
      <c r="B187" t="s">
        <v>25</v>
      </c>
      <c r="C187">
        <v>2017</v>
      </c>
      <c r="D187">
        <v>34</v>
      </c>
      <c r="E187">
        <v>6.7460317460317457E-2</v>
      </c>
      <c r="F187">
        <v>21</v>
      </c>
      <c r="G187">
        <v>1612031</v>
      </c>
      <c r="H187">
        <v>16254</v>
      </c>
      <c r="I187">
        <v>14634</v>
      </c>
      <c r="J187">
        <f>IF(Tabla1[[#This Row],[country]]&lt;&gt;A186,Tabla1[[#This Row],[puntos_corregidos]],Tabla1[[#This Row],[puntos_corregidos]]+J186)</f>
        <v>501</v>
      </c>
    </row>
    <row r="188" spans="1:10" hidden="1" x14ac:dyDescent="0.3">
      <c r="A188" t="s">
        <v>24</v>
      </c>
      <c r="B188" t="s">
        <v>25</v>
      </c>
      <c r="C188">
        <v>2018</v>
      </c>
      <c r="D188">
        <v>218</v>
      </c>
      <c r="E188">
        <v>0.42248062015503868</v>
      </c>
      <c r="F188">
        <v>2</v>
      </c>
      <c r="G188">
        <v>44204038</v>
      </c>
      <c r="H188">
        <v>312587</v>
      </c>
      <c r="I188">
        <v>880725</v>
      </c>
      <c r="J188">
        <f>IF(Tabla1[[#This Row],[country]]&lt;&gt;A187,Tabla1[[#This Row],[puntos_corregidos]],Tabla1[[#This Row],[puntos_corregidos]]+J187)</f>
        <v>719</v>
      </c>
    </row>
    <row r="189" spans="1:10" hidden="1" x14ac:dyDescent="0.3">
      <c r="A189" t="s">
        <v>24</v>
      </c>
      <c r="B189" t="s">
        <v>25</v>
      </c>
      <c r="C189">
        <v>2019</v>
      </c>
      <c r="D189">
        <v>55</v>
      </c>
      <c r="E189">
        <v>0.1117886178861789</v>
      </c>
      <c r="F189">
        <v>13</v>
      </c>
      <c r="G189">
        <v>4047326</v>
      </c>
      <c r="H189">
        <v>36082</v>
      </c>
      <c r="I189">
        <v>95731</v>
      </c>
      <c r="J189">
        <f>IF(Tabla1[[#This Row],[country]]&lt;&gt;A188,Tabla1[[#This Row],[puntos_corregidos]],Tabla1[[#This Row],[puntos_corregidos]]+J188)</f>
        <v>774</v>
      </c>
    </row>
    <row r="190" spans="1:10" hidden="1" x14ac:dyDescent="0.3">
      <c r="A190" t="s">
        <v>24</v>
      </c>
      <c r="B190" t="s">
        <v>25</v>
      </c>
      <c r="C190">
        <v>2020</v>
      </c>
      <c r="G190">
        <v>1117920</v>
      </c>
      <c r="H190">
        <v>17191</v>
      </c>
      <c r="I190">
        <v>0</v>
      </c>
      <c r="J190">
        <f>IF(Tabla1[[#This Row],[country]]&lt;&gt;A189,Tabla1[[#This Row],[puntos_corregidos]],Tabla1[[#This Row],[puntos_corregidos]]+J189)</f>
        <v>774</v>
      </c>
    </row>
    <row r="191" spans="1:10" hidden="1" x14ac:dyDescent="0.3">
      <c r="A191" t="s">
        <v>24</v>
      </c>
      <c r="B191" t="s">
        <v>25</v>
      </c>
      <c r="C191">
        <v>2021</v>
      </c>
      <c r="D191">
        <v>47</v>
      </c>
      <c r="E191">
        <v>0.1004273504273504</v>
      </c>
      <c r="F191">
        <v>16</v>
      </c>
      <c r="G191">
        <v>3411419</v>
      </c>
      <c r="H191">
        <v>47733</v>
      </c>
      <c r="I191">
        <v>141424</v>
      </c>
      <c r="J191">
        <f>IF(Tabla1[[#This Row],[country]]&lt;&gt;A190,Tabla1[[#This Row],[puntos_corregidos]],Tabla1[[#This Row],[puntos_corregidos]]+J190)</f>
        <v>821</v>
      </c>
    </row>
    <row r="192" spans="1:10" hidden="1" x14ac:dyDescent="0.3">
      <c r="A192" t="s">
        <v>24</v>
      </c>
      <c r="B192" t="s">
        <v>25</v>
      </c>
      <c r="C192">
        <v>2022</v>
      </c>
      <c r="G192">
        <v>2071940</v>
      </c>
      <c r="H192">
        <v>29347</v>
      </c>
      <c r="I192">
        <v>43973</v>
      </c>
      <c r="J192">
        <f>IF(Tabla1[[#This Row],[country]]&lt;&gt;A191,Tabla1[[#This Row],[puntos_corregidos]],Tabla1[[#This Row],[puntos_corregidos]]+J191)</f>
        <v>821</v>
      </c>
    </row>
    <row r="193" spans="1:10" hidden="1" x14ac:dyDescent="0.3">
      <c r="A193" t="s">
        <v>24</v>
      </c>
      <c r="B193" t="s">
        <v>25</v>
      </c>
      <c r="C193">
        <v>2023</v>
      </c>
      <c r="D193">
        <v>63</v>
      </c>
      <c r="E193">
        <v>0.14583333333333334</v>
      </c>
      <c r="F193">
        <v>12</v>
      </c>
      <c r="G193">
        <v>1982949</v>
      </c>
      <c r="H193">
        <v>31000</v>
      </c>
      <c r="I193">
        <v>75319</v>
      </c>
      <c r="J193">
        <f>IF(Tabla1[[#This Row],[country]]&lt;&gt;A192,Tabla1[[#This Row],[puntos_corregidos]],Tabla1[[#This Row],[puntos_corregidos]]+J192)</f>
        <v>884</v>
      </c>
    </row>
    <row r="194" spans="1:10" hidden="1" x14ac:dyDescent="0.3">
      <c r="A194" t="s">
        <v>26</v>
      </c>
      <c r="B194" t="s">
        <v>27</v>
      </c>
      <c r="C194">
        <v>2007</v>
      </c>
      <c r="G194">
        <v>105791</v>
      </c>
      <c r="H194">
        <v>1311</v>
      </c>
      <c r="I194">
        <v>27945</v>
      </c>
      <c r="J194">
        <f>IF(Tabla1[[#This Row],[country]]&lt;&gt;A193,Tabla1[[#This Row],[puntos_corregidos]],Tabla1[[#This Row],[puntos_corregidos]]+J193)</f>
        <v>0</v>
      </c>
    </row>
    <row r="195" spans="1:10" hidden="1" x14ac:dyDescent="0.3">
      <c r="A195" t="s">
        <v>26</v>
      </c>
      <c r="B195" t="s">
        <v>27</v>
      </c>
      <c r="C195">
        <v>2008</v>
      </c>
      <c r="G195">
        <v>111048</v>
      </c>
      <c r="H195">
        <v>471</v>
      </c>
      <c r="I195">
        <v>639</v>
      </c>
      <c r="J195">
        <f>IF(Tabla1[[#This Row],[country]]&lt;&gt;A194,Tabla1[[#This Row],[puntos_corregidos]],Tabla1[[#This Row],[puntos_corregidos]]+J194)</f>
        <v>0</v>
      </c>
    </row>
    <row r="196" spans="1:10" hidden="1" x14ac:dyDescent="0.3">
      <c r="A196" t="s">
        <v>26</v>
      </c>
      <c r="B196" t="s">
        <v>27</v>
      </c>
      <c r="C196">
        <v>2009</v>
      </c>
      <c r="G196">
        <v>165429</v>
      </c>
      <c r="H196">
        <v>801</v>
      </c>
      <c r="I196">
        <v>357</v>
      </c>
      <c r="J196">
        <f>IF(Tabla1[[#This Row],[country]]&lt;&gt;A195,Tabla1[[#This Row],[puntos_corregidos]],Tabla1[[#This Row],[puntos_corregidos]]+J195)</f>
        <v>0</v>
      </c>
    </row>
    <row r="197" spans="1:10" hidden="1" x14ac:dyDescent="0.3">
      <c r="A197" t="s">
        <v>26</v>
      </c>
      <c r="B197" t="s">
        <v>27</v>
      </c>
      <c r="C197">
        <v>2015</v>
      </c>
      <c r="G197">
        <v>1370467</v>
      </c>
      <c r="H197">
        <v>11241</v>
      </c>
      <c r="I197">
        <v>195</v>
      </c>
      <c r="J197">
        <f>IF(Tabla1[[#This Row],[country]]&lt;&gt;A196,Tabla1[[#This Row],[puntos_corregidos]],Tabla1[[#This Row],[puntos_corregidos]]+J196)</f>
        <v>0</v>
      </c>
    </row>
    <row r="198" spans="1:10" hidden="1" x14ac:dyDescent="0.3">
      <c r="A198" t="s">
        <v>26</v>
      </c>
      <c r="B198" t="s">
        <v>27</v>
      </c>
      <c r="C198">
        <v>2016</v>
      </c>
      <c r="D198">
        <v>21</v>
      </c>
      <c r="E198">
        <v>4.1666666666666657E-2</v>
      </c>
      <c r="F198">
        <v>25</v>
      </c>
      <c r="G198">
        <v>859996</v>
      </c>
      <c r="H198">
        <v>10615</v>
      </c>
      <c r="I198">
        <v>9851</v>
      </c>
      <c r="J198">
        <f>IF(Tabla1[[#This Row],[country]]&lt;&gt;A197,Tabla1[[#This Row],[puntos_corregidos]],Tabla1[[#This Row],[puntos_corregidos]]+J197)</f>
        <v>21</v>
      </c>
    </row>
    <row r="199" spans="1:10" hidden="1" x14ac:dyDescent="0.3">
      <c r="A199" t="s">
        <v>26</v>
      </c>
      <c r="B199" t="s">
        <v>27</v>
      </c>
      <c r="C199">
        <v>2017</v>
      </c>
      <c r="G199">
        <v>182355</v>
      </c>
      <c r="H199">
        <v>2325</v>
      </c>
      <c r="I199">
        <v>2698</v>
      </c>
      <c r="J199">
        <f>IF(Tabla1[[#This Row],[country]]&lt;&gt;A198,Tabla1[[#This Row],[puntos_corregidos]],Tabla1[[#This Row],[puntos_corregidos]]+J198)</f>
        <v>21</v>
      </c>
    </row>
    <row r="200" spans="1:10" hidden="1" x14ac:dyDescent="0.3">
      <c r="A200" t="s">
        <v>26</v>
      </c>
      <c r="B200" t="s">
        <v>27</v>
      </c>
      <c r="C200">
        <v>2018</v>
      </c>
      <c r="D200">
        <v>141</v>
      </c>
      <c r="E200">
        <v>0.27325581395348841</v>
      </c>
      <c r="F200">
        <v>6</v>
      </c>
      <c r="G200">
        <v>13275411</v>
      </c>
      <c r="H200">
        <v>172413</v>
      </c>
      <c r="I200">
        <v>251065</v>
      </c>
      <c r="J200">
        <f>IF(Tabla1[[#This Row],[country]]&lt;&gt;A199,Tabla1[[#This Row],[puntos_corregidos]],Tabla1[[#This Row],[puntos_corregidos]]+J199)</f>
        <v>162</v>
      </c>
    </row>
    <row r="201" spans="1:10" hidden="1" x14ac:dyDescent="0.3">
      <c r="A201" t="s">
        <v>26</v>
      </c>
      <c r="B201" t="s">
        <v>27</v>
      </c>
      <c r="C201">
        <v>2019</v>
      </c>
      <c r="D201">
        <v>79</v>
      </c>
      <c r="E201">
        <v>0.1605691056910569</v>
      </c>
      <c r="F201">
        <v>11</v>
      </c>
      <c r="G201">
        <v>1102704</v>
      </c>
      <c r="H201">
        <v>15192</v>
      </c>
      <c r="I201">
        <v>25430</v>
      </c>
      <c r="J201">
        <f>IF(Tabla1[[#This Row],[country]]&lt;&gt;A200,Tabla1[[#This Row],[puntos_corregidos]],Tabla1[[#This Row],[puntos_corregidos]]+J200)</f>
        <v>241</v>
      </c>
    </row>
    <row r="202" spans="1:10" hidden="1" x14ac:dyDescent="0.3">
      <c r="A202" t="s">
        <v>26</v>
      </c>
      <c r="B202" t="s">
        <v>27</v>
      </c>
      <c r="C202">
        <v>2020</v>
      </c>
      <c r="G202">
        <v>1026742</v>
      </c>
      <c r="H202">
        <v>12691</v>
      </c>
      <c r="I202">
        <v>8090</v>
      </c>
      <c r="J202">
        <f>IF(Tabla1[[#This Row],[country]]&lt;&gt;A201,Tabla1[[#This Row],[puntos_corregidos]],Tabla1[[#This Row],[puntos_corregidos]]+J201)</f>
        <v>241</v>
      </c>
    </row>
    <row r="203" spans="1:10" hidden="1" x14ac:dyDescent="0.3">
      <c r="A203" t="s">
        <v>26</v>
      </c>
      <c r="B203" t="s">
        <v>27</v>
      </c>
      <c r="C203">
        <v>2021</v>
      </c>
      <c r="G203">
        <v>600617</v>
      </c>
      <c r="H203">
        <v>10428</v>
      </c>
      <c r="I203">
        <v>10337</v>
      </c>
      <c r="J203">
        <f>IF(Tabla1[[#This Row],[country]]&lt;&gt;A202,Tabla1[[#This Row],[puntos_corregidos]],Tabla1[[#This Row],[puntos_corregidos]]+J202)</f>
        <v>241</v>
      </c>
    </row>
    <row r="204" spans="1:10" hidden="1" x14ac:dyDescent="0.3">
      <c r="A204" t="s">
        <v>26</v>
      </c>
      <c r="B204" t="s">
        <v>27</v>
      </c>
      <c r="C204">
        <v>2022</v>
      </c>
      <c r="D204">
        <v>19</v>
      </c>
      <c r="E204">
        <v>3.9583333333333331E-2</v>
      </c>
      <c r="F204">
        <v>22</v>
      </c>
      <c r="G204">
        <v>879520</v>
      </c>
      <c r="H204">
        <v>16307</v>
      </c>
      <c r="I204">
        <v>86964</v>
      </c>
      <c r="J204">
        <f>IF(Tabla1[[#This Row],[country]]&lt;&gt;A203,Tabla1[[#This Row],[puntos_corregidos]],Tabla1[[#This Row],[puntos_corregidos]]+J203)</f>
        <v>260</v>
      </c>
    </row>
    <row r="205" spans="1:10" hidden="1" x14ac:dyDescent="0.3">
      <c r="A205" t="s">
        <v>26</v>
      </c>
      <c r="B205" t="s">
        <v>27</v>
      </c>
      <c r="C205">
        <v>2023</v>
      </c>
      <c r="D205">
        <v>65</v>
      </c>
      <c r="E205">
        <v>0.15046296296296297</v>
      </c>
      <c r="F205">
        <v>10</v>
      </c>
      <c r="G205">
        <v>2741380</v>
      </c>
      <c r="H205">
        <v>34000</v>
      </c>
      <c r="I205">
        <v>58619</v>
      </c>
      <c r="J205">
        <f>IF(Tabla1[[#This Row],[country]]&lt;&gt;A204,Tabla1[[#This Row],[puntos_corregidos]],Tabla1[[#This Row],[puntos_corregidos]]+J204)</f>
        <v>325</v>
      </c>
    </row>
    <row r="206" spans="1:10" hidden="1" x14ac:dyDescent="0.3">
      <c r="A206" t="s">
        <v>28</v>
      </c>
      <c r="B206" t="s">
        <v>29</v>
      </c>
      <c r="C206">
        <v>2002</v>
      </c>
      <c r="D206">
        <v>7</v>
      </c>
      <c r="E206">
        <v>2.4305555555555559E-2</v>
      </c>
      <c r="F206">
        <v>24</v>
      </c>
      <c r="G206">
        <v>67167</v>
      </c>
      <c r="H206">
        <v>435</v>
      </c>
      <c r="I206">
        <v>0</v>
      </c>
      <c r="J206">
        <f>IF(Tabla1[[#This Row],[country]]&lt;&gt;A205,Tabla1[[#This Row],[puntos_corregidos]],Tabla1[[#This Row],[puntos_corregidos]]+J205)</f>
        <v>7</v>
      </c>
    </row>
    <row r="207" spans="1:10" hidden="1" x14ac:dyDescent="0.3">
      <c r="A207" t="s">
        <v>28</v>
      </c>
      <c r="B207" t="s">
        <v>29</v>
      </c>
      <c r="C207">
        <v>2004</v>
      </c>
      <c r="G207">
        <v>57239</v>
      </c>
      <c r="H207">
        <v>194</v>
      </c>
      <c r="I207">
        <v>614</v>
      </c>
      <c r="J207">
        <f>IF(Tabla1[[#This Row],[country]]&lt;&gt;A206,Tabla1[[#This Row],[puntos_corregidos]],Tabla1[[#This Row],[puntos_corregidos]]+J206)</f>
        <v>7</v>
      </c>
    </row>
    <row r="208" spans="1:10" hidden="1" x14ac:dyDescent="0.3">
      <c r="A208" t="s">
        <v>28</v>
      </c>
      <c r="B208" t="s">
        <v>29</v>
      </c>
      <c r="C208">
        <v>2005</v>
      </c>
      <c r="D208">
        <v>125</v>
      </c>
      <c r="E208">
        <v>0.26709401709401709</v>
      </c>
      <c r="F208">
        <v>9</v>
      </c>
      <c r="G208">
        <v>90222</v>
      </c>
      <c r="H208">
        <v>676</v>
      </c>
      <c r="I208">
        <v>0</v>
      </c>
      <c r="J208">
        <f>IF(Tabla1[[#This Row],[country]]&lt;&gt;A207,Tabla1[[#This Row],[puntos_corregidos]],Tabla1[[#This Row],[puntos_corregidos]]+J207)</f>
        <v>132</v>
      </c>
    </row>
    <row r="209" spans="1:10" hidden="1" x14ac:dyDescent="0.3">
      <c r="A209" t="s">
        <v>28</v>
      </c>
      <c r="B209" t="s">
        <v>29</v>
      </c>
      <c r="C209">
        <v>2006</v>
      </c>
      <c r="D209">
        <v>26</v>
      </c>
      <c r="E209">
        <v>5.8558558558558557E-2</v>
      </c>
      <c r="F209">
        <v>18</v>
      </c>
      <c r="G209">
        <v>145004</v>
      </c>
      <c r="H209">
        <v>768</v>
      </c>
      <c r="I209">
        <v>3135</v>
      </c>
      <c r="J209">
        <f>IF(Tabla1[[#This Row],[country]]&lt;&gt;A208,Tabla1[[#This Row],[puntos_corregidos]],Tabla1[[#This Row],[puntos_corregidos]]+J208)</f>
        <v>158</v>
      </c>
    </row>
    <row r="210" spans="1:10" hidden="1" x14ac:dyDescent="0.3">
      <c r="A210" t="s">
        <v>28</v>
      </c>
      <c r="B210" t="s">
        <v>29</v>
      </c>
      <c r="C210">
        <v>2007</v>
      </c>
      <c r="G210">
        <v>266824</v>
      </c>
      <c r="H210">
        <v>1993</v>
      </c>
      <c r="I210">
        <v>72</v>
      </c>
      <c r="J210">
        <f>IF(Tabla1[[#This Row],[country]]&lt;&gt;A209,Tabla1[[#This Row],[puntos_corregidos]],Tabla1[[#This Row],[puntos_corregidos]]+J209)</f>
        <v>158</v>
      </c>
    </row>
    <row r="211" spans="1:10" hidden="1" x14ac:dyDescent="0.3">
      <c r="A211" t="s">
        <v>28</v>
      </c>
      <c r="B211" t="s">
        <v>29</v>
      </c>
      <c r="C211">
        <v>2008</v>
      </c>
      <c r="D211">
        <v>60</v>
      </c>
      <c r="E211">
        <v>0.119047619047619</v>
      </c>
      <c r="F211">
        <v>15</v>
      </c>
      <c r="G211">
        <v>56687</v>
      </c>
      <c r="H211">
        <v>476</v>
      </c>
      <c r="I211">
        <v>1747</v>
      </c>
      <c r="J211">
        <f>IF(Tabla1[[#This Row],[country]]&lt;&gt;A210,Tabla1[[#This Row],[puntos_corregidos]],Tabla1[[#This Row],[puntos_corregidos]]+J210)</f>
        <v>218</v>
      </c>
    </row>
    <row r="212" spans="1:10" hidden="1" x14ac:dyDescent="0.3">
      <c r="A212" t="s">
        <v>28</v>
      </c>
      <c r="B212" t="s">
        <v>29</v>
      </c>
      <c r="C212">
        <v>2009</v>
      </c>
      <c r="D212">
        <v>74</v>
      </c>
      <c r="E212">
        <v>0.1468253968253968</v>
      </c>
      <c r="F212">
        <v>13</v>
      </c>
      <c r="G212">
        <v>121616</v>
      </c>
      <c r="H212">
        <v>1133</v>
      </c>
      <c r="I212">
        <v>15869</v>
      </c>
      <c r="J212">
        <f>IF(Tabla1[[#This Row],[country]]&lt;&gt;A211,Tabla1[[#This Row],[puntos_corregidos]],Tabla1[[#This Row],[puntos_corregidos]]+J211)</f>
        <v>292</v>
      </c>
    </row>
    <row r="213" spans="1:10" hidden="1" x14ac:dyDescent="0.3">
      <c r="A213" t="s">
        <v>28</v>
      </c>
      <c r="B213" t="s">
        <v>29</v>
      </c>
      <c r="C213">
        <v>2010</v>
      </c>
      <c r="D213">
        <v>149</v>
      </c>
      <c r="E213">
        <v>0.31837606837606841</v>
      </c>
      <c r="F213">
        <v>4</v>
      </c>
      <c r="G213">
        <v>489526</v>
      </c>
      <c r="H213">
        <v>3943</v>
      </c>
      <c r="I213">
        <v>36681</v>
      </c>
      <c r="J213">
        <f>IF(Tabla1[[#This Row],[country]]&lt;&gt;A212,Tabla1[[#This Row],[puntos_corregidos]],Tabla1[[#This Row],[puntos_corregidos]]+J212)</f>
        <v>441</v>
      </c>
    </row>
    <row r="214" spans="1:10" hidden="1" x14ac:dyDescent="0.3">
      <c r="A214" t="s">
        <v>28</v>
      </c>
      <c r="B214" t="s">
        <v>29</v>
      </c>
      <c r="C214">
        <v>2011</v>
      </c>
      <c r="D214">
        <v>134</v>
      </c>
      <c r="E214">
        <v>0.25968992248062017</v>
      </c>
      <c r="F214">
        <v>5</v>
      </c>
      <c r="G214">
        <v>53662</v>
      </c>
      <c r="H214">
        <v>775</v>
      </c>
      <c r="I214">
        <v>71</v>
      </c>
      <c r="J214">
        <f>IF(Tabla1[[#This Row],[country]]&lt;&gt;A213,Tabla1[[#This Row],[puntos_corregidos]],Tabla1[[#This Row],[puntos_corregidos]]+J213)</f>
        <v>575</v>
      </c>
    </row>
    <row r="215" spans="1:10" hidden="1" x14ac:dyDescent="0.3">
      <c r="A215" t="s">
        <v>28</v>
      </c>
      <c r="B215" t="s">
        <v>29</v>
      </c>
      <c r="C215">
        <v>2012</v>
      </c>
      <c r="D215">
        <v>21</v>
      </c>
      <c r="E215">
        <v>4.1666666666666657E-2</v>
      </c>
      <c r="F215">
        <v>23</v>
      </c>
      <c r="G215">
        <v>786597</v>
      </c>
      <c r="H215">
        <v>5404</v>
      </c>
      <c r="I215">
        <v>24254</v>
      </c>
      <c r="J215">
        <f>IF(Tabla1[[#This Row],[country]]&lt;&gt;A214,Tabla1[[#This Row],[puntos_corregidos]],Tabla1[[#This Row],[puntos_corregidos]]+J214)</f>
        <v>596</v>
      </c>
    </row>
    <row r="216" spans="1:10" hidden="1" x14ac:dyDescent="0.3">
      <c r="A216" t="s">
        <v>28</v>
      </c>
      <c r="B216" t="s">
        <v>29</v>
      </c>
      <c r="C216">
        <v>2013</v>
      </c>
      <c r="D216">
        <v>281</v>
      </c>
      <c r="E216">
        <v>0.6004273504273504</v>
      </c>
      <c r="F216">
        <v>1</v>
      </c>
      <c r="G216">
        <v>4218531</v>
      </c>
      <c r="H216">
        <v>23052</v>
      </c>
      <c r="I216">
        <v>633650</v>
      </c>
      <c r="J216">
        <f>IF(Tabla1[[#This Row],[country]]&lt;&gt;A215,Tabla1[[#This Row],[puntos_corregidos]],Tabla1[[#This Row],[puntos_corregidos]]+J215)</f>
        <v>877</v>
      </c>
    </row>
    <row r="217" spans="1:10" hidden="1" x14ac:dyDescent="0.3">
      <c r="A217" t="s">
        <v>28</v>
      </c>
      <c r="B217" t="s">
        <v>29</v>
      </c>
      <c r="C217">
        <v>2014</v>
      </c>
      <c r="D217">
        <v>74</v>
      </c>
      <c r="E217">
        <v>0.16666666666666671</v>
      </c>
      <c r="F217">
        <v>9</v>
      </c>
      <c r="G217">
        <v>1381703</v>
      </c>
      <c r="H217">
        <v>8331</v>
      </c>
      <c r="I217">
        <v>57237</v>
      </c>
      <c r="J217">
        <f>IF(Tabla1[[#This Row],[country]]&lt;&gt;A216,Tabla1[[#This Row],[puntos_corregidos]],Tabla1[[#This Row],[puntos_corregidos]]+J216)</f>
        <v>951</v>
      </c>
    </row>
    <row r="218" spans="1:10" hidden="1" x14ac:dyDescent="0.3">
      <c r="A218" t="s">
        <v>28</v>
      </c>
      <c r="B218" t="s">
        <v>29</v>
      </c>
      <c r="C218">
        <v>2015</v>
      </c>
      <c r="G218">
        <v>1600172</v>
      </c>
      <c r="H218">
        <v>4603</v>
      </c>
      <c r="I218">
        <v>7770</v>
      </c>
      <c r="J218">
        <f>IF(Tabla1[[#This Row],[country]]&lt;&gt;A217,Tabla1[[#This Row],[puntos_corregidos]],Tabla1[[#This Row],[puntos_corregidos]]+J217)</f>
        <v>951</v>
      </c>
    </row>
    <row r="219" spans="1:10" hidden="1" x14ac:dyDescent="0.3">
      <c r="A219" t="s">
        <v>28</v>
      </c>
      <c r="B219" t="s">
        <v>29</v>
      </c>
      <c r="C219">
        <v>2016</v>
      </c>
      <c r="G219">
        <v>580841</v>
      </c>
      <c r="H219">
        <v>4495</v>
      </c>
      <c r="I219">
        <v>13229</v>
      </c>
      <c r="J219">
        <f>IF(Tabla1[[#This Row],[country]]&lt;&gt;A218,Tabla1[[#This Row],[puntos_corregidos]],Tabla1[[#This Row],[puntos_corregidos]]+J218)</f>
        <v>951</v>
      </c>
    </row>
    <row r="220" spans="1:10" hidden="1" x14ac:dyDescent="0.3">
      <c r="A220" t="s">
        <v>28</v>
      </c>
      <c r="B220" t="s">
        <v>29</v>
      </c>
      <c r="C220">
        <v>2017</v>
      </c>
      <c r="D220">
        <v>39</v>
      </c>
      <c r="E220">
        <v>7.7380952380952384E-2</v>
      </c>
      <c r="F220">
        <v>20</v>
      </c>
      <c r="G220">
        <v>859499</v>
      </c>
      <c r="H220">
        <v>9191</v>
      </c>
      <c r="I220">
        <v>12550</v>
      </c>
      <c r="J220">
        <f>IF(Tabla1[[#This Row],[country]]&lt;&gt;A219,Tabla1[[#This Row],[puntos_corregidos]],Tabla1[[#This Row],[puntos_corregidos]]+J219)</f>
        <v>990</v>
      </c>
    </row>
    <row r="221" spans="1:10" hidden="1" x14ac:dyDescent="0.3">
      <c r="A221" t="s">
        <v>28</v>
      </c>
      <c r="B221" t="s">
        <v>29</v>
      </c>
      <c r="C221">
        <v>2018</v>
      </c>
      <c r="D221">
        <v>113</v>
      </c>
      <c r="E221">
        <v>0.2189922480620155</v>
      </c>
      <c r="F221">
        <v>9</v>
      </c>
      <c r="G221">
        <v>1385101</v>
      </c>
      <c r="H221">
        <v>22587</v>
      </c>
      <c r="I221">
        <v>978</v>
      </c>
      <c r="J221">
        <f>IF(Tabla1[[#This Row],[country]]&lt;&gt;A220,Tabla1[[#This Row],[puntos_corregidos]],Tabla1[[#This Row],[puntos_corregidos]]+J220)</f>
        <v>1103</v>
      </c>
    </row>
    <row r="222" spans="1:10" hidden="1" x14ac:dyDescent="0.3">
      <c r="A222" t="s">
        <v>28</v>
      </c>
      <c r="B222" t="s">
        <v>29</v>
      </c>
      <c r="C222">
        <v>2019</v>
      </c>
      <c r="D222">
        <v>60</v>
      </c>
      <c r="E222">
        <v>0.12195121951219511</v>
      </c>
      <c r="F222">
        <v>12</v>
      </c>
      <c r="G222">
        <v>656658</v>
      </c>
      <c r="H222">
        <v>8981</v>
      </c>
      <c r="I222">
        <v>49093</v>
      </c>
      <c r="J222">
        <f>IF(Tabla1[[#This Row],[country]]&lt;&gt;A221,Tabla1[[#This Row],[puntos_corregidos]],Tabla1[[#This Row],[puntos_corregidos]]+J221)</f>
        <v>1163</v>
      </c>
    </row>
    <row r="223" spans="1:10" hidden="1" x14ac:dyDescent="0.3">
      <c r="A223" t="s">
        <v>28</v>
      </c>
      <c r="B223" t="s">
        <v>29</v>
      </c>
      <c r="C223">
        <v>2020</v>
      </c>
      <c r="G223">
        <v>2649963</v>
      </c>
      <c r="H223">
        <v>43440</v>
      </c>
      <c r="I223">
        <v>56514</v>
      </c>
      <c r="J223">
        <f>IF(Tabla1[[#This Row],[country]]&lt;&gt;A222,Tabla1[[#This Row],[puntos_corregidos]],Tabla1[[#This Row],[puntos_corregidos]]+J222)</f>
        <v>1163</v>
      </c>
    </row>
    <row r="224" spans="1:10" hidden="1" x14ac:dyDescent="0.3">
      <c r="A224" t="s">
        <v>28</v>
      </c>
      <c r="B224" t="s">
        <v>29</v>
      </c>
      <c r="C224">
        <v>2021</v>
      </c>
      <c r="G224">
        <v>740779</v>
      </c>
      <c r="H224">
        <v>11356</v>
      </c>
      <c r="I224">
        <v>17365</v>
      </c>
      <c r="J224">
        <f>IF(Tabla1[[#This Row],[country]]&lt;&gt;A223,Tabla1[[#This Row],[puntos_corregidos]],Tabla1[[#This Row],[puntos_corregidos]]+J223)</f>
        <v>1163</v>
      </c>
    </row>
    <row r="225" spans="1:10" hidden="1" x14ac:dyDescent="0.3">
      <c r="A225" t="s">
        <v>28</v>
      </c>
      <c r="B225" t="s">
        <v>29</v>
      </c>
      <c r="C225">
        <v>2022</v>
      </c>
      <c r="G225">
        <v>364088</v>
      </c>
      <c r="H225">
        <v>8552</v>
      </c>
      <c r="I225">
        <v>15975</v>
      </c>
      <c r="J225">
        <f>IF(Tabla1[[#This Row],[country]]&lt;&gt;A224,Tabla1[[#This Row],[puntos_corregidos]],Tabla1[[#This Row],[puntos_corregidos]]+J224)</f>
        <v>1163</v>
      </c>
    </row>
    <row r="226" spans="1:10" hidden="1" x14ac:dyDescent="0.3">
      <c r="A226" t="s">
        <v>28</v>
      </c>
      <c r="B226" t="s">
        <v>29</v>
      </c>
      <c r="C226">
        <v>2023</v>
      </c>
      <c r="G226">
        <v>590693</v>
      </c>
      <c r="H226">
        <v>5700</v>
      </c>
      <c r="I226">
        <v>21196</v>
      </c>
      <c r="J226">
        <f>IF(Tabla1[[#This Row],[country]]&lt;&gt;A225,Tabla1[[#This Row],[puntos_corregidos]],Tabla1[[#This Row],[puntos_corregidos]]+J225)</f>
        <v>1163</v>
      </c>
    </row>
    <row r="227" spans="1:10" hidden="1" x14ac:dyDescent="0.3">
      <c r="A227" t="s">
        <v>30</v>
      </c>
      <c r="B227" t="s">
        <v>31</v>
      </c>
      <c r="C227">
        <v>2002</v>
      </c>
      <c r="D227">
        <v>111</v>
      </c>
      <c r="E227">
        <v>0.38541666666666669</v>
      </c>
      <c r="F227">
        <v>3</v>
      </c>
      <c r="G227">
        <v>16501</v>
      </c>
      <c r="H227">
        <v>102</v>
      </c>
      <c r="I227">
        <v>2078</v>
      </c>
      <c r="J227">
        <f>IF(Tabla1[[#This Row],[country]]&lt;&gt;A226,Tabla1[[#This Row],[puntos_corregidos]],Tabla1[[#This Row],[puntos_corregidos]]+J226)</f>
        <v>111</v>
      </c>
    </row>
    <row r="228" spans="1:10" hidden="1" x14ac:dyDescent="0.3">
      <c r="A228" t="s">
        <v>30</v>
      </c>
      <c r="B228" t="s">
        <v>31</v>
      </c>
      <c r="C228">
        <v>2003</v>
      </c>
      <c r="D228">
        <v>14</v>
      </c>
      <c r="E228">
        <v>4.6666666666666669E-2</v>
      </c>
      <c r="F228">
        <v>21</v>
      </c>
      <c r="G228">
        <v>15422</v>
      </c>
      <c r="H228">
        <v>118</v>
      </c>
      <c r="I228">
        <v>0</v>
      </c>
      <c r="J228">
        <f>IF(Tabla1[[#This Row],[country]]&lt;&gt;A227,Tabla1[[#This Row],[puntos_corregidos]],Tabla1[[#This Row],[puntos_corregidos]]+J227)</f>
        <v>125</v>
      </c>
    </row>
    <row r="229" spans="1:10" hidden="1" x14ac:dyDescent="0.3">
      <c r="A229" t="s">
        <v>30</v>
      </c>
      <c r="B229" t="s">
        <v>31</v>
      </c>
      <c r="C229">
        <v>2004</v>
      </c>
      <c r="G229">
        <v>39155</v>
      </c>
      <c r="H229">
        <v>278</v>
      </c>
      <c r="I229">
        <v>0</v>
      </c>
      <c r="J229">
        <f>IF(Tabla1[[#This Row],[country]]&lt;&gt;A228,Tabla1[[#This Row],[puntos_corregidos]],Tabla1[[#This Row],[puntos_corregidos]]+J228)</f>
        <v>125</v>
      </c>
    </row>
    <row r="230" spans="1:10" hidden="1" x14ac:dyDescent="0.3">
      <c r="A230" t="s">
        <v>30</v>
      </c>
      <c r="B230" t="s">
        <v>31</v>
      </c>
      <c r="C230">
        <v>2005</v>
      </c>
      <c r="G230">
        <v>64827</v>
      </c>
      <c r="H230">
        <v>349</v>
      </c>
      <c r="I230">
        <v>541</v>
      </c>
      <c r="J230">
        <f>IF(Tabla1[[#This Row],[country]]&lt;&gt;A229,Tabla1[[#This Row],[puntos_corregidos]],Tabla1[[#This Row],[puntos_corregidos]]+J229)</f>
        <v>125</v>
      </c>
    </row>
    <row r="231" spans="1:10" hidden="1" x14ac:dyDescent="0.3">
      <c r="A231" t="s">
        <v>30</v>
      </c>
      <c r="B231" t="s">
        <v>31</v>
      </c>
      <c r="C231">
        <v>2006</v>
      </c>
      <c r="G231">
        <v>100312</v>
      </c>
      <c r="H231">
        <v>599</v>
      </c>
      <c r="I231">
        <v>550</v>
      </c>
      <c r="J231">
        <f>IF(Tabla1[[#This Row],[country]]&lt;&gt;A230,Tabla1[[#This Row],[puntos_corregidos]],Tabla1[[#This Row],[puntos_corregidos]]+J230)</f>
        <v>125</v>
      </c>
    </row>
    <row r="232" spans="1:10" hidden="1" x14ac:dyDescent="0.3">
      <c r="A232" t="s">
        <v>30</v>
      </c>
      <c r="B232" t="s">
        <v>31</v>
      </c>
      <c r="C232">
        <v>2007</v>
      </c>
      <c r="G232">
        <v>62775</v>
      </c>
      <c r="H232">
        <v>594</v>
      </c>
      <c r="I232">
        <v>586</v>
      </c>
      <c r="J232">
        <f>IF(Tabla1[[#This Row],[country]]&lt;&gt;A231,Tabla1[[#This Row],[puntos_corregidos]],Tabla1[[#This Row],[puntos_corregidos]]+J231)</f>
        <v>125</v>
      </c>
    </row>
    <row r="233" spans="1:10" hidden="1" x14ac:dyDescent="0.3">
      <c r="A233" t="s">
        <v>30</v>
      </c>
      <c r="B233" t="s">
        <v>31</v>
      </c>
      <c r="C233">
        <v>2008</v>
      </c>
      <c r="G233">
        <v>15324</v>
      </c>
      <c r="H233">
        <v>89</v>
      </c>
      <c r="I233">
        <v>0</v>
      </c>
      <c r="J233">
        <f>IF(Tabla1[[#This Row],[country]]&lt;&gt;A232,Tabla1[[#This Row],[puntos_corregidos]],Tabla1[[#This Row],[puntos_corregidos]]+J232)</f>
        <v>125</v>
      </c>
    </row>
    <row r="234" spans="1:10" hidden="1" x14ac:dyDescent="0.3">
      <c r="A234" t="s">
        <v>30</v>
      </c>
      <c r="B234" t="s">
        <v>31</v>
      </c>
      <c r="C234">
        <v>2009</v>
      </c>
      <c r="D234">
        <v>129</v>
      </c>
      <c r="E234">
        <v>0.25595238095238088</v>
      </c>
      <c r="F234">
        <v>6</v>
      </c>
      <c r="G234">
        <v>904133</v>
      </c>
      <c r="H234">
        <v>10708</v>
      </c>
      <c r="I234">
        <v>24103</v>
      </c>
      <c r="J234">
        <f>IF(Tabla1[[#This Row],[country]]&lt;&gt;A233,Tabla1[[#This Row],[puntos_corregidos]],Tabla1[[#This Row],[puntos_corregidos]]+J233)</f>
        <v>254</v>
      </c>
    </row>
    <row r="235" spans="1:10" hidden="1" x14ac:dyDescent="0.3">
      <c r="A235" t="s">
        <v>30</v>
      </c>
      <c r="B235" t="s">
        <v>31</v>
      </c>
      <c r="C235">
        <v>2010</v>
      </c>
      <c r="G235">
        <v>150064</v>
      </c>
      <c r="H235">
        <v>2346</v>
      </c>
      <c r="I235">
        <v>0</v>
      </c>
      <c r="J235">
        <f>IF(Tabla1[[#This Row],[country]]&lt;&gt;A234,Tabla1[[#This Row],[puntos_corregidos]],Tabla1[[#This Row],[puntos_corregidos]]+J234)</f>
        <v>254</v>
      </c>
    </row>
    <row r="236" spans="1:10" hidden="1" x14ac:dyDescent="0.3">
      <c r="A236" t="s">
        <v>30</v>
      </c>
      <c r="B236" t="s">
        <v>31</v>
      </c>
      <c r="C236">
        <v>2011</v>
      </c>
      <c r="D236">
        <v>44</v>
      </c>
      <c r="E236">
        <v>8.5271317829457363E-2</v>
      </c>
      <c r="F236">
        <v>24</v>
      </c>
      <c r="G236">
        <v>112565</v>
      </c>
      <c r="H236">
        <v>1672</v>
      </c>
      <c r="I236">
        <v>359475</v>
      </c>
      <c r="J236">
        <f>IF(Tabla1[[#This Row],[country]]&lt;&gt;A235,Tabla1[[#This Row],[puntos_corregidos]],Tabla1[[#This Row],[puntos_corregidos]]+J235)</f>
        <v>298</v>
      </c>
    </row>
    <row r="237" spans="1:10" hidden="1" x14ac:dyDescent="0.3">
      <c r="A237" t="s">
        <v>30</v>
      </c>
      <c r="B237" t="s">
        <v>31</v>
      </c>
      <c r="C237">
        <v>2012</v>
      </c>
      <c r="D237">
        <v>120</v>
      </c>
      <c r="E237">
        <v>0.23809523809523811</v>
      </c>
      <c r="F237">
        <v>6</v>
      </c>
      <c r="G237">
        <v>1507129</v>
      </c>
      <c r="H237">
        <v>9450</v>
      </c>
      <c r="I237">
        <v>2577</v>
      </c>
      <c r="J237">
        <f>IF(Tabla1[[#This Row],[country]]&lt;&gt;A236,Tabla1[[#This Row],[puntos_corregidos]],Tabla1[[#This Row],[puntos_corregidos]]+J236)</f>
        <v>418</v>
      </c>
    </row>
    <row r="238" spans="1:10" hidden="1" x14ac:dyDescent="0.3">
      <c r="A238" t="s">
        <v>30</v>
      </c>
      <c r="B238" t="s">
        <v>31</v>
      </c>
      <c r="C238">
        <v>2013</v>
      </c>
      <c r="D238">
        <v>19</v>
      </c>
      <c r="E238">
        <v>4.05982905982906E-2</v>
      </c>
      <c r="F238">
        <v>20</v>
      </c>
      <c r="G238">
        <v>553413</v>
      </c>
      <c r="H238">
        <v>3437</v>
      </c>
      <c r="I238">
        <v>2454</v>
      </c>
      <c r="J238">
        <f>IF(Tabla1[[#This Row],[country]]&lt;&gt;A237,Tabla1[[#This Row],[puntos_corregidos]],Tabla1[[#This Row],[puntos_corregidos]]+J237)</f>
        <v>437</v>
      </c>
    </row>
    <row r="239" spans="1:10" hidden="1" x14ac:dyDescent="0.3">
      <c r="A239" t="s">
        <v>30</v>
      </c>
      <c r="B239" t="s">
        <v>31</v>
      </c>
      <c r="C239">
        <v>2014</v>
      </c>
      <c r="G239">
        <v>591221</v>
      </c>
      <c r="H239">
        <v>3486</v>
      </c>
      <c r="I239">
        <v>2446</v>
      </c>
      <c r="J239">
        <f>IF(Tabla1[[#This Row],[country]]&lt;&gt;A238,Tabla1[[#This Row],[puntos_corregidos]],Tabla1[[#This Row],[puntos_corregidos]]+J238)</f>
        <v>437</v>
      </c>
    </row>
    <row r="240" spans="1:10" hidden="1" x14ac:dyDescent="0.3">
      <c r="A240" t="s">
        <v>30</v>
      </c>
      <c r="B240" t="s">
        <v>31</v>
      </c>
      <c r="C240">
        <v>2015</v>
      </c>
      <c r="D240">
        <v>106</v>
      </c>
      <c r="E240">
        <v>0.2208333333333333</v>
      </c>
      <c r="F240">
        <v>7</v>
      </c>
      <c r="G240">
        <v>5321911</v>
      </c>
      <c r="H240">
        <v>48548</v>
      </c>
      <c r="I240">
        <v>0</v>
      </c>
      <c r="J240">
        <f>IF(Tabla1[[#This Row],[country]]&lt;&gt;A239,Tabla1[[#This Row],[puntos_corregidos]],Tabla1[[#This Row],[puntos_corregidos]]+J239)</f>
        <v>543</v>
      </c>
    </row>
    <row r="241" spans="1:10" hidden="1" x14ac:dyDescent="0.3">
      <c r="A241" t="s">
        <v>30</v>
      </c>
      <c r="B241" t="s">
        <v>31</v>
      </c>
      <c r="C241">
        <v>2016</v>
      </c>
      <c r="G241">
        <v>666446</v>
      </c>
      <c r="H241">
        <v>6603</v>
      </c>
      <c r="I241">
        <v>5345</v>
      </c>
      <c r="J241">
        <f>IF(Tabla1[[#This Row],[country]]&lt;&gt;A240,Tabla1[[#This Row],[puntos_corregidos]],Tabla1[[#This Row],[puntos_corregidos]]+J240)</f>
        <v>543</v>
      </c>
    </row>
    <row r="242" spans="1:10" hidden="1" x14ac:dyDescent="0.3">
      <c r="A242" t="s">
        <v>30</v>
      </c>
      <c r="B242" t="s">
        <v>31</v>
      </c>
      <c r="C242">
        <v>2017</v>
      </c>
      <c r="G242">
        <v>1064799</v>
      </c>
      <c r="H242">
        <v>9466</v>
      </c>
      <c r="I242">
        <v>1515</v>
      </c>
      <c r="J242">
        <f>IF(Tabla1[[#This Row],[country]]&lt;&gt;A241,Tabla1[[#This Row],[puntos_corregidos]],Tabla1[[#This Row],[puntos_corregidos]]+J241)</f>
        <v>543</v>
      </c>
    </row>
    <row r="243" spans="1:10" hidden="1" x14ac:dyDescent="0.3">
      <c r="A243" t="s">
        <v>30</v>
      </c>
      <c r="B243" t="s">
        <v>31</v>
      </c>
      <c r="C243">
        <v>2018</v>
      </c>
      <c r="D243">
        <v>123</v>
      </c>
      <c r="E243">
        <v>0.23837209302325579</v>
      </c>
      <c r="F243">
        <v>8</v>
      </c>
      <c r="G243">
        <v>2904231</v>
      </c>
      <c r="H243">
        <v>46441</v>
      </c>
      <c r="I243">
        <v>10552</v>
      </c>
      <c r="J243">
        <f>IF(Tabla1[[#This Row],[country]]&lt;&gt;A242,Tabla1[[#This Row],[puntos_corregidos]],Tabla1[[#This Row],[puntos_corregidos]]+J242)</f>
        <v>666</v>
      </c>
    </row>
    <row r="244" spans="1:10" hidden="1" x14ac:dyDescent="0.3">
      <c r="A244" t="s">
        <v>30</v>
      </c>
      <c r="B244" t="s">
        <v>31</v>
      </c>
      <c r="C244">
        <v>2019</v>
      </c>
      <c r="D244">
        <v>38</v>
      </c>
      <c r="E244">
        <v>7.7235772357723581E-2</v>
      </c>
      <c r="F244">
        <v>20</v>
      </c>
      <c r="G244">
        <v>1602808</v>
      </c>
      <c r="H244">
        <v>18088</v>
      </c>
      <c r="I244">
        <v>56245</v>
      </c>
      <c r="J244">
        <f>IF(Tabla1[[#This Row],[country]]&lt;&gt;A243,Tabla1[[#This Row],[puntos_corregidos]],Tabla1[[#This Row],[puntos_corregidos]]+J243)</f>
        <v>704</v>
      </c>
    </row>
    <row r="245" spans="1:10" hidden="1" x14ac:dyDescent="0.3">
      <c r="A245" t="s">
        <v>30</v>
      </c>
      <c r="B245" t="s">
        <v>31</v>
      </c>
      <c r="C245">
        <v>2020</v>
      </c>
      <c r="G245">
        <v>878640</v>
      </c>
      <c r="H245">
        <v>12392</v>
      </c>
      <c r="I245">
        <v>8336</v>
      </c>
      <c r="J245">
        <f>IF(Tabla1[[#This Row],[country]]&lt;&gt;A244,Tabla1[[#This Row],[puntos_corregidos]],Tabla1[[#This Row],[puntos_corregidos]]+J244)</f>
        <v>704</v>
      </c>
    </row>
    <row r="246" spans="1:10" hidden="1" x14ac:dyDescent="0.3">
      <c r="A246" t="s">
        <v>30</v>
      </c>
      <c r="B246" t="s">
        <v>31</v>
      </c>
      <c r="C246">
        <v>2021</v>
      </c>
      <c r="G246">
        <v>336405</v>
      </c>
      <c r="H246">
        <v>7104</v>
      </c>
      <c r="I246">
        <v>10653</v>
      </c>
      <c r="J246">
        <f>IF(Tabla1[[#This Row],[country]]&lt;&gt;A245,Tabla1[[#This Row],[puntos_corregidos]],Tabla1[[#This Row],[puntos_corregidos]]+J245)</f>
        <v>704</v>
      </c>
    </row>
    <row r="247" spans="1:10" hidden="1" x14ac:dyDescent="0.3">
      <c r="A247" t="s">
        <v>30</v>
      </c>
      <c r="B247" t="s">
        <v>31</v>
      </c>
      <c r="C247">
        <v>2022</v>
      </c>
      <c r="D247">
        <v>71</v>
      </c>
      <c r="E247">
        <v>0.1479166666666667</v>
      </c>
      <c r="F247">
        <v>13</v>
      </c>
      <c r="G247">
        <v>1215647</v>
      </c>
      <c r="H247">
        <v>25382</v>
      </c>
      <c r="I247">
        <v>59276</v>
      </c>
      <c r="J247">
        <f>IF(Tabla1[[#This Row],[country]]&lt;&gt;A246,Tabla1[[#This Row],[puntos_corregidos]],Tabla1[[#This Row],[puntos_corregidos]]+J246)</f>
        <v>775</v>
      </c>
    </row>
    <row r="248" spans="1:10" hidden="1" x14ac:dyDescent="0.3">
      <c r="A248" t="s">
        <v>30</v>
      </c>
      <c r="B248" t="s">
        <v>31</v>
      </c>
      <c r="C248">
        <v>2023</v>
      </c>
      <c r="D248">
        <v>84</v>
      </c>
      <c r="E248">
        <v>0.19444444444444445</v>
      </c>
      <c r="F248">
        <v>8</v>
      </c>
      <c r="G248">
        <v>1881612</v>
      </c>
      <c r="H248">
        <v>27000</v>
      </c>
      <c r="I248">
        <v>37852</v>
      </c>
      <c r="J248">
        <f>IF(Tabla1[[#This Row],[country]]&lt;&gt;A247,Tabla1[[#This Row],[puntos_corregidos]],Tabla1[[#This Row],[puntos_corregidos]]+J247)</f>
        <v>859</v>
      </c>
    </row>
    <row r="249" spans="1:10" hidden="1" x14ac:dyDescent="0.3">
      <c r="A249" t="s">
        <v>32</v>
      </c>
      <c r="B249" t="s">
        <v>33</v>
      </c>
      <c r="C249">
        <v>2002</v>
      </c>
      <c r="D249">
        <v>24</v>
      </c>
      <c r="E249">
        <v>8.3333333333333329E-2</v>
      </c>
      <c r="F249">
        <v>20</v>
      </c>
      <c r="G249">
        <v>36237</v>
      </c>
      <c r="H249">
        <v>252</v>
      </c>
      <c r="I249">
        <v>1205</v>
      </c>
      <c r="J249">
        <f>IF(Tabla1[[#This Row],[country]]&lt;&gt;A248,Tabla1[[#This Row],[puntos_corregidos]],Tabla1[[#This Row],[puntos_corregidos]]+J248)</f>
        <v>24</v>
      </c>
    </row>
    <row r="250" spans="1:10" hidden="1" x14ac:dyDescent="0.3">
      <c r="A250" t="s">
        <v>32</v>
      </c>
      <c r="B250" t="s">
        <v>33</v>
      </c>
      <c r="C250">
        <v>2004</v>
      </c>
      <c r="G250">
        <v>99323</v>
      </c>
      <c r="H250">
        <v>307</v>
      </c>
      <c r="I250">
        <v>877</v>
      </c>
      <c r="J250">
        <f>IF(Tabla1[[#This Row],[country]]&lt;&gt;A249,Tabla1[[#This Row],[puntos_corregidos]],Tabla1[[#This Row],[puntos_corregidos]]+J249)</f>
        <v>24</v>
      </c>
    </row>
    <row r="251" spans="1:10" hidden="1" x14ac:dyDescent="0.3">
      <c r="A251" t="s">
        <v>32</v>
      </c>
      <c r="B251" t="s">
        <v>33</v>
      </c>
      <c r="C251">
        <v>2005</v>
      </c>
      <c r="G251">
        <v>30459</v>
      </c>
      <c r="H251">
        <v>309</v>
      </c>
      <c r="I251">
        <v>2062</v>
      </c>
      <c r="J251">
        <f>IF(Tabla1[[#This Row],[country]]&lt;&gt;A250,Tabla1[[#This Row],[puntos_corregidos]],Tabla1[[#This Row],[puntos_corregidos]]+J250)</f>
        <v>24</v>
      </c>
    </row>
    <row r="252" spans="1:10" hidden="1" x14ac:dyDescent="0.3">
      <c r="A252" t="s">
        <v>32</v>
      </c>
      <c r="B252" t="s">
        <v>33</v>
      </c>
      <c r="C252">
        <v>2006</v>
      </c>
      <c r="D252">
        <v>292</v>
      </c>
      <c r="E252">
        <v>0.65765765765765771</v>
      </c>
      <c r="F252">
        <v>1</v>
      </c>
      <c r="G252">
        <v>48138102</v>
      </c>
      <c r="H252">
        <v>336847</v>
      </c>
      <c r="I252">
        <v>128396</v>
      </c>
      <c r="J252">
        <f>IF(Tabla1[[#This Row],[country]]&lt;&gt;A251,Tabla1[[#This Row],[puntos_corregidos]],Tabla1[[#This Row],[puntos_corregidos]]+J251)</f>
        <v>316</v>
      </c>
    </row>
    <row r="253" spans="1:10" hidden="1" x14ac:dyDescent="0.3">
      <c r="A253" t="s">
        <v>32</v>
      </c>
      <c r="B253" t="s">
        <v>33</v>
      </c>
      <c r="C253">
        <v>2007</v>
      </c>
      <c r="D253">
        <v>53</v>
      </c>
      <c r="E253">
        <v>0.1051587301587302</v>
      </c>
      <c r="F253">
        <v>17</v>
      </c>
      <c r="G253">
        <v>323704</v>
      </c>
      <c r="H253">
        <v>3528</v>
      </c>
      <c r="I253">
        <v>871</v>
      </c>
      <c r="J253">
        <f>IF(Tabla1[[#This Row],[country]]&lt;&gt;A252,Tabla1[[#This Row],[puntos_corregidos]],Tabla1[[#This Row],[puntos_corregidos]]+J252)</f>
        <v>369</v>
      </c>
    </row>
    <row r="254" spans="1:10" hidden="1" x14ac:dyDescent="0.3">
      <c r="A254" t="s">
        <v>32</v>
      </c>
      <c r="B254" t="s">
        <v>33</v>
      </c>
      <c r="C254">
        <v>2008</v>
      </c>
      <c r="D254">
        <v>35</v>
      </c>
      <c r="E254">
        <v>6.9444444444444448E-2</v>
      </c>
      <c r="F254">
        <v>22</v>
      </c>
      <c r="G254">
        <v>313770</v>
      </c>
      <c r="H254">
        <v>3831</v>
      </c>
      <c r="I254">
        <v>1780</v>
      </c>
      <c r="J254">
        <f>IF(Tabla1[[#This Row],[country]]&lt;&gt;A253,Tabla1[[#This Row],[puntos_corregidos]],Tabla1[[#This Row],[puntos_corregidos]]+J253)</f>
        <v>404</v>
      </c>
    </row>
    <row r="255" spans="1:10" hidden="1" x14ac:dyDescent="0.3">
      <c r="A255" t="s">
        <v>32</v>
      </c>
      <c r="B255" t="s">
        <v>33</v>
      </c>
      <c r="C255">
        <v>2009</v>
      </c>
      <c r="D255">
        <v>22</v>
      </c>
      <c r="E255">
        <v>4.3650793650793648E-2</v>
      </c>
      <c r="F255">
        <v>25</v>
      </c>
      <c r="G255">
        <v>272305</v>
      </c>
      <c r="H255">
        <v>2257</v>
      </c>
      <c r="I255">
        <v>11337</v>
      </c>
      <c r="J255">
        <f>IF(Tabla1[[#This Row],[country]]&lt;&gt;A254,Tabla1[[#This Row],[puntos_corregidos]],Tabla1[[#This Row],[puntos_corregidos]]+J254)</f>
        <v>426</v>
      </c>
    </row>
    <row r="256" spans="1:10" hidden="1" x14ac:dyDescent="0.3">
      <c r="A256" t="s">
        <v>32</v>
      </c>
      <c r="B256" t="s">
        <v>33</v>
      </c>
      <c r="C256">
        <v>2010</v>
      </c>
      <c r="G256">
        <v>281364</v>
      </c>
      <c r="H256">
        <v>2835</v>
      </c>
      <c r="I256">
        <v>2002</v>
      </c>
      <c r="J256">
        <f>IF(Tabla1[[#This Row],[country]]&lt;&gt;A255,Tabla1[[#This Row],[puntos_corregidos]],Tabla1[[#This Row],[puntos_corregidos]]+J255)</f>
        <v>426</v>
      </c>
    </row>
    <row r="257" spans="1:10" hidden="1" x14ac:dyDescent="0.3">
      <c r="A257" t="s">
        <v>32</v>
      </c>
      <c r="B257" t="s">
        <v>33</v>
      </c>
      <c r="C257">
        <v>2011</v>
      </c>
      <c r="D257">
        <v>57</v>
      </c>
      <c r="E257">
        <v>0.1104651162790698</v>
      </c>
      <c r="F257">
        <v>21</v>
      </c>
      <c r="G257">
        <v>42318</v>
      </c>
      <c r="H257">
        <v>477</v>
      </c>
      <c r="I257">
        <v>5777</v>
      </c>
      <c r="J257">
        <f>IF(Tabla1[[#This Row],[country]]&lt;&gt;A256,Tabla1[[#This Row],[puntos_corregidos]],Tabla1[[#This Row],[puntos_corregidos]]+J256)</f>
        <v>483</v>
      </c>
    </row>
    <row r="258" spans="1:10" hidden="1" x14ac:dyDescent="0.3">
      <c r="A258" t="s">
        <v>32</v>
      </c>
      <c r="B258" t="s">
        <v>33</v>
      </c>
      <c r="C258">
        <v>2012</v>
      </c>
      <c r="G258">
        <v>699889</v>
      </c>
      <c r="H258">
        <v>5895</v>
      </c>
      <c r="I258">
        <v>0</v>
      </c>
      <c r="J258">
        <f>IF(Tabla1[[#This Row],[country]]&lt;&gt;A257,Tabla1[[#This Row],[puntos_corregidos]],Tabla1[[#This Row],[puntos_corregidos]]+J257)</f>
        <v>483</v>
      </c>
    </row>
    <row r="259" spans="1:10" hidden="1" x14ac:dyDescent="0.3">
      <c r="A259" t="s">
        <v>32</v>
      </c>
      <c r="B259" t="s">
        <v>33</v>
      </c>
      <c r="C259">
        <v>2013</v>
      </c>
      <c r="D259">
        <v>13</v>
      </c>
      <c r="E259">
        <v>2.777777777777778E-2</v>
      </c>
      <c r="F259">
        <v>24</v>
      </c>
      <c r="G259">
        <v>1337799</v>
      </c>
      <c r="H259">
        <v>9223</v>
      </c>
      <c r="I259">
        <v>8573</v>
      </c>
      <c r="J259">
        <f>IF(Tabla1[[#This Row],[country]]&lt;&gt;A258,Tabla1[[#This Row],[puntos_corregidos]],Tabla1[[#This Row],[puntos_corregidos]]+J258)</f>
        <v>496</v>
      </c>
    </row>
    <row r="260" spans="1:10" hidden="1" x14ac:dyDescent="0.3">
      <c r="A260" t="s">
        <v>32</v>
      </c>
      <c r="B260" t="s">
        <v>33</v>
      </c>
      <c r="C260">
        <v>2014</v>
      </c>
      <c r="D260">
        <v>72</v>
      </c>
      <c r="E260">
        <v>0.1621621621621622</v>
      </c>
      <c r="F260">
        <v>11</v>
      </c>
      <c r="G260">
        <v>986061</v>
      </c>
      <c r="H260">
        <v>9787</v>
      </c>
      <c r="I260">
        <v>16753</v>
      </c>
      <c r="J260">
        <f>IF(Tabla1[[#This Row],[country]]&lt;&gt;A259,Tabla1[[#This Row],[puntos_corregidos]],Tabla1[[#This Row],[puntos_corregidos]]+J259)</f>
        <v>568</v>
      </c>
    </row>
    <row r="261" spans="1:10" hidden="1" x14ac:dyDescent="0.3">
      <c r="A261" t="s">
        <v>32</v>
      </c>
      <c r="B261" t="s">
        <v>33</v>
      </c>
      <c r="C261">
        <v>2015</v>
      </c>
      <c r="G261">
        <v>1834023</v>
      </c>
      <c r="H261">
        <v>10929</v>
      </c>
      <c r="I261">
        <v>5</v>
      </c>
      <c r="J261">
        <f>IF(Tabla1[[#This Row],[country]]&lt;&gt;A260,Tabla1[[#This Row],[puntos_corregidos]],Tabla1[[#This Row],[puntos_corregidos]]+J260)</f>
        <v>568</v>
      </c>
    </row>
    <row r="262" spans="1:10" hidden="1" x14ac:dyDescent="0.3">
      <c r="A262" t="s">
        <v>32</v>
      </c>
      <c r="B262" t="s">
        <v>33</v>
      </c>
      <c r="C262">
        <v>2016</v>
      </c>
      <c r="G262">
        <v>549153</v>
      </c>
      <c r="H262">
        <v>3441</v>
      </c>
      <c r="I262">
        <v>15705</v>
      </c>
      <c r="J262">
        <f>IF(Tabla1[[#This Row],[country]]&lt;&gt;A261,Tabla1[[#This Row],[puntos_corregidos]],Tabla1[[#This Row],[puntos_corregidos]]+J261)</f>
        <v>568</v>
      </c>
    </row>
    <row r="263" spans="1:10" hidden="1" x14ac:dyDescent="0.3">
      <c r="A263" t="s">
        <v>32</v>
      </c>
      <c r="B263" t="s">
        <v>33</v>
      </c>
      <c r="C263">
        <v>2017</v>
      </c>
      <c r="G263">
        <v>403946</v>
      </c>
      <c r="H263">
        <v>7628</v>
      </c>
      <c r="I263">
        <v>2679</v>
      </c>
      <c r="J263">
        <f>IF(Tabla1[[#This Row],[country]]&lt;&gt;A262,Tabla1[[#This Row],[puntos_corregidos]],Tabla1[[#This Row],[puntos_corregidos]]+J262)</f>
        <v>568</v>
      </c>
    </row>
    <row r="264" spans="1:10" hidden="1" x14ac:dyDescent="0.3">
      <c r="A264" t="s">
        <v>32</v>
      </c>
      <c r="B264" t="s">
        <v>33</v>
      </c>
      <c r="C264">
        <v>2018</v>
      </c>
      <c r="D264">
        <v>23</v>
      </c>
      <c r="E264">
        <v>4.4573643410852723E-2</v>
      </c>
      <c r="F264">
        <v>25</v>
      </c>
      <c r="G264">
        <v>1192925</v>
      </c>
      <c r="H264">
        <v>15587</v>
      </c>
      <c r="I264">
        <v>31543</v>
      </c>
      <c r="J264">
        <f>IF(Tabla1[[#This Row],[country]]&lt;&gt;A263,Tabla1[[#This Row],[puntos_corregidos]],Tabla1[[#This Row],[puntos_corregidos]]+J263)</f>
        <v>591</v>
      </c>
    </row>
    <row r="265" spans="1:10" hidden="1" x14ac:dyDescent="0.3">
      <c r="A265" t="s">
        <v>32</v>
      </c>
      <c r="B265" t="s">
        <v>33</v>
      </c>
      <c r="C265">
        <v>2019</v>
      </c>
      <c r="G265">
        <v>460080</v>
      </c>
      <c r="H265">
        <v>4632</v>
      </c>
      <c r="I265">
        <v>504</v>
      </c>
      <c r="J265">
        <f>IF(Tabla1[[#This Row],[country]]&lt;&gt;A264,Tabla1[[#This Row],[puntos_corregidos]],Tabla1[[#This Row],[puntos_corregidos]]+J264)</f>
        <v>591</v>
      </c>
    </row>
    <row r="266" spans="1:10" hidden="1" x14ac:dyDescent="0.3">
      <c r="A266" t="s">
        <v>32</v>
      </c>
      <c r="B266" t="s">
        <v>33</v>
      </c>
      <c r="C266">
        <v>2020</v>
      </c>
      <c r="G266">
        <v>951175</v>
      </c>
      <c r="H266">
        <v>15850</v>
      </c>
      <c r="I266">
        <v>6523</v>
      </c>
      <c r="J266">
        <f>IF(Tabla1[[#This Row],[country]]&lt;&gt;A265,Tabla1[[#This Row],[puntos_corregidos]],Tabla1[[#This Row],[puntos_corregidos]]+J265)</f>
        <v>591</v>
      </c>
    </row>
    <row r="267" spans="1:10" hidden="1" x14ac:dyDescent="0.3">
      <c r="A267" t="s">
        <v>32</v>
      </c>
      <c r="B267" t="s">
        <v>33</v>
      </c>
      <c r="C267">
        <v>2021</v>
      </c>
      <c r="D267">
        <v>151</v>
      </c>
      <c r="E267">
        <v>0.32264957264957272</v>
      </c>
      <c r="F267">
        <v>6</v>
      </c>
      <c r="G267">
        <v>10356507</v>
      </c>
      <c r="H267">
        <v>224625</v>
      </c>
      <c r="I267">
        <v>366405</v>
      </c>
      <c r="J267">
        <f>IF(Tabla1[[#This Row],[country]]&lt;&gt;A266,Tabla1[[#This Row],[puntos_corregidos]],Tabla1[[#This Row],[puntos_corregidos]]+J266)</f>
        <v>742</v>
      </c>
    </row>
    <row r="268" spans="1:10" hidden="1" x14ac:dyDescent="0.3">
      <c r="A268" t="s">
        <v>32</v>
      </c>
      <c r="B268" t="s">
        <v>33</v>
      </c>
      <c r="C268">
        <v>2022</v>
      </c>
      <c r="D268">
        <v>19</v>
      </c>
      <c r="E268">
        <v>3.9583333333333331E-2</v>
      </c>
      <c r="F268">
        <v>21</v>
      </c>
      <c r="G268">
        <v>1772257</v>
      </c>
      <c r="H268">
        <v>30453</v>
      </c>
      <c r="I268">
        <v>72477</v>
      </c>
      <c r="J268">
        <f>IF(Tabla1[[#This Row],[country]]&lt;&gt;A267,Tabla1[[#This Row],[puntos_corregidos]],Tabla1[[#This Row],[puntos_corregidos]]+J267)</f>
        <v>761</v>
      </c>
    </row>
    <row r="269" spans="1:10" hidden="1" x14ac:dyDescent="0.3">
      <c r="A269" t="s">
        <v>32</v>
      </c>
      <c r="B269" t="s">
        <v>33</v>
      </c>
      <c r="C269">
        <v>2023</v>
      </c>
      <c r="D269">
        <v>263</v>
      </c>
      <c r="E269">
        <v>0.60879629629629628</v>
      </c>
      <c r="F269">
        <v>2</v>
      </c>
      <c r="G269">
        <v>29034137</v>
      </c>
      <c r="H269">
        <v>328000</v>
      </c>
      <c r="I269">
        <v>253084</v>
      </c>
      <c r="J269">
        <f>IF(Tabla1[[#This Row],[country]]&lt;&gt;A268,Tabla1[[#This Row],[puntos_corregidos]],Tabla1[[#This Row],[puntos_corregidos]]+J268)</f>
        <v>1024</v>
      </c>
    </row>
    <row r="270" spans="1:10" hidden="1" x14ac:dyDescent="0.3">
      <c r="A270" t="s">
        <v>34</v>
      </c>
      <c r="B270" t="s">
        <v>35</v>
      </c>
      <c r="C270">
        <v>2002</v>
      </c>
      <c r="D270">
        <v>104</v>
      </c>
      <c r="E270">
        <v>0.3611111111111111</v>
      </c>
      <c r="F270">
        <v>5</v>
      </c>
      <c r="G270">
        <v>147224</v>
      </c>
      <c r="H270">
        <v>802</v>
      </c>
      <c r="I270">
        <v>2442</v>
      </c>
      <c r="J270">
        <f>IF(Tabla1[[#This Row],[country]]&lt;&gt;A269,Tabla1[[#This Row],[puntos_corregidos]],Tabla1[[#This Row],[puntos_corregidos]]+J269)</f>
        <v>104</v>
      </c>
    </row>
    <row r="271" spans="1:10" hidden="1" x14ac:dyDescent="0.3">
      <c r="A271" t="s">
        <v>34</v>
      </c>
      <c r="B271" t="s">
        <v>35</v>
      </c>
      <c r="C271">
        <v>2003</v>
      </c>
      <c r="D271">
        <v>19</v>
      </c>
      <c r="E271">
        <v>6.3333333333333339E-2</v>
      </c>
      <c r="F271">
        <v>18</v>
      </c>
      <c r="G271">
        <v>37989</v>
      </c>
      <c r="H271">
        <v>276</v>
      </c>
      <c r="I271">
        <v>0</v>
      </c>
      <c r="J271">
        <f>IF(Tabla1[[#This Row],[country]]&lt;&gt;A270,Tabla1[[#This Row],[puntos_corregidos]],Tabla1[[#This Row],[puntos_corregidos]]+J270)</f>
        <v>123</v>
      </c>
    </row>
    <row r="272" spans="1:10" hidden="1" x14ac:dyDescent="0.3">
      <c r="A272" t="s">
        <v>34</v>
      </c>
      <c r="B272" t="s">
        <v>35</v>
      </c>
      <c r="C272">
        <v>2004</v>
      </c>
      <c r="D272">
        <v>40</v>
      </c>
      <c r="E272">
        <v>9.2592592592592587E-2</v>
      </c>
      <c r="F272">
        <v>15</v>
      </c>
      <c r="G272">
        <v>116274</v>
      </c>
      <c r="H272">
        <v>772</v>
      </c>
      <c r="I272">
        <v>0</v>
      </c>
      <c r="J272">
        <f>IF(Tabla1[[#This Row],[country]]&lt;&gt;A271,Tabla1[[#This Row],[puntos_corregidos]],Tabla1[[#This Row],[puntos_corregidos]]+J271)</f>
        <v>163</v>
      </c>
    </row>
    <row r="273" spans="1:10" hidden="1" x14ac:dyDescent="0.3">
      <c r="A273" t="s">
        <v>34</v>
      </c>
      <c r="B273" t="s">
        <v>35</v>
      </c>
      <c r="C273">
        <v>2005</v>
      </c>
      <c r="D273">
        <v>11</v>
      </c>
      <c r="E273">
        <v>2.3504273504273501E-2</v>
      </c>
      <c r="F273">
        <v>23</v>
      </c>
      <c r="G273">
        <v>96317</v>
      </c>
      <c r="H273">
        <v>787</v>
      </c>
      <c r="I273">
        <v>0</v>
      </c>
      <c r="J273">
        <f>IF(Tabla1[[#This Row],[country]]&lt;&gt;A272,Tabla1[[#This Row],[puntos_corregidos]],Tabla1[[#This Row],[puntos_corregidos]]+J272)</f>
        <v>174</v>
      </c>
    </row>
    <row r="274" spans="1:10" hidden="1" x14ac:dyDescent="0.3">
      <c r="A274" t="s">
        <v>34</v>
      </c>
      <c r="B274" t="s">
        <v>35</v>
      </c>
      <c r="C274">
        <v>2006</v>
      </c>
      <c r="D274">
        <v>5</v>
      </c>
      <c r="E274">
        <v>1.1261261261261261E-2</v>
      </c>
      <c r="F274">
        <v>22</v>
      </c>
      <c r="G274">
        <v>75435</v>
      </c>
      <c r="H274">
        <v>450</v>
      </c>
      <c r="I274">
        <v>577</v>
      </c>
      <c r="J274">
        <f>IF(Tabla1[[#This Row],[country]]&lt;&gt;A273,Tabla1[[#This Row],[puntos_corregidos]],Tabla1[[#This Row],[puntos_corregidos]]+J273)</f>
        <v>179</v>
      </c>
    </row>
    <row r="275" spans="1:10" hidden="1" x14ac:dyDescent="0.3">
      <c r="A275" t="s">
        <v>34</v>
      </c>
      <c r="B275" t="s">
        <v>35</v>
      </c>
      <c r="C275">
        <v>2007</v>
      </c>
      <c r="D275">
        <v>19</v>
      </c>
      <c r="E275">
        <v>3.7698412698412703E-2</v>
      </c>
      <c r="F275">
        <v>22</v>
      </c>
      <c r="G275">
        <v>387262</v>
      </c>
      <c r="H275">
        <v>3457</v>
      </c>
      <c r="I275">
        <v>16070</v>
      </c>
      <c r="J275">
        <f>IF(Tabla1[[#This Row],[country]]&lt;&gt;A274,Tabla1[[#This Row],[puntos_corregidos]],Tabla1[[#This Row],[puntos_corregidos]]+J274)</f>
        <v>198</v>
      </c>
    </row>
    <row r="276" spans="1:10" hidden="1" x14ac:dyDescent="0.3">
      <c r="A276" t="s">
        <v>34</v>
      </c>
      <c r="B276" t="s">
        <v>35</v>
      </c>
      <c r="C276">
        <v>2008</v>
      </c>
      <c r="D276">
        <v>47</v>
      </c>
      <c r="E276">
        <v>9.3253968253968256E-2</v>
      </c>
      <c r="F276">
        <v>19</v>
      </c>
      <c r="G276">
        <v>376155</v>
      </c>
      <c r="H276">
        <v>3704</v>
      </c>
      <c r="I276">
        <v>69879</v>
      </c>
      <c r="J276">
        <f>IF(Tabla1[[#This Row],[country]]&lt;&gt;A275,Tabla1[[#This Row],[puntos_corregidos]],Tabla1[[#This Row],[puntos_corregidos]]+J275)</f>
        <v>245</v>
      </c>
    </row>
    <row r="277" spans="1:10" hidden="1" x14ac:dyDescent="0.3">
      <c r="A277" t="s">
        <v>34</v>
      </c>
      <c r="B277" t="s">
        <v>35</v>
      </c>
      <c r="C277">
        <v>2009</v>
      </c>
      <c r="D277">
        <v>107</v>
      </c>
      <c r="E277">
        <v>0.2123015873015873</v>
      </c>
      <c r="F277">
        <v>8</v>
      </c>
      <c r="G277">
        <v>621785</v>
      </c>
      <c r="H277">
        <v>6401</v>
      </c>
      <c r="I277">
        <v>11420</v>
      </c>
      <c r="J277">
        <f>IF(Tabla1[[#This Row],[country]]&lt;&gt;A276,Tabla1[[#This Row],[puntos_corregidos]],Tabla1[[#This Row],[puntos_corregidos]]+J276)</f>
        <v>352</v>
      </c>
    </row>
    <row r="278" spans="1:10" hidden="1" x14ac:dyDescent="0.3">
      <c r="A278" t="s">
        <v>34</v>
      </c>
      <c r="B278" t="s">
        <v>35</v>
      </c>
      <c r="C278">
        <v>2010</v>
      </c>
      <c r="D278">
        <v>82</v>
      </c>
      <c r="E278">
        <v>0.1752136752136752</v>
      </c>
      <c r="F278">
        <v>12</v>
      </c>
      <c r="G278">
        <v>2569559</v>
      </c>
      <c r="H278">
        <v>18140</v>
      </c>
      <c r="I278">
        <v>355032</v>
      </c>
      <c r="J278">
        <f>IF(Tabla1[[#This Row],[country]]&lt;&gt;A277,Tabla1[[#This Row],[puntos_corregidos]],Tabla1[[#This Row],[puntos_corregidos]]+J277)</f>
        <v>434</v>
      </c>
    </row>
    <row r="279" spans="1:10" hidden="1" x14ac:dyDescent="0.3">
      <c r="A279" t="s">
        <v>34</v>
      </c>
      <c r="B279" t="s">
        <v>35</v>
      </c>
      <c r="C279">
        <v>2011</v>
      </c>
      <c r="D279">
        <v>82</v>
      </c>
      <c r="E279">
        <v>0.15891472868217049</v>
      </c>
      <c r="F279">
        <v>15</v>
      </c>
      <c r="G279">
        <v>27793</v>
      </c>
      <c r="H279">
        <v>360</v>
      </c>
      <c r="I279">
        <v>5614</v>
      </c>
      <c r="J279">
        <f>IF(Tabla1[[#This Row],[country]]&lt;&gt;A278,Tabla1[[#This Row],[puntos_corregidos]],Tabla1[[#This Row],[puntos_corregidos]]+J278)</f>
        <v>516</v>
      </c>
    </row>
    <row r="280" spans="1:10" hidden="1" x14ac:dyDescent="0.3">
      <c r="A280" t="s">
        <v>34</v>
      </c>
      <c r="B280" t="s">
        <v>35</v>
      </c>
      <c r="C280">
        <v>2012</v>
      </c>
      <c r="D280">
        <v>21</v>
      </c>
      <c r="E280">
        <v>4.1666666666666657E-2</v>
      </c>
      <c r="F280">
        <v>22</v>
      </c>
      <c r="G280">
        <v>1644013</v>
      </c>
      <c r="H280">
        <v>8612</v>
      </c>
      <c r="I280">
        <v>11153</v>
      </c>
      <c r="J280">
        <f>IF(Tabla1[[#This Row],[country]]&lt;&gt;A279,Tabla1[[#This Row],[puntos_corregidos]],Tabla1[[#This Row],[puntos_corregidos]]+J279)</f>
        <v>537</v>
      </c>
    </row>
    <row r="281" spans="1:10" hidden="1" x14ac:dyDescent="0.3">
      <c r="A281" t="s">
        <v>34</v>
      </c>
      <c r="B281" t="s">
        <v>35</v>
      </c>
      <c r="C281">
        <v>2013</v>
      </c>
      <c r="D281">
        <v>14</v>
      </c>
      <c r="E281">
        <v>2.9914529914529919E-2</v>
      </c>
      <c r="F281">
        <v>23</v>
      </c>
      <c r="G281">
        <v>766467</v>
      </c>
      <c r="H281">
        <v>4371</v>
      </c>
      <c r="I281">
        <v>9659</v>
      </c>
      <c r="J281">
        <f>IF(Tabla1[[#This Row],[country]]&lt;&gt;A280,Tabla1[[#This Row],[puntos_corregidos]],Tabla1[[#This Row],[puntos_corregidos]]+J280)</f>
        <v>551</v>
      </c>
    </row>
    <row r="282" spans="1:10" hidden="1" x14ac:dyDescent="0.3">
      <c r="A282" t="s">
        <v>34</v>
      </c>
      <c r="B282" t="s">
        <v>35</v>
      </c>
      <c r="C282">
        <v>2014</v>
      </c>
      <c r="D282">
        <v>2</v>
      </c>
      <c r="E282">
        <v>4.5045045045045036E-3</v>
      </c>
      <c r="F282">
        <v>26</v>
      </c>
      <c r="G282">
        <v>3057192</v>
      </c>
      <c r="H282">
        <v>18062</v>
      </c>
      <c r="I282">
        <v>37763</v>
      </c>
      <c r="J282">
        <f>IF(Tabla1[[#This Row],[country]]&lt;&gt;A281,Tabla1[[#This Row],[puntos_corregidos]],Tabla1[[#This Row],[puntos_corregidos]]+J281)</f>
        <v>553</v>
      </c>
    </row>
    <row r="283" spans="1:10" hidden="1" x14ac:dyDescent="0.3">
      <c r="A283" t="s">
        <v>34</v>
      </c>
      <c r="B283" t="s">
        <v>35</v>
      </c>
      <c r="C283">
        <v>2015</v>
      </c>
      <c r="D283">
        <v>4</v>
      </c>
      <c r="E283">
        <v>8.3333333333333332E-3</v>
      </c>
      <c r="F283">
        <v>25</v>
      </c>
      <c r="G283">
        <v>2026131</v>
      </c>
      <c r="H283">
        <v>11329</v>
      </c>
      <c r="I283">
        <v>13211</v>
      </c>
      <c r="J283">
        <f>IF(Tabla1[[#This Row],[country]]&lt;&gt;A282,Tabla1[[#This Row],[puntos_corregidos]],Tabla1[[#This Row],[puntos_corregidos]]+J282)</f>
        <v>557</v>
      </c>
    </row>
    <row r="284" spans="1:10" hidden="1" x14ac:dyDescent="0.3">
      <c r="A284" t="s">
        <v>34</v>
      </c>
      <c r="B284" t="s">
        <v>35</v>
      </c>
      <c r="C284">
        <v>2016</v>
      </c>
      <c r="D284">
        <v>129</v>
      </c>
      <c r="E284">
        <v>0.25595238095238088</v>
      </c>
      <c r="F284">
        <v>6</v>
      </c>
      <c r="G284">
        <v>3895369</v>
      </c>
      <c r="H284">
        <v>35917</v>
      </c>
      <c r="I284">
        <v>1218071</v>
      </c>
      <c r="J284">
        <f>IF(Tabla1[[#This Row],[country]]&lt;&gt;A283,Tabla1[[#This Row],[puntos_corregidos]],Tabla1[[#This Row],[puntos_corregidos]]+J283)</f>
        <v>686</v>
      </c>
    </row>
    <row r="285" spans="1:10" hidden="1" x14ac:dyDescent="0.3">
      <c r="A285" t="s">
        <v>34</v>
      </c>
      <c r="B285" t="s">
        <v>35</v>
      </c>
      <c r="C285">
        <v>2017</v>
      </c>
      <c r="D285">
        <v>68</v>
      </c>
      <c r="E285">
        <v>0.13492063492063491</v>
      </c>
      <c r="F285">
        <v>12</v>
      </c>
      <c r="G285">
        <v>3695634</v>
      </c>
      <c r="H285">
        <v>30132</v>
      </c>
      <c r="I285">
        <v>97062</v>
      </c>
      <c r="J285">
        <f>IF(Tabla1[[#This Row],[country]]&lt;&gt;A284,Tabla1[[#This Row],[puntos_corregidos]],Tabla1[[#This Row],[puntos_corregidos]]+J284)</f>
        <v>754</v>
      </c>
    </row>
    <row r="286" spans="1:10" hidden="1" x14ac:dyDescent="0.3">
      <c r="A286" t="s">
        <v>34</v>
      </c>
      <c r="B286" t="s">
        <v>35</v>
      </c>
      <c r="C286">
        <v>2018</v>
      </c>
      <c r="D286">
        <v>87</v>
      </c>
      <c r="E286">
        <v>0.16860465116279069</v>
      </c>
      <c r="F286">
        <v>13</v>
      </c>
      <c r="G286">
        <v>3325987</v>
      </c>
      <c r="H286">
        <v>40450</v>
      </c>
      <c r="I286">
        <v>253849</v>
      </c>
      <c r="J286">
        <f>IF(Tabla1[[#This Row],[country]]&lt;&gt;A285,Tabla1[[#This Row],[puntos_corregidos]],Tabla1[[#This Row],[puntos_corregidos]]+J285)</f>
        <v>841</v>
      </c>
    </row>
    <row r="287" spans="1:10" hidden="1" x14ac:dyDescent="0.3">
      <c r="A287" t="s">
        <v>34</v>
      </c>
      <c r="B287" t="s">
        <v>35</v>
      </c>
      <c r="C287">
        <v>2019</v>
      </c>
      <c r="D287">
        <v>53</v>
      </c>
      <c r="E287">
        <v>0.1077235772357724</v>
      </c>
      <c r="F287">
        <v>16</v>
      </c>
      <c r="G287">
        <v>5191024</v>
      </c>
      <c r="H287">
        <v>73377</v>
      </c>
      <c r="I287">
        <v>153184</v>
      </c>
      <c r="J287">
        <f>IF(Tabla1[[#This Row],[country]]&lt;&gt;A286,Tabla1[[#This Row],[puntos_corregidos]],Tabla1[[#This Row],[puntos_corregidos]]+J286)</f>
        <v>894</v>
      </c>
    </row>
    <row r="288" spans="1:10" hidden="1" x14ac:dyDescent="0.3">
      <c r="A288" t="s">
        <v>34</v>
      </c>
      <c r="B288" t="s">
        <v>35</v>
      </c>
      <c r="C288">
        <v>2020</v>
      </c>
      <c r="G288">
        <v>1135293</v>
      </c>
      <c r="H288">
        <v>11807</v>
      </c>
      <c r="I288">
        <v>13584</v>
      </c>
      <c r="J288">
        <f>IF(Tabla1[[#This Row],[country]]&lt;&gt;A287,Tabla1[[#This Row],[puntos_corregidos]],Tabla1[[#This Row],[puntos_corregidos]]+J287)</f>
        <v>894</v>
      </c>
    </row>
    <row r="289" spans="1:10" hidden="1" x14ac:dyDescent="0.3">
      <c r="A289" t="s">
        <v>34</v>
      </c>
      <c r="B289" t="s">
        <v>35</v>
      </c>
      <c r="C289">
        <v>2021</v>
      </c>
      <c r="D289">
        <v>250</v>
      </c>
      <c r="E289">
        <v>0.53418803418803418</v>
      </c>
      <c r="F289">
        <v>2</v>
      </c>
      <c r="G289">
        <v>20076501</v>
      </c>
      <c r="H289">
        <v>363477</v>
      </c>
      <c r="I289">
        <v>501124</v>
      </c>
      <c r="J289">
        <f>IF(Tabla1[[#This Row],[country]]&lt;&gt;A288,Tabla1[[#This Row],[puntos_corregidos]],Tabla1[[#This Row],[puntos_corregidos]]+J288)</f>
        <v>1144</v>
      </c>
    </row>
    <row r="290" spans="1:10" hidden="1" x14ac:dyDescent="0.3">
      <c r="A290" t="s">
        <v>34</v>
      </c>
      <c r="B290" t="s">
        <v>35</v>
      </c>
      <c r="C290">
        <v>2022</v>
      </c>
      <c r="D290">
        <v>9</v>
      </c>
      <c r="E290">
        <v>1.8749999999999999E-2</v>
      </c>
      <c r="F290">
        <v>24</v>
      </c>
      <c r="G290">
        <v>2779003</v>
      </c>
      <c r="H290">
        <v>42451</v>
      </c>
      <c r="I290">
        <v>69809</v>
      </c>
      <c r="J290">
        <f>IF(Tabla1[[#This Row],[country]]&lt;&gt;A289,Tabla1[[#This Row],[puntos_corregidos]],Tabla1[[#This Row],[puntos_corregidos]]+J289)</f>
        <v>1153</v>
      </c>
    </row>
    <row r="291" spans="1:10" hidden="1" x14ac:dyDescent="0.3">
      <c r="A291" t="s">
        <v>34</v>
      </c>
      <c r="B291" t="s">
        <v>35</v>
      </c>
      <c r="C291">
        <v>2023</v>
      </c>
      <c r="D291">
        <v>52</v>
      </c>
      <c r="E291">
        <v>0.12037037037037036</v>
      </c>
      <c r="F291">
        <v>16</v>
      </c>
      <c r="G291">
        <v>4214883</v>
      </c>
      <c r="H291">
        <v>53000</v>
      </c>
      <c r="I291">
        <v>216347</v>
      </c>
      <c r="J291">
        <f>IF(Tabla1[[#This Row],[country]]&lt;&gt;A290,Tabla1[[#This Row],[puntos_corregidos]],Tabla1[[#This Row],[puntos_corregidos]]+J290)</f>
        <v>1205</v>
      </c>
    </row>
    <row r="292" spans="1:10" hidden="1" x14ac:dyDescent="0.3">
      <c r="A292" t="s">
        <v>36</v>
      </c>
      <c r="B292" t="s">
        <v>37</v>
      </c>
      <c r="C292">
        <v>2007</v>
      </c>
      <c r="D292">
        <v>97</v>
      </c>
      <c r="E292">
        <v>0.1924603174603175</v>
      </c>
      <c r="F292">
        <v>12</v>
      </c>
      <c r="G292">
        <v>218941</v>
      </c>
      <c r="H292">
        <v>2838</v>
      </c>
      <c r="I292">
        <v>0</v>
      </c>
      <c r="J292">
        <f>IF(Tabla1[[#This Row],[country]]&lt;&gt;A291,Tabla1[[#This Row],[puntos_corregidos]],Tabla1[[#This Row],[puntos_corregidos]]+J291)</f>
        <v>97</v>
      </c>
    </row>
    <row r="293" spans="1:10" hidden="1" x14ac:dyDescent="0.3">
      <c r="A293" t="s">
        <v>36</v>
      </c>
      <c r="B293" t="s">
        <v>37</v>
      </c>
      <c r="C293">
        <v>2008</v>
      </c>
      <c r="D293">
        <v>83</v>
      </c>
      <c r="E293">
        <v>0.16468253968253971</v>
      </c>
      <c r="F293">
        <v>11</v>
      </c>
      <c r="G293">
        <v>166548</v>
      </c>
      <c r="H293">
        <v>1968</v>
      </c>
      <c r="I293">
        <v>0</v>
      </c>
      <c r="J293">
        <f>IF(Tabla1[[#This Row],[country]]&lt;&gt;A292,Tabla1[[#This Row],[puntos_corregidos]],Tabla1[[#This Row],[puntos_corregidos]]+J292)</f>
        <v>180</v>
      </c>
    </row>
    <row r="294" spans="1:10" hidden="1" x14ac:dyDescent="0.3">
      <c r="A294" t="s">
        <v>36</v>
      </c>
      <c r="B294" t="s">
        <v>37</v>
      </c>
      <c r="C294">
        <v>2010</v>
      </c>
      <c r="D294">
        <v>136</v>
      </c>
      <c r="E294">
        <v>0.29059829059829062</v>
      </c>
      <c r="F294">
        <v>9</v>
      </c>
      <c r="G294">
        <v>201076</v>
      </c>
      <c r="H294">
        <v>2518</v>
      </c>
      <c r="I294">
        <v>93</v>
      </c>
      <c r="J294">
        <f>IF(Tabla1[[#This Row],[country]]&lt;&gt;A293,Tabla1[[#This Row],[puntos_corregidos]],Tabla1[[#This Row],[puntos_corregidos]]+J293)</f>
        <v>316</v>
      </c>
    </row>
    <row r="295" spans="1:10" hidden="1" x14ac:dyDescent="0.3">
      <c r="A295" t="s">
        <v>36</v>
      </c>
      <c r="B295" t="s">
        <v>37</v>
      </c>
      <c r="C295">
        <v>2011</v>
      </c>
      <c r="D295">
        <v>110</v>
      </c>
      <c r="E295">
        <v>0.2131782945736434</v>
      </c>
      <c r="F295">
        <v>9</v>
      </c>
      <c r="G295">
        <v>176754</v>
      </c>
      <c r="H295">
        <v>2475</v>
      </c>
      <c r="I295">
        <v>0</v>
      </c>
      <c r="J295">
        <f>IF(Tabla1[[#This Row],[country]]&lt;&gt;A294,Tabla1[[#This Row],[puntos_corregidos]],Tabla1[[#This Row],[puntos_corregidos]]+J294)</f>
        <v>426</v>
      </c>
    </row>
    <row r="296" spans="1:10" hidden="1" x14ac:dyDescent="0.3">
      <c r="A296" t="s">
        <v>36</v>
      </c>
      <c r="B296" t="s">
        <v>37</v>
      </c>
      <c r="C296">
        <v>2012</v>
      </c>
      <c r="G296">
        <v>305997</v>
      </c>
      <c r="H296">
        <v>1652</v>
      </c>
      <c r="I296">
        <v>0</v>
      </c>
      <c r="J296">
        <f>IF(Tabla1[[#This Row],[country]]&lt;&gt;A295,Tabla1[[#This Row],[puntos_corregidos]],Tabla1[[#This Row],[puntos_corregidos]]+J295)</f>
        <v>426</v>
      </c>
    </row>
    <row r="297" spans="1:10" hidden="1" x14ac:dyDescent="0.3">
      <c r="A297" t="s">
        <v>36</v>
      </c>
      <c r="B297" t="s">
        <v>37</v>
      </c>
      <c r="C297">
        <v>2013</v>
      </c>
      <c r="D297">
        <v>50</v>
      </c>
      <c r="E297">
        <v>0.1068376068376068</v>
      </c>
      <c r="F297">
        <v>15</v>
      </c>
      <c r="G297">
        <v>318818</v>
      </c>
      <c r="H297">
        <v>2084</v>
      </c>
      <c r="I297">
        <v>0</v>
      </c>
      <c r="J297">
        <f>IF(Tabla1[[#This Row],[country]]&lt;&gt;A296,Tabla1[[#This Row],[puntos_corregidos]],Tabla1[[#This Row],[puntos_corregidos]]+J296)</f>
        <v>476</v>
      </c>
    </row>
    <row r="298" spans="1:10" hidden="1" x14ac:dyDescent="0.3">
      <c r="A298" t="s">
        <v>36</v>
      </c>
      <c r="B298" t="s">
        <v>37</v>
      </c>
      <c r="C298">
        <v>2014</v>
      </c>
      <c r="G298">
        <v>316979</v>
      </c>
      <c r="H298">
        <v>2023</v>
      </c>
      <c r="I298">
        <v>0</v>
      </c>
      <c r="J298">
        <f>IF(Tabla1[[#This Row],[country]]&lt;&gt;A297,Tabla1[[#This Row],[puntos_corregidos]],Tabla1[[#This Row],[puntos_corregidos]]+J297)</f>
        <v>476</v>
      </c>
    </row>
    <row r="299" spans="1:10" hidden="1" x14ac:dyDescent="0.3">
      <c r="A299" t="s">
        <v>36</v>
      </c>
      <c r="B299" t="s">
        <v>37</v>
      </c>
      <c r="C299">
        <v>2015</v>
      </c>
      <c r="D299">
        <v>51</v>
      </c>
      <c r="E299">
        <v>0.10625</v>
      </c>
      <c r="F299">
        <v>11</v>
      </c>
      <c r="G299">
        <v>1307780</v>
      </c>
      <c r="H299">
        <v>11766</v>
      </c>
      <c r="I299">
        <v>21957</v>
      </c>
      <c r="J299">
        <f>IF(Tabla1[[#This Row],[country]]&lt;&gt;A298,Tabla1[[#This Row],[puntos_corregidos]],Tabla1[[#This Row],[puntos_corregidos]]+J298)</f>
        <v>527</v>
      </c>
    </row>
    <row r="300" spans="1:10" hidden="1" x14ac:dyDescent="0.3">
      <c r="A300" t="s">
        <v>36</v>
      </c>
      <c r="B300" t="s">
        <v>37</v>
      </c>
      <c r="C300">
        <v>2016</v>
      </c>
      <c r="D300">
        <v>52</v>
      </c>
      <c r="E300">
        <v>0.1031746031746032</v>
      </c>
      <c r="F300">
        <v>20</v>
      </c>
      <c r="G300">
        <v>519784</v>
      </c>
      <c r="H300">
        <v>7317</v>
      </c>
      <c r="I300">
        <v>0</v>
      </c>
      <c r="J300">
        <f>IF(Tabla1[[#This Row],[country]]&lt;&gt;A299,Tabla1[[#This Row],[puntos_corregidos]],Tabla1[[#This Row],[puntos_corregidos]]+J299)</f>
        <v>579</v>
      </c>
    </row>
    <row r="301" spans="1:10" hidden="1" x14ac:dyDescent="0.3">
      <c r="A301" t="s">
        <v>36</v>
      </c>
      <c r="B301" t="s">
        <v>37</v>
      </c>
      <c r="C301">
        <v>2017</v>
      </c>
      <c r="G301">
        <v>737563</v>
      </c>
      <c r="H301">
        <v>8029</v>
      </c>
      <c r="I301">
        <v>1735</v>
      </c>
      <c r="J301">
        <f>IF(Tabla1[[#This Row],[country]]&lt;&gt;A300,Tabla1[[#This Row],[puntos_corregidos]],Tabla1[[#This Row],[puntos_corregidos]]+J300)</f>
        <v>579</v>
      </c>
    </row>
    <row r="302" spans="1:10" hidden="1" x14ac:dyDescent="0.3">
      <c r="A302" t="s">
        <v>36</v>
      </c>
      <c r="B302" t="s">
        <v>37</v>
      </c>
      <c r="C302">
        <v>2018</v>
      </c>
      <c r="G302">
        <v>194573</v>
      </c>
      <c r="H302">
        <v>2686</v>
      </c>
      <c r="I302">
        <v>1059</v>
      </c>
      <c r="J302">
        <f>IF(Tabla1[[#This Row],[country]]&lt;&gt;A301,Tabla1[[#This Row],[puntos_corregidos]],Tabla1[[#This Row],[puntos_corregidos]]+J301)</f>
        <v>579</v>
      </c>
    </row>
    <row r="303" spans="1:10" hidden="1" x14ac:dyDescent="0.3">
      <c r="A303" t="s">
        <v>36</v>
      </c>
      <c r="B303" t="s">
        <v>37</v>
      </c>
      <c r="C303">
        <v>2019</v>
      </c>
      <c r="G303">
        <v>380755</v>
      </c>
      <c r="H303">
        <v>6495</v>
      </c>
      <c r="I303">
        <v>2107</v>
      </c>
      <c r="J303">
        <f>IF(Tabla1[[#This Row],[country]]&lt;&gt;A302,Tabla1[[#This Row],[puntos_corregidos]],Tabla1[[#This Row],[puntos_corregidos]]+J302)</f>
        <v>579</v>
      </c>
    </row>
    <row r="304" spans="1:10" hidden="1" x14ac:dyDescent="0.3">
      <c r="A304" t="s">
        <v>36</v>
      </c>
      <c r="B304" t="s">
        <v>37</v>
      </c>
      <c r="C304">
        <v>2020</v>
      </c>
      <c r="G304">
        <v>2337820</v>
      </c>
      <c r="H304">
        <v>51879</v>
      </c>
      <c r="I304">
        <v>9978</v>
      </c>
      <c r="J304">
        <f>IF(Tabla1[[#This Row],[country]]&lt;&gt;A303,Tabla1[[#This Row],[puntos_corregidos]],Tabla1[[#This Row],[puntos_corregidos]]+J303)</f>
        <v>579</v>
      </c>
    </row>
    <row r="305" spans="1:10" hidden="1" x14ac:dyDescent="0.3">
      <c r="A305" t="s">
        <v>36</v>
      </c>
      <c r="B305" t="s">
        <v>37</v>
      </c>
      <c r="C305">
        <v>2021</v>
      </c>
      <c r="G305">
        <v>279081</v>
      </c>
      <c r="H305">
        <v>6025</v>
      </c>
      <c r="I305">
        <v>5268</v>
      </c>
      <c r="J305">
        <f>IF(Tabla1[[#This Row],[country]]&lt;&gt;A304,Tabla1[[#This Row],[puntos_corregidos]],Tabla1[[#This Row],[puntos_corregidos]]+J304)</f>
        <v>579</v>
      </c>
    </row>
    <row r="306" spans="1:10" hidden="1" x14ac:dyDescent="0.3">
      <c r="A306" t="s">
        <v>36</v>
      </c>
      <c r="B306" t="s">
        <v>37</v>
      </c>
      <c r="C306">
        <v>2022</v>
      </c>
      <c r="G306">
        <v>413245</v>
      </c>
      <c r="H306">
        <v>9682</v>
      </c>
      <c r="I306">
        <v>7318</v>
      </c>
      <c r="J306">
        <f>IF(Tabla1[[#This Row],[country]]&lt;&gt;A305,Tabla1[[#This Row],[puntos_corregidos]],Tabla1[[#This Row],[puntos_corregidos]]+J305)</f>
        <v>579</v>
      </c>
    </row>
    <row r="307" spans="1:10" hidden="1" x14ac:dyDescent="0.3">
      <c r="A307" t="s">
        <v>36</v>
      </c>
      <c r="B307" t="s">
        <v>37</v>
      </c>
      <c r="C307">
        <v>2023</v>
      </c>
      <c r="G307">
        <v>810841</v>
      </c>
      <c r="H307">
        <v>16000</v>
      </c>
      <c r="I307">
        <v>8057</v>
      </c>
      <c r="J307">
        <f>IF(Tabla1[[#This Row],[country]]&lt;&gt;A306,Tabla1[[#This Row],[puntos_corregidos]],Tabla1[[#This Row],[puntos_corregidos]]+J306)</f>
        <v>579</v>
      </c>
    </row>
    <row r="308" spans="1:10" hidden="1" x14ac:dyDescent="0.3">
      <c r="A308" t="s">
        <v>38</v>
      </c>
      <c r="B308" t="s">
        <v>39</v>
      </c>
      <c r="C308">
        <v>2002</v>
      </c>
      <c r="D308">
        <v>17</v>
      </c>
      <c r="E308">
        <v>5.9027777777777783E-2</v>
      </c>
      <c r="F308">
        <v>21</v>
      </c>
      <c r="G308">
        <v>64260</v>
      </c>
      <c r="H308">
        <v>297</v>
      </c>
      <c r="I308">
        <v>1158</v>
      </c>
      <c r="J308">
        <f>IF(Tabla1[[#This Row],[country]]&lt;&gt;A307,Tabla1[[#This Row],[puntos_corregidos]],Tabla1[[#This Row],[puntos_corregidos]]+J307)</f>
        <v>17</v>
      </c>
    </row>
    <row r="309" spans="1:10" hidden="1" x14ac:dyDescent="0.3">
      <c r="A309" t="s">
        <v>38</v>
      </c>
      <c r="B309" t="s">
        <v>39</v>
      </c>
      <c r="C309">
        <v>2003</v>
      </c>
      <c r="D309">
        <v>53</v>
      </c>
      <c r="E309">
        <v>0.17666666666666669</v>
      </c>
      <c r="F309">
        <v>11</v>
      </c>
      <c r="G309">
        <v>152465</v>
      </c>
      <c r="H309">
        <v>719</v>
      </c>
      <c r="I309">
        <v>1526</v>
      </c>
      <c r="J309">
        <f>IF(Tabla1[[#This Row],[country]]&lt;&gt;A308,Tabla1[[#This Row],[puntos_corregidos]],Tabla1[[#This Row],[puntos_corregidos]]+J308)</f>
        <v>70</v>
      </c>
    </row>
    <row r="310" spans="1:10" hidden="1" x14ac:dyDescent="0.3">
      <c r="A310" t="s">
        <v>38</v>
      </c>
      <c r="B310" t="s">
        <v>39</v>
      </c>
      <c r="C310">
        <v>2004</v>
      </c>
      <c r="D310">
        <v>93</v>
      </c>
      <c r="E310">
        <v>0.21527777777777779</v>
      </c>
      <c r="F310">
        <v>8</v>
      </c>
      <c r="G310">
        <v>191207</v>
      </c>
      <c r="H310">
        <v>1216</v>
      </c>
      <c r="I310">
        <v>101171</v>
      </c>
      <c r="J310">
        <f>IF(Tabla1[[#This Row],[country]]&lt;&gt;A309,Tabla1[[#This Row],[puntos_corregidos]],Tabla1[[#This Row],[puntos_corregidos]]+J309)</f>
        <v>163</v>
      </c>
    </row>
    <row r="311" spans="1:10" hidden="1" x14ac:dyDescent="0.3">
      <c r="A311" t="s">
        <v>38</v>
      </c>
      <c r="B311" t="s">
        <v>39</v>
      </c>
      <c r="C311">
        <v>2005</v>
      </c>
      <c r="D311">
        <v>4</v>
      </c>
      <c r="E311">
        <v>8.5470085470085479E-3</v>
      </c>
      <c r="F311">
        <v>24</v>
      </c>
      <c r="G311">
        <v>71803</v>
      </c>
      <c r="H311">
        <v>465</v>
      </c>
      <c r="I311">
        <v>107</v>
      </c>
      <c r="J311">
        <f>IF(Tabla1[[#This Row],[country]]&lt;&gt;A310,Tabla1[[#This Row],[puntos_corregidos]],Tabla1[[#This Row],[puntos_corregidos]]+J310)</f>
        <v>167</v>
      </c>
    </row>
    <row r="312" spans="1:10" hidden="1" x14ac:dyDescent="0.3">
      <c r="A312" t="s">
        <v>38</v>
      </c>
      <c r="B312" t="s">
        <v>39</v>
      </c>
      <c r="C312">
        <v>2006</v>
      </c>
      <c r="D312">
        <v>36</v>
      </c>
      <c r="E312">
        <v>8.1081081081081086E-2</v>
      </c>
      <c r="F312">
        <v>14</v>
      </c>
      <c r="G312">
        <v>845292</v>
      </c>
      <c r="H312">
        <v>5883</v>
      </c>
      <c r="I312">
        <v>356363</v>
      </c>
      <c r="J312">
        <f>IF(Tabla1[[#This Row],[country]]&lt;&gt;A311,Tabla1[[#This Row],[puntos_corregidos]],Tabla1[[#This Row],[puntos_corregidos]]+J311)</f>
        <v>203</v>
      </c>
    </row>
    <row r="313" spans="1:10" hidden="1" x14ac:dyDescent="0.3">
      <c r="A313" t="s">
        <v>38</v>
      </c>
      <c r="B313" t="s">
        <v>39</v>
      </c>
      <c r="C313">
        <v>2007</v>
      </c>
      <c r="D313">
        <v>49</v>
      </c>
      <c r="E313">
        <v>9.7222222222222224E-2</v>
      </c>
      <c r="F313">
        <v>19</v>
      </c>
      <c r="G313">
        <v>232473</v>
      </c>
      <c r="H313">
        <v>3188</v>
      </c>
      <c r="I313">
        <v>23838</v>
      </c>
      <c r="J313">
        <f>IF(Tabla1[[#This Row],[country]]&lt;&gt;A312,Tabla1[[#This Row],[puntos_corregidos]],Tabla1[[#This Row],[puntos_corregidos]]+J312)</f>
        <v>252</v>
      </c>
    </row>
    <row r="314" spans="1:10" hidden="1" x14ac:dyDescent="0.3">
      <c r="A314" t="s">
        <v>38</v>
      </c>
      <c r="B314" t="s">
        <v>39</v>
      </c>
      <c r="C314">
        <v>2008</v>
      </c>
      <c r="D314">
        <v>14</v>
      </c>
      <c r="E314">
        <v>2.777777777777778E-2</v>
      </c>
      <c r="F314">
        <v>23</v>
      </c>
      <c r="G314">
        <v>182039</v>
      </c>
      <c r="H314">
        <v>1049</v>
      </c>
      <c r="I314">
        <v>6471</v>
      </c>
      <c r="J314">
        <f>IF(Tabla1[[#This Row],[country]]&lt;&gt;A313,Tabla1[[#This Row],[puntos_corregidos]],Tabla1[[#This Row],[puntos_corregidos]]+J313)</f>
        <v>266</v>
      </c>
    </row>
    <row r="315" spans="1:10" hidden="1" x14ac:dyDescent="0.3">
      <c r="A315" t="s">
        <v>38</v>
      </c>
      <c r="B315" t="s">
        <v>39</v>
      </c>
      <c r="C315">
        <v>2009</v>
      </c>
      <c r="D315">
        <v>35</v>
      </c>
      <c r="E315">
        <v>6.9444444444444448E-2</v>
      </c>
      <c r="F315">
        <v>20</v>
      </c>
      <c r="G315">
        <v>640975</v>
      </c>
      <c r="H315">
        <v>6267</v>
      </c>
      <c r="I315">
        <v>17326</v>
      </c>
      <c r="J315">
        <f>IF(Tabla1[[#This Row],[country]]&lt;&gt;A314,Tabla1[[#This Row],[puntos_corregidos]],Tabla1[[#This Row],[puntos_corregidos]]+J314)</f>
        <v>301</v>
      </c>
    </row>
    <row r="316" spans="1:10" hidden="1" x14ac:dyDescent="0.3">
      <c r="A316" t="s">
        <v>38</v>
      </c>
      <c r="B316" t="s">
        <v>39</v>
      </c>
      <c r="C316">
        <v>2010</v>
      </c>
      <c r="D316">
        <v>246</v>
      </c>
      <c r="E316">
        <v>0.52564102564102566</v>
      </c>
      <c r="F316">
        <v>1</v>
      </c>
      <c r="G316">
        <v>11352976</v>
      </c>
      <c r="H316">
        <v>103050</v>
      </c>
      <c r="I316">
        <v>587890</v>
      </c>
      <c r="J316">
        <f>IF(Tabla1[[#This Row],[country]]&lt;&gt;A315,Tabla1[[#This Row],[puntos_corregidos]],Tabla1[[#This Row],[puntos_corregidos]]+J315)</f>
        <v>547</v>
      </c>
    </row>
    <row r="317" spans="1:10" hidden="1" x14ac:dyDescent="0.3">
      <c r="A317" t="s">
        <v>38</v>
      </c>
      <c r="B317" t="s">
        <v>39</v>
      </c>
      <c r="C317">
        <v>2011</v>
      </c>
      <c r="D317">
        <v>107</v>
      </c>
      <c r="E317">
        <v>0.2073643410852713</v>
      </c>
      <c r="F317">
        <v>10</v>
      </c>
      <c r="G317">
        <v>341961</v>
      </c>
      <c r="H317">
        <v>3922</v>
      </c>
      <c r="I317">
        <v>37101</v>
      </c>
      <c r="J317">
        <f>IF(Tabla1[[#This Row],[country]]&lt;&gt;A316,Tabla1[[#This Row],[puntos_corregidos]],Tabla1[[#This Row],[puntos_corregidos]]+J316)</f>
        <v>654</v>
      </c>
    </row>
    <row r="318" spans="1:10" hidden="1" x14ac:dyDescent="0.3">
      <c r="A318" t="s">
        <v>38</v>
      </c>
      <c r="B318" t="s">
        <v>39</v>
      </c>
      <c r="C318">
        <v>2012</v>
      </c>
      <c r="D318">
        <v>110</v>
      </c>
      <c r="E318">
        <v>0.21825396825396831</v>
      </c>
      <c r="F318">
        <v>8</v>
      </c>
      <c r="G318">
        <v>1562965</v>
      </c>
      <c r="H318">
        <v>12861</v>
      </c>
      <c r="I318">
        <v>265201</v>
      </c>
      <c r="J318">
        <f>IF(Tabla1[[#This Row],[country]]&lt;&gt;A317,Tabla1[[#This Row],[puntos_corregidos]],Tabla1[[#This Row],[puntos_corregidos]]+J317)</f>
        <v>764</v>
      </c>
    </row>
    <row r="319" spans="1:10" hidden="1" x14ac:dyDescent="0.3">
      <c r="A319" t="s">
        <v>38</v>
      </c>
      <c r="B319" t="s">
        <v>39</v>
      </c>
      <c r="C319">
        <v>2013</v>
      </c>
      <c r="D319">
        <v>18</v>
      </c>
      <c r="E319">
        <v>3.8461538461538457E-2</v>
      </c>
      <c r="F319">
        <v>21</v>
      </c>
      <c r="G319">
        <v>3320485</v>
      </c>
      <c r="H319">
        <v>15032</v>
      </c>
      <c r="I319">
        <v>111469</v>
      </c>
      <c r="J319">
        <f>IF(Tabla1[[#This Row],[country]]&lt;&gt;A318,Tabla1[[#This Row],[puntos_corregidos]],Tabla1[[#This Row],[puntos_corregidos]]+J318)</f>
        <v>782</v>
      </c>
    </row>
    <row r="320" spans="1:10" hidden="1" x14ac:dyDescent="0.3">
      <c r="A320" t="s">
        <v>38</v>
      </c>
      <c r="B320" t="s">
        <v>39</v>
      </c>
      <c r="C320">
        <v>2014</v>
      </c>
      <c r="D320">
        <v>39</v>
      </c>
      <c r="E320">
        <v>8.7837837837837843E-2</v>
      </c>
      <c r="F320">
        <v>18</v>
      </c>
      <c r="G320">
        <v>1694574</v>
      </c>
      <c r="H320">
        <v>11940</v>
      </c>
      <c r="I320">
        <v>802875</v>
      </c>
      <c r="J320">
        <f>IF(Tabla1[[#This Row],[country]]&lt;&gt;A319,Tabla1[[#This Row],[puntos_corregidos]],Tabla1[[#This Row],[puntos_corregidos]]+J319)</f>
        <v>821</v>
      </c>
    </row>
    <row r="321" spans="1:10" hidden="1" x14ac:dyDescent="0.3">
      <c r="A321" t="s">
        <v>38</v>
      </c>
      <c r="B321" t="s">
        <v>39</v>
      </c>
      <c r="C321">
        <v>2015</v>
      </c>
      <c r="D321">
        <v>0</v>
      </c>
      <c r="E321">
        <v>0</v>
      </c>
      <c r="F321">
        <v>27</v>
      </c>
      <c r="G321">
        <v>4038713</v>
      </c>
      <c r="H321">
        <v>30467</v>
      </c>
      <c r="I321">
        <v>55309</v>
      </c>
      <c r="J321">
        <f>IF(Tabla1[[#This Row],[country]]&lt;&gt;A320,Tabla1[[#This Row],[puntos_corregidos]],Tabla1[[#This Row],[puntos_corregidos]]+J320)</f>
        <v>821</v>
      </c>
    </row>
    <row r="322" spans="1:10" hidden="1" x14ac:dyDescent="0.3">
      <c r="A322" t="s">
        <v>38</v>
      </c>
      <c r="B322" t="s">
        <v>39</v>
      </c>
      <c r="C322">
        <v>2016</v>
      </c>
      <c r="D322">
        <v>6</v>
      </c>
      <c r="E322">
        <v>1.1904761904761901E-2</v>
      </c>
      <c r="F322">
        <v>26</v>
      </c>
      <c r="G322">
        <v>1404520</v>
      </c>
      <c r="H322">
        <v>17715</v>
      </c>
      <c r="I322">
        <v>200037</v>
      </c>
      <c r="J322">
        <f>IF(Tabla1[[#This Row],[country]]&lt;&gt;A321,Tabla1[[#This Row],[puntos_corregidos]],Tabla1[[#This Row],[puntos_corregidos]]+J321)</f>
        <v>827</v>
      </c>
    </row>
    <row r="323" spans="1:10" hidden="1" x14ac:dyDescent="0.3">
      <c r="A323" t="s">
        <v>38</v>
      </c>
      <c r="B323" t="s">
        <v>39</v>
      </c>
      <c r="C323">
        <v>2017</v>
      </c>
      <c r="D323">
        <v>3</v>
      </c>
      <c r="E323">
        <v>5.9523809523809521E-3</v>
      </c>
      <c r="F323">
        <v>25</v>
      </c>
      <c r="G323">
        <v>1133990</v>
      </c>
      <c r="H323">
        <v>7940</v>
      </c>
      <c r="I323">
        <v>51342</v>
      </c>
      <c r="J323">
        <f>IF(Tabla1[[#This Row],[country]]&lt;&gt;A322,Tabla1[[#This Row],[puntos_corregidos]],Tabla1[[#This Row],[puntos_corregidos]]+J322)</f>
        <v>830</v>
      </c>
    </row>
    <row r="324" spans="1:10" hidden="1" x14ac:dyDescent="0.3">
      <c r="A324" t="s">
        <v>38</v>
      </c>
      <c r="B324" t="s">
        <v>39</v>
      </c>
      <c r="C324">
        <v>2018</v>
      </c>
      <c r="D324">
        <v>170</v>
      </c>
      <c r="E324">
        <v>0.32945736434108519</v>
      </c>
      <c r="F324">
        <v>4</v>
      </c>
      <c r="G324">
        <v>4903875</v>
      </c>
      <c r="H324">
        <v>76872</v>
      </c>
      <c r="I324">
        <v>897694</v>
      </c>
      <c r="J324">
        <f>IF(Tabla1[[#This Row],[country]]&lt;&gt;A323,Tabla1[[#This Row],[puntos_corregidos]],Tabla1[[#This Row],[puntos_corregidos]]+J323)</f>
        <v>1000</v>
      </c>
    </row>
    <row r="325" spans="1:10" hidden="1" x14ac:dyDescent="0.3">
      <c r="A325" t="s">
        <v>38</v>
      </c>
      <c r="B325" t="s">
        <v>39</v>
      </c>
      <c r="C325">
        <v>2019</v>
      </c>
      <c r="D325">
        <v>12</v>
      </c>
      <c r="E325">
        <v>2.4390243902439029E-2</v>
      </c>
      <c r="F325">
        <v>25</v>
      </c>
      <c r="G325">
        <v>2347323</v>
      </c>
      <c r="H325">
        <v>20530</v>
      </c>
      <c r="I325">
        <v>7</v>
      </c>
      <c r="J325">
        <f>IF(Tabla1[[#This Row],[country]]&lt;&gt;A324,Tabla1[[#This Row],[puntos_corregidos]],Tabla1[[#This Row],[puntos_corregidos]]+J324)</f>
        <v>1012</v>
      </c>
    </row>
    <row r="326" spans="1:10" hidden="1" x14ac:dyDescent="0.3">
      <c r="A326" t="s">
        <v>38</v>
      </c>
      <c r="B326" t="s">
        <v>39</v>
      </c>
      <c r="C326">
        <v>2020</v>
      </c>
      <c r="G326">
        <v>2361150</v>
      </c>
      <c r="H326">
        <v>36624</v>
      </c>
      <c r="I326">
        <v>74642</v>
      </c>
      <c r="J326">
        <f>IF(Tabla1[[#This Row],[country]]&lt;&gt;A325,Tabla1[[#This Row],[puntos_corregidos]],Tabla1[[#This Row],[puntos_corregidos]]+J325)</f>
        <v>1012</v>
      </c>
    </row>
    <row r="327" spans="1:10" hidden="1" x14ac:dyDescent="0.3">
      <c r="A327" t="s">
        <v>38</v>
      </c>
      <c r="B327" t="s">
        <v>39</v>
      </c>
      <c r="C327">
        <v>2021</v>
      </c>
      <c r="D327">
        <v>2</v>
      </c>
      <c r="E327">
        <v>4.2735042735042739E-3</v>
      </c>
      <c r="F327">
        <v>25</v>
      </c>
      <c r="G327">
        <v>6011950</v>
      </c>
      <c r="H327">
        <v>80119</v>
      </c>
      <c r="I327">
        <v>63080</v>
      </c>
      <c r="J327">
        <f>IF(Tabla1[[#This Row],[country]]&lt;&gt;A326,Tabla1[[#This Row],[puntos_corregidos]],Tabla1[[#This Row],[puntos_corregidos]]+J326)</f>
        <v>1014</v>
      </c>
    </row>
    <row r="328" spans="1:10" hidden="1" x14ac:dyDescent="0.3">
      <c r="A328" t="s">
        <v>38</v>
      </c>
      <c r="B328" t="s">
        <v>39</v>
      </c>
      <c r="C328">
        <v>2022</v>
      </c>
      <c r="D328">
        <v>3</v>
      </c>
      <c r="E328">
        <v>6.2500000000000003E-3</v>
      </c>
      <c r="F328">
        <v>25</v>
      </c>
      <c r="G328">
        <v>2722103</v>
      </c>
      <c r="H328">
        <v>64657</v>
      </c>
      <c r="I328">
        <v>361230</v>
      </c>
      <c r="J328">
        <f>IF(Tabla1[[#This Row],[country]]&lt;&gt;A327,Tabla1[[#This Row],[puntos_corregidos]],Tabla1[[#This Row],[puntos_corregidos]]+J327)</f>
        <v>1017</v>
      </c>
    </row>
    <row r="329" spans="1:10" hidden="1" x14ac:dyDescent="0.3">
      <c r="A329" t="s">
        <v>38</v>
      </c>
      <c r="B329" t="s">
        <v>39</v>
      </c>
      <c r="C329">
        <v>2023</v>
      </c>
      <c r="D329">
        <v>9</v>
      </c>
      <c r="E329">
        <v>2.0833333333333332E-2</v>
      </c>
      <c r="F329">
        <v>26</v>
      </c>
      <c r="G329">
        <v>2964567</v>
      </c>
      <c r="H329">
        <v>40000</v>
      </c>
      <c r="I329">
        <v>41919</v>
      </c>
      <c r="J329">
        <f>IF(Tabla1[[#This Row],[country]]&lt;&gt;A328,Tabla1[[#This Row],[puntos_corregidos]],Tabla1[[#This Row],[puntos_corregidos]]+J328)</f>
        <v>1026</v>
      </c>
    </row>
    <row r="330" spans="1:10" hidden="1" x14ac:dyDescent="0.3">
      <c r="A330" t="s">
        <v>40</v>
      </c>
      <c r="B330" t="s">
        <v>41</v>
      </c>
      <c r="C330">
        <v>2002</v>
      </c>
      <c r="D330">
        <v>27</v>
      </c>
      <c r="E330">
        <v>9.375E-2</v>
      </c>
      <c r="F330">
        <v>17</v>
      </c>
      <c r="G330">
        <v>22154</v>
      </c>
      <c r="H330">
        <v>130</v>
      </c>
      <c r="I330">
        <v>2763</v>
      </c>
      <c r="J330">
        <f>IF(Tabla1[[#This Row],[country]]&lt;&gt;A329,Tabla1[[#This Row],[puntos_corregidos]],Tabla1[[#This Row],[puntos_corregidos]]+J329)</f>
        <v>27</v>
      </c>
    </row>
    <row r="331" spans="1:10" hidden="1" x14ac:dyDescent="0.3">
      <c r="A331" t="s">
        <v>40</v>
      </c>
      <c r="B331" t="s">
        <v>41</v>
      </c>
      <c r="C331">
        <v>2003</v>
      </c>
      <c r="D331">
        <v>25</v>
      </c>
      <c r="E331">
        <v>8.3333333333333329E-2</v>
      </c>
      <c r="F331">
        <v>17</v>
      </c>
      <c r="G331">
        <v>13268</v>
      </c>
      <c r="H331">
        <v>80</v>
      </c>
      <c r="I331">
        <v>298</v>
      </c>
      <c r="J331">
        <f>IF(Tabla1[[#This Row],[country]]&lt;&gt;A330,Tabla1[[#This Row],[puntos_corregidos]],Tabla1[[#This Row],[puntos_corregidos]]+J330)</f>
        <v>52</v>
      </c>
    </row>
    <row r="332" spans="1:10" hidden="1" x14ac:dyDescent="0.3">
      <c r="A332" t="s">
        <v>40</v>
      </c>
      <c r="B332" t="s">
        <v>41</v>
      </c>
      <c r="C332">
        <v>2004</v>
      </c>
      <c r="D332">
        <v>252</v>
      </c>
      <c r="E332">
        <v>0.58333333333333337</v>
      </c>
      <c r="F332">
        <v>3</v>
      </c>
      <c r="G332">
        <v>11841847</v>
      </c>
      <c r="H332">
        <v>64144</v>
      </c>
      <c r="I332">
        <v>8503</v>
      </c>
      <c r="J332">
        <f>IF(Tabla1[[#This Row],[country]]&lt;&gt;A331,Tabla1[[#This Row],[puntos_corregidos]],Tabla1[[#This Row],[puntos_corregidos]]+J331)</f>
        <v>304</v>
      </c>
    </row>
    <row r="333" spans="1:10" hidden="1" x14ac:dyDescent="0.3">
      <c r="A333" t="s">
        <v>40</v>
      </c>
      <c r="B333" t="s">
        <v>41</v>
      </c>
      <c r="C333">
        <v>2005</v>
      </c>
      <c r="D333">
        <v>230</v>
      </c>
      <c r="E333">
        <v>0.49145299145299137</v>
      </c>
      <c r="F333">
        <v>1</v>
      </c>
      <c r="G333">
        <v>4834297</v>
      </c>
      <c r="H333">
        <v>23378</v>
      </c>
      <c r="I333">
        <v>408257</v>
      </c>
      <c r="J333">
        <f>IF(Tabla1[[#This Row],[country]]&lt;&gt;A332,Tabla1[[#This Row],[puntos_corregidos]],Tabla1[[#This Row],[puntos_corregidos]]+J332)</f>
        <v>534</v>
      </c>
    </row>
    <row r="334" spans="1:10" hidden="1" x14ac:dyDescent="0.3">
      <c r="A334" t="s">
        <v>40</v>
      </c>
      <c r="B334" t="s">
        <v>41</v>
      </c>
      <c r="C334">
        <v>2006</v>
      </c>
      <c r="D334">
        <v>128</v>
      </c>
      <c r="E334">
        <v>0.28828828828828829</v>
      </c>
      <c r="F334">
        <v>9</v>
      </c>
      <c r="G334">
        <v>1312005</v>
      </c>
      <c r="H334">
        <v>16485</v>
      </c>
      <c r="I334">
        <v>10839</v>
      </c>
      <c r="J334">
        <f>IF(Tabla1[[#This Row],[country]]&lt;&gt;A333,Tabla1[[#This Row],[puntos_corregidos]],Tabla1[[#This Row],[puntos_corregidos]]+J333)</f>
        <v>662</v>
      </c>
    </row>
    <row r="335" spans="1:10" hidden="1" x14ac:dyDescent="0.3">
      <c r="A335" t="s">
        <v>40</v>
      </c>
      <c r="B335" t="s">
        <v>41</v>
      </c>
      <c r="C335">
        <v>2007</v>
      </c>
      <c r="D335">
        <v>139</v>
      </c>
      <c r="E335">
        <v>0.27579365079365081</v>
      </c>
      <c r="F335">
        <v>7</v>
      </c>
      <c r="G335">
        <v>1951169</v>
      </c>
      <c r="H335">
        <v>14749</v>
      </c>
      <c r="I335">
        <v>11414</v>
      </c>
      <c r="J335">
        <f>IF(Tabla1[[#This Row],[country]]&lt;&gt;A334,Tabla1[[#This Row],[puntos_corregidos]],Tabla1[[#This Row],[puntos_corregidos]]+J334)</f>
        <v>801</v>
      </c>
    </row>
    <row r="336" spans="1:10" hidden="1" x14ac:dyDescent="0.3">
      <c r="A336" t="s">
        <v>40</v>
      </c>
      <c r="B336" t="s">
        <v>41</v>
      </c>
      <c r="C336">
        <v>2008</v>
      </c>
      <c r="D336">
        <v>218</v>
      </c>
      <c r="E336">
        <v>0.43253968253968261</v>
      </c>
      <c r="F336">
        <v>3</v>
      </c>
      <c r="G336">
        <v>3437332</v>
      </c>
      <c r="H336">
        <v>21820</v>
      </c>
      <c r="I336">
        <v>1129</v>
      </c>
      <c r="J336">
        <f>IF(Tabla1[[#This Row],[country]]&lt;&gt;A335,Tabla1[[#This Row],[puntos_corregidos]],Tabla1[[#This Row],[puntos_corregidos]]+J335)</f>
        <v>1019</v>
      </c>
    </row>
    <row r="337" spans="1:10" hidden="1" x14ac:dyDescent="0.3">
      <c r="A337" t="s">
        <v>40</v>
      </c>
      <c r="B337" t="s">
        <v>41</v>
      </c>
      <c r="C337">
        <v>2009</v>
      </c>
      <c r="D337">
        <v>120</v>
      </c>
      <c r="E337">
        <v>0.23809523809523811</v>
      </c>
      <c r="F337">
        <v>7</v>
      </c>
      <c r="G337">
        <v>3397395</v>
      </c>
      <c r="H337">
        <v>23432</v>
      </c>
      <c r="I337">
        <v>8238</v>
      </c>
      <c r="J337">
        <f>IF(Tabla1[[#This Row],[country]]&lt;&gt;A336,Tabla1[[#This Row],[puntos_corregidos]],Tabla1[[#This Row],[puntos_corregidos]]+J336)</f>
        <v>1139</v>
      </c>
    </row>
    <row r="338" spans="1:10" hidden="1" x14ac:dyDescent="0.3">
      <c r="A338" t="s">
        <v>40</v>
      </c>
      <c r="B338" t="s">
        <v>41</v>
      </c>
      <c r="C338">
        <v>2010</v>
      </c>
      <c r="D338">
        <v>140</v>
      </c>
      <c r="E338">
        <v>0.29914529914529908</v>
      </c>
      <c r="F338">
        <v>8</v>
      </c>
      <c r="G338">
        <v>3437181</v>
      </c>
      <c r="H338">
        <v>26799</v>
      </c>
      <c r="I338">
        <v>25373</v>
      </c>
      <c r="J338">
        <f>IF(Tabla1[[#This Row],[country]]&lt;&gt;A337,Tabla1[[#This Row],[puntos_corregidos]],Tabla1[[#This Row],[puntos_corregidos]]+J337)</f>
        <v>1279</v>
      </c>
    </row>
    <row r="339" spans="1:10" hidden="1" x14ac:dyDescent="0.3">
      <c r="A339" t="s">
        <v>40</v>
      </c>
      <c r="B339" t="s">
        <v>41</v>
      </c>
      <c r="C339">
        <v>2011</v>
      </c>
      <c r="D339">
        <v>120</v>
      </c>
      <c r="E339">
        <v>0.23255813953488369</v>
      </c>
      <c r="F339">
        <v>7</v>
      </c>
      <c r="G339">
        <v>68315</v>
      </c>
      <c r="H339">
        <v>1099</v>
      </c>
      <c r="I339">
        <v>0</v>
      </c>
      <c r="J339">
        <f>IF(Tabla1[[#This Row],[country]]&lt;&gt;A338,Tabla1[[#This Row],[puntos_corregidos]],Tabla1[[#This Row],[puntos_corregidos]]+J338)</f>
        <v>1399</v>
      </c>
    </row>
    <row r="340" spans="1:10" hidden="1" x14ac:dyDescent="0.3">
      <c r="A340" t="s">
        <v>40</v>
      </c>
      <c r="B340" t="s">
        <v>41</v>
      </c>
      <c r="C340">
        <v>2012</v>
      </c>
      <c r="D340">
        <v>64</v>
      </c>
      <c r="E340">
        <v>0.126984126984127</v>
      </c>
      <c r="F340">
        <v>17</v>
      </c>
      <c r="G340">
        <v>1952073</v>
      </c>
      <c r="H340">
        <v>7783</v>
      </c>
      <c r="I340">
        <v>23676</v>
      </c>
      <c r="J340">
        <f>IF(Tabla1[[#This Row],[country]]&lt;&gt;A339,Tabla1[[#This Row],[puntos_corregidos]],Tabla1[[#This Row],[puntos_corregidos]]+J339)</f>
        <v>1463</v>
      </c>
    </row>
    <row r="341" spans="1:10" hidden="1" x14ac:dyDescent="0.3">
      <c r="A341" t="s">
        <v>40</v>
      </c>
      <c r="B341" t="s">
        <v>41</v>
      </c>
      <c r="C341">
        <v>2013</v>
      </c>
      <c r="D341">
        <v>152</v>
      </c>
      <c r="E341">
        <v>0.3247863247863248</v>
      </c>
      <c r="F341">
        <v>6</v>
      </c>
      <c r="G341">
        <v>4673111</v>
      </c>
      <c r="H341">
        <v>52347</v>
      </c>
      <c r="I341">
        <v>22207</v>
      </c>
      <c r="J341">
        <f>IF(Tabla1[[#This Row],[country]]&lt;&gt;A340,Tabla1[[#This Row],[puntos_corregidos]],Tabla1[[#This Row],[puntos_corregidos]]+J340)</f>
        <v>1615</v>
      </c>
    </row>
    <row r="342" spans="1:10" hidden="1" x14ac:dyDescent="0.3">
      <c r="A342" t="s">
        <v>40</v>
      </c>
      <c r="B342" t="s">
        <v>41</v>
      </c>
      <c r="C342">
        <v>2014</v>
      </c>
      <c r="D342">
        <v>35</v>
      </c>
      <c r="E342">
        <v>7.8828828828828829E-2</v>
      </c>
      <c r="F342">
        <v>20</v>
      </c>
      <c r="G342">
        <v>2296618</v>
      </c>
      <c r="H342">
        <v>16428</v>
      </c>
      <c r="I342">
        <v>20572</v>
      </c>
      <c r="J342">
        <f>IF(Tabla1[[#This Row],[country]]&lt;&gt;A341,Tabla1[[#This Row],[puntos_corregidos]],Tabla1[[#This Row],[puntos_corregidos]]+J341)</f>
        <v>1650</v>
      </c>
    </row>
    <row r="343" spans="1:10" hidden="1" x14ac:dyDescent="0.3">
      <c r="A343" t="s">
        <v>40</v>
      </c>
      <c r="B343" t="s">
        <v>41</v>
      </c>
      <c r="C343">
        <v>2015</v>
      </c>
      <c r="D343">
        <v>23</v>
      </c>
      <c r="E343">
        <v>4.791666666666667E-2</v>
      </c>
      <c r="F343">
        <v>19</v>
      </c>
      <c r="G343">
        <v>1130655</v>
      </c>
      <c r="H343">
        <v>5301</v>
      </c>
      <c r="I343">
        <v>6920</v>
      </c>
      <c r="J343">
        <f>IF(Tabla1[[#This Row],[country]]&lt;&gt;A342,Tabla1[[#This Row],[puntos_corregidos]],Tabla1[[#This Row],[puntos_corregidos]]+J342)</f>
        <v>1673</v>
      </c>
    </row>
    <row r="344" spans="1:10" hidden="1" x14ac:dyDescent="0.3">
      <c r="A344" t="s">
        <v>40</v>
      </c>
      <c r="B344" t="s">
        <v>41</v>
      </c>
      <c r="C344">
        <v>2016</v>
      </c>
      <c r="G344">
        <v>1022880</v>
      </c>
      <c r="H344">
        <v>7283</v>
      </c>
      <c r="I344">
        <v>0</v>
      </c>
      <c r="J344">
        <f>IF(Tabla1[[#This Row],[country]]&lt;&gt;A343,Tabla1[[#This Row],[puntos_corregidos]],Tabla1[[#This Row],[puntos_corregidos]]+J343)</f>
        <v>1673</v>
      </c>
    </row>
    <row r="345" spans="1:10" hidden="1" x14ac:dyDescent="0.3">
      <c r="A345" t="s">
        <v>40</v>
      </c>
      <c r="B345" t="s">
        <v>41</v>
      </c>
      <c r="C345">
        <v>2017</v>
      </c>
      <c r="D345">
        <v>39</v>
      </c>
      <c r="E345">
        <v>7.7380952380952384E-2</v>
      </c>
      <c r="F345">
        <v>19</v>
      </c>
      <c r="G345">
        <v>1721013</v>
      </c>
      <c r="H345">
        <v>15999</v>
      </c>
      <c r="I345">
        <v>10438</v>
      </c>
      <c r="J345">
        <f>IF(Tabla1[[#This Row],[country]]&lt;&gt;A344,Tabla1[[#This Row],[puntos_corregidos]],Tabla1[[#This Row],[puntos_corregidos]]+J344)</f>
        <v>1712</v>
      </c>
    </row>
    <row r="346" spans="1:10" hidden="1" x14ac:dyDescent="0.3">
      <c r="A346" t="s">
        <v>40</v>
      </c>
      <c r="B346" t="s">
        <v>41</v>
      </c>
      <c r="C346">
        <v>2018</v>
      </c>
      <c r="G346">
        <v>3224806</v>
      </c>
      <c r="H346">
        <v>41006</v>
      </c>
      <c r="I346">
        <v>42347</v>
      </c>
      <c r="J346">
        <f>IF(Tabla1[[#This Row],[country]]&lt;&gt;A345,Tabla1[[#This Row],[puntos_corregidos]],Tabla1[[#This Row],[puntos_corregidos]]+J345)</f>
        <v>1712</v>
      </c>
    </row>
    <row r="347" spans="1:10" hidden="1" x14ac:dyDescent="0.3">
      <c r="A347" t="s">
        <v>40</v>
      </c>
      <c r="B347" t="s">
        <v>41</v>
      </c>
      <c r="C347">
        <v>2019</v>
      </c>
      <c r="D347">
        <v>37</v>
      </c>
      <c r="E347">
        <v>7.5203252032520332E-2</v>
      </c>
      <c r="F347">
        <v>21</v>
      </c>
      <c r="G347">
        <v>1088578</v>
      </c>
      <c r="H347">
        <v>15830</v>
      </c>
      <c r="I347">
        <v>33006</v>
      </c>
      <c r="J347">
        <f>IF(Tabla1[[#This Row],[country]]&lt;&gt;A346,Tabla1[[#This Row],[puntos_corregidos]],Tabla1[[#This Row],[puntos_corregidos]]+J346)</f>
        <v>1749</v>
      </c>
    </row>
    <row r="348" spans="1:10" hidden="1" x14ac:dyDescent="0.3">
      <c r="A348" t="s">
        <v>40</v>
      </c>
      <c r="B348" t="s">
        <v>41</v>
      </c>
      <c r="C348">
        <v>2020</v>
      </c>
      <c r="G348">
        <v>2893386</v>
      </c>
      <c r="H348">
        <v>52318</v>
      </c>
      <c r="I348">
        <v>15177</v>
      </c>
      <c r="J348">
        <f>IF(Tabla1[[#This Row],[country]]&lt;&gt;A347,Tabla1[[#This Row],[puntos_corregidos]],Tabla1[[#This Row],[puntos_corregidos]]+J347)</f>
        <v>1749</v>
      </c>
    </row>
    <row r="349" spans="1:10" hidden="1" x14ac:dyDescent="0.3">
      <c r="A349" t="s">
        <v>40</v>
      </c>
      <c r="B349" t="s">
        <v>41</v>
      </c>
      <c r="C349">
        <v>2021</v>
      </c>
      <c r="D349">
        <v>85</v>
      </c>
      <c r="E349">
        <v>0.18162393162393159</v>
      </c>
      <c r="F349">
        <v>10</v>
      </c>
      <c r="G349">
        <v>5854647</v>
      </c>
      <c r="H349">
        <v>88157</v>
      </c>
      <c r="I349">
        <v>57864</v>
      </c>
      <c r="J349">
        <f>IF(Tabla1[[#This Row],[country]]&lt;&gt;A348,Tabla1[[#This Row],[puntos_corregidos]],Tabla1[[#This Row],[puntos_corregidos]]+J348)</f>
        <v>1834</v>
      </c>
    </row>
    <row r="350" spans="1:10" hidden="1" x14ac:dyDescent="0.3">
      <c r="A350" t="s">
        <v>40</v>
      </c>
      <c r="B350" t="s">
        <v>41</v>
      </c>
      <c r="C350">
        <v>2022</v>
      </c>
      <c r="D350">
        <v>108</v>
      </c>
      <c r="E350">
        <v>0.22500000000000001</v>
      </c>
      <c r="F350">
        <v>8</v>
      </c>
      <c r="G350">
        <v>1123731</v>
      </c>
      <c r="H350">
        <v>21968</v>
      </c>
      <c r="I350">
        <v>0</v>
      </c>
      <c r="J350">
        <f>IF(Tabla1[[#This Row],[country]]&lt;&gt;A349,Tabla1[[#This Row],[puntos_corregidos]],Tabla1[[#This Row],[puntos_corregidos]]+J349)</f>
        <v>1942</v>
      </c>
    </row>
    <row r="351" spans="1:10" hidden="1" x14ac:dyDescent="0.3">
      <c r="A351" t="s">
        <v>40</v>
      </c>
      <c r="B351" t="s">
        <v>41</v>
      </c>
      <c r="C351">
        <v>2023</v>
      </c>
      <c r="G351">
        <v>1162889</v>
      </c>
      <c r="H351">
        <v>11000</v>
      </c>
      <c r="I351">
        <v>6487</v>
      </c>
      <c r="J351">
        <f>IF(Tabla1[[#This Row],[country]]&lt;&gt;A350,Tabla1[[#This Row],[puntos_corregidos]],Tabla1[[#This Row],[puntos_corregidos]]+J350)</f>
        <v>1942</v>
      </c>
    </row>
    <row r="352" spans="1:10" hidden="1" x14ac:dyDescent="0.3">
      <c r="A352" t="s">
        <v>42</v>
      </c>
      <c r="B352" t="s">
        <v>43</v>
      </c>
      <c r="C352">
        <v>2005</v>
      </c>
      <c r="D352">
        <v>97</v>
      </c>
      <c r="E352">
        <v>0.20726495726495731</v>
      </c>
      <c r="F352">
        <v>12</v>
      </c>
      <c r="G352">
        <v>405735</v>
      </c>
      <c r="H352">
        <v>4353</v>
      </c>
      <c r="I352">
        <v>12383</v>
      </c>
      <c r="J352">
        <f>IF(Tabla1[[#This Row],[country]]&lt;&gt;A351,Tabla1[[#This Row],[puntos_corregidos]],Tabla1[[#This Row],[puntos_corregidos]]+J351)</f>
        <v>97</v>
      </c>
    </row>
    <row r="353" spans="1:10" hidden="1" x14ac:dyDescent="0.3">
      <c r="A353" t="s">
        <v>42</v>
      </c>
      <c r="B353" t="s">
        <v>43</v>
      </c>
      <c r="C353">
        <v>2007</v>
      </c>
      <c r="D353">
        <v>128</v>
      </c>
      <c r="E353">
        <v>0.25396825396825401</v>
      </c>
      <c r="F353">
        <v>9</v>
      </c>
      <c r="G353">
        <v>111559</v>
      </c>
      <c r="H353">
        <v>1360</v>
      </c>
      <c r="I353">
        <v>0</v>
      </c>
      <c r="J353">
        <f>IF(Tabla1[[#This Row],[country]]&lt;&gt;A352,Tabla1[[#This Row],[puntos_corregidos]],Tabla1[[#This Row],[puntos_corregidos]]+J352)</f>
        <v>225</v>
      </c>
    </row>
    <row r="354" spans="1:10" hidden="1" x14ac:dyDescent="0.3">
      <c r="A354" t="s">
        <v>42</v>
      </c>
      <c r="B354" t="s">
        <v>43</v>
      </c>
      <c r="C354">
        <v>2008</v>
      </c>
      <c r="G354">
        <v>29713</v>
      </c>
      <c r="H354">
        <v>176</v>
      </c>
      <c r="I354">
        <v>341</v>
      </c>
      <c r="J354">
        <f>IF(Tabla1[[#This Row],[country]]&lt;&gt;A353,Tabla1[[#This Row],[puntos_corregidos]],Tabla1[[#This Row],[puntos_corregidos]]+J353)</f>
        <v>225</v>
      </c>
    </row>
    <row r="355" spans="1:10" hidden="1" x14ac:dyDescent="0.3">
      <c r="A355" t="s">
        <v>42</v>
      </c>
      <c r="B355" t="s">
        <v>43</v>
      </c>
      <c r="C355">
        <v>2009</v>
      </c>
      <c r="G355">
        <v>18885</v>
      </c>
      <c r="H355">
        <v>53</v>
      </c>
      <c r="I355">
        <v>239</v>
      </c>
      <c r="J355">
        <f>IF(Tabla1[[#This Row],[country]]&lt;&gt;A354,Tabla1[[#This Row],[puntos_corregidos]],Tabla1[[#This Row],[puntos_corregidos]]+J354)</f>
        <v>225</v>
      </c>
    </row>
    <row r="356" spans="1:10" hidden="1" x14ac:dyDescent="0.3">
      <c r="A356" t="s">
        <v>42</v>
      </c>
      <c r="B356" t="s">
        <v>43</v>
      </c>
      <c r="C356">
        <v>2011</v>
      </c>
      <c r="D356">
        <v>53</v>
      </c>
      <c r="E356">
        <v>0.1027131782945736</v>
      </c>
      <c r="F356">
        <v>22</v>
      </c>
      <c r="G356">
        <v>141852</v>
      </c>
      <c r="H356">
        <v>1502</v>
      </c>
      <c r="I356">
        <v>2722</v>
      </c>
      <c r="J356">
        <f>IF(Tabla1[[#This Row],[country]]&lt;&gt;A355,Tabla1[[#This Row],[puntos_corregidos]],Tabla1[[#This Row],[puntos_corregidos]]+J355)</f>
        <v>278</v>
      </c>
    </row>
    <row r="357" spans="1:10" hidden="1" x14ac:dyDescent="0.3">
      <c r="A357" t="s">
        <v>42</v>
      </c>
      <c r="B357" t="s">
        <v>43</v>
      </c>
      <c r="C357">
        <v>2012</v>
      </c>
      <c r="D357">
        <v>19</v>
      </c>
      <c r="E357">
        <v>3.7698412698412703E-2</v>
      </c>
      <c r="F357">
        <v>24</v>
      </c>
      <c r="G357">
        <v>482582</v>
      </c>
      <c r="H357">
        <v>2797</v>
      </c>
      <c r="I357">
        <v>15769</v>
      </c>
      <c r="J357">
        <f>IF(Tabla1[[#This Row],[country]]&lt;&gt;A356,Tabla1[[#This Row],[puntos_corregidos]],Tabla1[[#This Row],[puntos_corregidos]]+J356)</f>
        <v>297</v>
      </c>
    </row>
    <row r="358" spans="1:10" hidden="1" x14ac:dyDescent="0.3">
      <c r="A358" t="s">
        <v>42</v>
      </c>
      <c r="B358" t="s">
        <v>43</v>
      </c>
      <c r="C358">
        <v>2013</v>
      </c>
      <c r="D358">
        <v>84</v>
      </c>
      <c r="E358">
        <v>0.17948717948717949</v>
      </c>
      <c r="F358">
        <v>10</v>
      </c>
      <c r="G358">
        <v>1952379</v>
      </c>
      <c r="H358">
        <v>12350</v>
      </c>
      <c r="I358">
        <v>27195</v>
      </c>
      <c r="J358">
        <f>IF(Tabla1[[#This Row],[country]]&lt;&gt;A357,Tabla1[[#This Row],[puntos_corregidos]],Tabla1[[#This Row],[puntos_corregidos]]+J357)</f>
        <v>381</v>
      </c>
    </row>
    <row r="359" spans="1:10" hidden="1" x14ac:dyDescent="0.3">
      <c r="A359" t="s">
        <v>42</v>
      </c>
      <c r="B359" t="s">
        <v>43</v>
      </c>
      <c r="C359">
        <v>2014</v>
      </c>
      <c r="D359">
        <v>143</v>
      </c>
      <c r="E359">
        <v>0.32207207207207211</v>
      </c>
      <c r="F359">
        <v>5</v>
      </c>
      <c r="G359">
        <v>1333921</v>
      </c>
      <c r="H359">
        <v>10809</v>
      </c>
      <c r="I359">
        <v>42185</v>
      </c>
      <c r="J359">
        <f>IF(Tabla1[[#This Row],[country]]&lt;&gt;A358,Tabla1[[#This Row],[puntos_corregidos]],Tabla1[[#This Row],[puntos_corregidos]]+J358)</f>
        <v>524</v>
      </c>
    </row>
    <row r="360" spans="1:10" hidden="1" x14ac:dyDescent="0.3">
      <c r="A360" t="s">
        <v>42</v>
      </c>
      <c r="B360" t="s">
        <v>43</v>
      </c>
      <c r="C360">
        <v>2015</v>
      </c>
      <c r="D360">
        <v>19</v>
      </c>
      <c r="E360">
        <v>3.9583333333333331E-2</v>
      </c>
      <c r="F360">
        <v>20</v>
      </c>
      <c r="G360">
        <v>880901</v>
      </c>
      <c r="H360">
        <v>5634</v>
      </c>
      <c r="I360">
        <v>3633</v>
      </c>
      <c r="J360">
        <f>IF(Tabla1[[#This Row],[country]]&lt;&gt;A359,Tabla1[[#This Row],[puntos_corregidos]],Tabla1[[#This Row],[puntos_corregidos]]+J359)</f>
        <v>543</v>
      </c>
    </row>
    <row r="361" spans="1:10" hidden="1" x14ac:dyDescent="0.3">
      <c r="A361" t="s">
        <v>42</v>
      </c>
      <c r="B361" t="s">
        <v>43</v>
      </c>
      <c r="C361">
        <v>2016</v>
      </c>
      <c r="D361">
        <v>54</v>
      </c>
      <c r="E361">
        <v>0.1071428571428571</v>
      </c>
      <c r="F361">
        <v>19</v>
      </c>
      <c r="G361">
        <v>4669003</v>
      </c>
      <c r="H361">
        <v>41389</v>
      </c>
      <c r="I361">
        <v>73692</v>
      </c>
      <c r="J361">
        <f>IF(Tabla1[[#This Row],[country]]&lt;&gt;A360,Tabla1[[#This Row],[puntos_corregidos]],Tabla1[[#This Row],[puntos_corregidos]]+J360)</f>
        <v>597</v>
      </c>
    </row>
    <row r="362" spans="1:10" hidden="1" x14ac:dyDescent="0.3">
      <c r="A362" t="s">
        <v>42</v>
      </c>
      <c r="B362" t="s">
        <v>43</v>
      </c>
      <c r="C362">
        <v>2017</v>
      </c>
      <c r="D362">
        <v>100</v>
      </c>
      <c r="E362">
        <v>0.1984126984126984</v>
      </c>
      <c r="F362">
        <v>8</v>
      </c>
      <c r="G362">
        <v>3528655</v>
      </c>
      <c r="H362">
        <v>39822</v>
      </c>
      <c r="I362">
        <v>43</v>
      </c>
      <c r="J362">
        <f>IF(Tabla1[[#This Row],[country]]&lt;&gt;A361,Tabla1[[#This Row],[puntos_corregidos]],Tabla1[[#This Row],[puntos_corregidos]]+J361)</f>
        <v>697</v>
      </c>
    </row>
    <row r="363" spans="1:10" hidden="1" x14ac:dyDescent="0.3">
      <c r="A363" t="s">
        <v>42</v>
      </c>
      <c r="B363" t="s">
        <v>43</v>
      </c>
      <c r="C363">
        <v>2018</v>
      </c>
      <c r="D363">
        <v>47</v>
      </c>
      <c r="E363">
        <v>9.1085271317829453E-2</v>
      </c>
      <c r="F363">
        <v>21</v>
      </c>
      <c r="G363">
        <v>2309674</v>
      </c>
      <c r="H363">
        <v>42292</v>
      </c>
      <c r="I363">
        <v>2828</v>
      </c>
      <c r="J363">
        <f>IF(Tabla1[[#This Row],[country]]&lt;&gt;A362,Tabla1[[#This Row],[puntos_corregidos]],Tabla1[[#This Row],[puntos_corregidos]]+J362)</f>
        <v>744</v>
      </c>
    </row>
    <row r="364" spans="1:10" hidden="1" x14ac:dyDescent="0.3">
      <c r="A364" t="s">
        <v>42</v>
      </c>
      <c r="B364" t="s">
        <v>43</v>
      </c>
      <c r="C364">
        <v>2019</v>
      </c>
      <c r="G364">
        <v>807092</v>
      </c>
      <c r="H364">
        <v>13218</v>
      </c>
      <c r="I364">
        <v>43071</v>
      </c>
      <c r="J364">
        <f>IF(Tabla1[[#This Row],[country]]&lt;&gt;A363,Tabla1[[#This Row],[puntos_corregidos]],Tabla1[[#This Row],[puntos_corregidos]]+J363)</f>
        <v>744</v>
      </c>
    </row>
    <row r="365" spans="1:10" hidden="1" x14ac:dyDescent="0.3">
      <c r="A365" t="s">
        <v>44</v>
      </c>
      <c r="B365" t="s">
        <v>45</v>
      </c>
      <c r="C365">
        <v>2003</v>
      </c>
      <c r="D365">
        <v>81</v>
      </c>
      <c r="E365">
        <v>0.27</v>
      </c>
      <c r="F365">
        <v>8</v>
      </c>
      <c r="G365">
        <v>149699</v>
      </c>
      <c r="H365">
        <v>705</v>
      </c>
      <c r="I365">
        <v>770</v>
      </c>
      <c r="J365">
        <f>IF(Tabla1[[#This Row],[country]]&lt;&gt;A364,Tabla1[[#This Row],[puntos_corregidos]],Tabla1[[#This Row],[puntos_corregidos]]+J364)</f>
        <v>81</v>
      </c>
    </row>
    <row r="366" spans="1:10" hidden="1" x14ac:dyDescent="0.3">
      <c r="A366" t="s">
        <v>44</v>
      </c>
      <c r="B366" t="s">
        <v>45</v>
      </c>
      <c r="C366">
        <v>2004</v>
      </c>
      <c r="D366">
        <v>16</v>
      </c>
      <c r="E366">
        <v>3.7037037037037028E-2</v>
      </c>
      <c r="F366">
        <v>19</v>
      </c>
      <c r="G366">
        <v>65325</v>
      </c>
      <c r="H366">
        <v>430</v>
      </c>
      <c r="I366">
        <v>0</v>
      </c>
      <c r="J366">
        <f>IF(Tabla1[[#This Row],[country]]&lt;&gt;A365,Tabla1[[#This Row],[puntos_corregidos]],Tabla1[[#This Row],[puntos_corregidos]]+J365)</f>
        <v>97</v>
      </c>
    </row>
    <row r="367" spans="1:10" hidden="1" x14ac:dyDescent="0.3">
      <c r="A367" t="s">
        <v>44</v>
      </c>
      <c r="B367" t="s">
        <v>45</v>
      </c>
      <c r="C367">
        <v>2005</v>
      </c>
      <c r="G367">
        <v>86200</v>
      </c>
      <c r="H367">
        <v>692</v>
      </c>
      <c r="I367">
        <v>627</v>
      </c>
      <c r="J367">
        <f>IF(Tabla1[[#This Row],[country]]&lt;&gt;A366,Tabla1[[#This Row],[puntos_corregidos]],Tabla1[[#This Row],[puntos_corregidos]]+J366)</f>
        <v>97</v>
      </c>
    </row>
    <row r="368" spans="1:10" hidden="1" x14ac:dyDescent="0.3">
      <c r="A368" t="s">
        <v>44</v>
      </c>
      <c r="B368" t="s">
        <v>45</v>
      </c>
      <c r="C368">
        <v>2006</v>
      </c>
      <c r="G368">
        <v>641220</v>
      </c>
      <c r="H368">
        <v>4396</v>
      </c>
      <c r="I368">
        <v>513</v>
      </c>
      <c r="J368">
        <f>IF(Tabla1[[#This Row],[country]]&lt;&gt;A367,Tabla1[[#This Row],[puntos_corregidos]],Tabla1[[#This Row],[puntos_corregidos]]+J367)</f>
        <v>97</v>
      </c>
    </row>
    <row r="369" spans="1:10" hidden="1" x14ac:dyDescent="0.3">
      <c r="A369" t="s">
        <v>44</v>
      </c>
      <c r="B369" t="s">
        <v>45</v>
      </c>
      <c r="C369">
        <v>2007</v>
      </c>
      <c r="G369">
        <v>88881</v>
      </c>
      <c r="H369">
        <v>1032</v>
      </c>
      <c r="I369">
        <v>627</v>
      </c>
      <c r="J369">
        <f>IF(Tabla1[[#This Row],[country]]&lt;&gt;A368,Tabla1[[#This Row],[puntos_corregidos]],Tabla1[[#This Row],[puntos_corregidos]]+J368)</f>
        <v>97</v>
      </c>
    </row>
    <row r="370" spans="1:10" hidden="1" x14ac:dyDescent="0.3">
      <c r="A370" t="s">
        <v>44</v>
      </c>
      <c r="B370" t="s">
        <v>45</v>
      </c>
      <c r="C370">
        <v>2008</v>
      </c>
      <c r="D370">
        <v>64</v>
      </c>
      <c r="E370">
        <v>0.126984126984127</v>
      </c>
      <c r="F370">
        <v>14</v>
      </c>
      <c r="G370">
        <v>485292</v>
      </c>
      <c r="H370">
        <v>3210</v>
      </c>
      <c r="I370">
        <v>4532</v>
      </c>
      <c r="J370">
        <f>IF(Tabla1[[#This Row],[country]]&lt;&gt;A369,Tabla1[[#This Row],[puntos_corregidos]],Tabla1[[#This Row],[puntos_corregidos]]+J369)</f>
        <v>161</v>
      </c>
    </row>
    <row r="371" spans="1:10" hidden="1" x14ac:dyDescent="0.3">
      <c r="A371" t="s">
        <v>44</v>
      </c>
      <c r="B371" t="s">
        <v>45</v>
      </c>
      <c r="C371">
        <v>2009</v>
      </c>
      <c r="D371">
        <v>218</v>
      </c>
      <c r="E371">
        <v>0.43253968253968261</v>
      </c>
      <c r="F371">
        <v>2</v>
      </c>
      <c r="G371">
        <v>479730</v>
      </c>
      <c r="H371">
        <v>5608</v>
      </c>
      <c r="I371">
        <v>66</v>
      </c>
      <c r="J371">
        <f>IF(Tabla1[[#This Row],[country]]&lt;&gt;A370,Tabla1[[#This Row],[puntos_corregidos]],Tabla1[[#This Row],[puntos_corregidos]]+J370)</f>
        <v>379</v>
      </c>
    </row>
    <row r="372" spans="1:10" hidden="1" x14ac:dyDescent="0.3">
      <c r="A372" t="s">
        <v>44</v>
      </c>
      <c r="B372" t="s">
        <v>45</v>
      </c>
      <c r="C372">
        <v>2010</v>
      </c>
      <c r="D372">
        <v>41</v>
      </c>
      <c r="E372">
        <v>8.7606837606837601E-2</v>
      </c>
      <c r="F372">
        <v>19</v>
      </c>
      <c r="G372">
        <v>718458</v>
      </c>
      <c r="H372">
        <v>5906</v>
      </c>
      <c r="I372">
        <v>10250</v>
      </c>
      <c r="J372">
        <f>IF(Tabla1[[#This Row],[country]]&lt;&gt;A371,Tabla1[[#This Row],[puntos_corregidos]],Tabla1[[#This Row],[puntos_corregidos]]+J371)</f>
        <v>420</v>
      </c>
    </row>
    <row r="373" spans="1:10" hidden="1" x14ac:dyDescent="0.3">
      <c r="A373" t="s">
        <v>44</v>
      </c>
      <c r="B373" t="s">
        <v>45</v>
      </c>
      <c r="C373">
        <v>2011</v>
      </c>
      <c r="D373">
        <v>61</v>
      </c>
      <c r="E373">
        <v>0.11821705426356589</v>
      </c>
      <c r="F373">
        <v>20</v>
      </c>
      <c r="G373">
        <v>20494</v>
      </c>
      <c r="H373">
        <v>270</v>
      </c>
      <c r="I373">
        <v>2947</v>
      </c>
      <c r="J373">
        <f>IF(Tabla1[[#This Row],[country]]&lt;&gt;A372,Tabla1[[#This Row],[puntos_corregidos]],Tabla1[[#This Row],[puntos_corregidos]]+J372)</f>
        <v>481</v>
      </c>
    </row>
    <row r="374" spans="1:10" hidden="1" x14ac:dyDescent="0.3">
      <c r="A374" t="s">
        <v>44</v>
      </c>
      <c r="B374" t="s">
        <v>45</v>
      </c>
      <c r="C374">
        <v>2012</v>
      </c>
      <c r="D374">
        <v>46</v>
      </c>
      <c r="E374">
        <v>9.1269841269841265E-2</v>
      </c>
      <c r="F374">
        <v>20</v>
      </c>
      <c r="G374">
        <v>683175</v>
      </c>
      <c r="H374">
        <v>6094</v>
      </c>
      <c r="I374">
        <v>7263</v>
      </c>
      <c r="J374">
        <f>IF(Tabla1[[#This Row],[country]]&lt;&gt;A373,Tabla1[[#This Row],[puntos_corregidos]],Tabla1[[#This Row],[puntos_corregidos]]+J373)</f>
        <v>527</v>
      </c>
    </row>
    <row r="375" spans="1:10" hidden="1" x14ac:dyDescent="0.3">
      <c r="A375" t="s">
        <v>44</v>
      </c>
      <c r="B375" t="s">
        <v>45</v>
      </c>
      <c r="C375">
        <v>2013</v>
      </c>
      <c r="D375">
        <v>47</v>
      </c>
      <c r="E375">
        <v>0.1004273504273504</v>
      </c>
      <c r="F375">
        <v>17</v>
      </c>
      <c r="G375">
        <v>1067702</v>
      </c>
      <c r="H375">
        <v>7760</v>
      </c>
      <c r="I375">
        <v>6263</v>
      </c>
      <c r="J375">
        <f>IF(Tabla1[[#This Row],[country]]&lt;&gt;A374,Tabla1[[#This Row],[puntos_corregidos]],Tabla1[[#This Row],[puntos_corregidos]]+J374)</f>
        <v>574</v>
      </c>
    </row>
    <row r="376" spans="1:10" hidden="1" x14ac:dyDescent="0.3">
      <c r="A376" t="s">
        <v>44</v>
      </c>
      <c r="B376" t="s">
        <v>45</v>
      </c>
      <c r="C376">
        <v>2014</v>
      </c>
      <c r="D376">
        <v>58</v>
      </c>
      <c r="E376">
        <v>0.1306306306306306</v>
      </c>
      <c r="F376">
        <v>15</v>
      </c>
      <c r="G376">
        <v>495692</v>
      </c>
      <c r="H376">
        <v>5029</v>
      </c>
      <c r="I376">
        <v>8065</v>
      </c>
      <c r="J376">
        <f>IF(Tabla1[[#This Row],[country]]&lt;&gt;A375,Tabla1[[#This Row],[puntos_corregidos]],Tabla1[[#This Row],[puntos_corregidos]]+J375)</f>
        <v>632</v>
      </c>
    </row>
    <row r="377" spans="1:10" hidden="1" x14ac:dyDescent="0.3">
      <c r="A377" t="s">
        <v>44</v>
      </c>
      <c r="B377" t="s">
        <v>45</v>
      </c>
      <c r="C377">
        <v>2015</v>
      </c>
      <c r="G377">
        <v>469498</v>
      </c>
      <c r="H377">
        <v>3285</v>
      </c>
      <c r="I377">
        <v>0</v>
      </c>
      <c r="J377">
        <f>IF(Tabla1[[#This Row],[country]]&lt;&gt;A376,Tabla1[[#This Row],[puntos_corregidos]],Tabla1[[#This Row],[puntos_corregidos]]+J376)</f>
        <v>632</v>
      </c>
    </row>
    <row r="378" spans="1:10" hidden="1" x14ac:dyDescent="0.3">
      <c r="A378" t="s">
        <v>44</v>
      </c>
      <c r="B378" t="s">
        <v>45</v>
      </c>
      <c r="C378">
        <v>2016</v>
      </c>
      <c r="G378">
        <v>812450</v>
      </c>
      <c r="H378">
        <v>8523</v>
      </c>
      <c r="I378">
        <v>9257</v>
      </c>
      <c r="J378">
        <f>IF(Tabla1[[#This Row],[country]]&lt;&gt;A377,Tabla1[[#This Row],[puntos_corregidos]],Tabla1[[#This Row],[puntos_corregidos]]+J377)</f>
        <v>632</v>
      </c>
    </row>
    <row r="379" spans="1:10" hidden="1" x14ac:dyDescent="0.3">
      <c r="A379" t="s">
        <v>44</v>
      </c>
      <c r="B379" t="s">
        <v>45</v>
      </c>
      <c r="C379">
        <v>2017</v>
      </c>
      <c r="G379">
        <v>485932</v>
      </c>
      <c r="H379">
        <v>6027</v>
      </c>
      <c r="I379">
        <v>3429</v>
      </c>
      <c r="J379">
        <f>IF(Tabla1[[#This Row],[country]]&lt;&gt;A378,Tabla1[[#This Row],[puntos_corregidos]],Tabla1[[#This Row],[puntos_corregidos]]+J378)</f>
        <v>632</v>
      </c>
    </row>
    <row r="380" spans="1:10" hidden="1" x14ac:dyDescent="0.3">
      <c r="A380" t="s">
        <v>44</v>
      </c>
      <c r="B380" t="s">
        <v>45</v>
      </c>
      <c r="C380">
        <v>2018</v>
      </c>
      <c r="G380">
        <v>276682</v>
      </c>
      <c r="H380">
        <v>3574</v>
      </c>
      <c r="I380">
        <v>1510</v>
      </c>
      <c r="J380">
        <f>IF(Tabla1[[#This Row],[country]]&lt;&gt;A379,Tabla1[[#This Row],[puntos_corregidos]],Tabla1[[#This Row],[puntos_corregidos]]+J379)</f>
        <v>632</v>
      </c>
    </row>
    <row r="381" spans="1:10" hidden="1" x14ac:dyDescent="0.3">
      <c r="A381" t="s">
        <v>44</v>
      </c>
      <c r="B381" t="s">
        <v>45</v>
      </c>
      <c r="C381">
        <v>2019</v>
      </c>
      <c r="D381">
        <v>116</v>
      </c>
      <c r="E381">
        <v>0.23577235772357719</v>
      </c>
      <c r="F381">
        <v>10</v>
      </c>
      <c r="G381">
        <v>4956643</v>
      </c>
      <c r="H381">
        <v>70042</v>
      </c>
      <c r="I381">
        <v>3230</v>
      </c>
      <c r="J381">
        <f>IF(Tabla1[[#This Row],[country]]&lt;&gt;A380,Tabla1[[#This Row],[puntos_corregidos]],Tabla1[[#This Row],[puntos_corregidos]]+J380)</f>
        <v>748</v>
      </c>
    </row>
    <row r="382" spans="1:10" hidden="1" x14ac:dyDescent="0.3">
      <c r="A382" t="s">
        <v>44</v>
      </c>
      <c r="B382" t="s">
        <v>45</v>
      </c>
      <c r="C382">
        <v>2020</v>
      </c>
      <c r="G382">
        <v>11844620</v>
      </c>
      <c r="H382">
        <v>226643</v>
      </c>
      <c r="I382">
        <v>1265121</v>
      </c>
      <c r="J382">
        <f>IF(Tabla1[[#This Row],[country]]&lt;&gt;A381,Tabla1[[#This Row],[puntos_corregidos]],Tabla1[[#This Row],[puntos_corregidos]]+J381)</f>
        <v>748</v>
      </c>
    </row>
    <row r="383" spans="1:10" hidden="1" x14ac:dyDescent="0.3">
      <c r="A383" t="s">
        <v>44</v>
      </c>
      <c r="B383" t="s">
        <v>45</v>
      </c>
      <c r="C383">
        <v>2021</v>
      </c>
      <c r="D383">
        <v>189</v>
      </c>
      <c r="E383">
        <v>0.40384615384615391</v>
      </c>
      <c r="F383">
        <v>4</v>
      </c>
      <c r="G383">
        <v>6520476</v>
      </c>
      <c r="H383">
        <v>108322</v>
      </c>
      <c r="I383">
        <v>160258</v>
      </c>
      <c r="J383">
        <f>IF(Tabla1[[#This Row],[country]]&lt;&gt;A382,Tabla1[[#This Row],[puntos_corregidos]],Tabla1[[#This Row],[puntos_corregidos]]+J382)</f>
        <v>937</v>
      </c>
    </row>
    <row r="384" spans="1:10" hidden="1" x14ac:dyDescent="0.3">
      <c r="A384" t="s">
        <v>44</v>
      </c>
      <c r="B384" t="s">
        <v>45</v>
      </c>
      <c r="C384">
        <v>2022</v>
      </c>
      <c r="D384">
        <v>10</v>
      </c>
      <c r="E384">
        <v>2.0833333333333329E-2</v>
      </c>
      <c r="F384">
        <v>23</v>
      </c>
      <c r="G384">
        <v>501576</v>
      </c>
      <c r="H384">
        <v>11778</v>
      </c>
      <c r="I384">
        <v>38169</v>
      </c>
      <c r="J384">
        <f>IF(Tabla1[[#This Row],[country]]&lt;&gt;A383,Tabla1[[#This Row],[puntos_corregidos]],Tabla1[[#This Row],[puntos_corregidos]]+J383)</f>
        <v>947</v>
      </c>
    </row>
    <row r="385" spans="1:10" hidden="1" x14ac:dyDescent="0.3">
      <c r="A385" t="s">
        <v>44</v>
      </c>
      <c r="B385" t="s">
        <v>45</v>
      </c>
      <c r="C385">
        <v>2023</v>
      </c>
      <c r="G385">
        <v>488938</v>
      </c>
      <c r="H385">
        <v>9200</v>
      </c>
      <c r="I385">
        <v>6639</v>
      </c>
      <c r="J385">
        <f>IF(Tabla1[[#This Row],[country]]&lt;&gt;A384,Tabla1[[#This Row],[puntos_corregidos]],Tabla1[[#This Row],[puntos_corregidos]]+J384)</f>
        <v>947</v>
      </c>
    </row>
    <row r="386" spans="1:10" hidden="1" x14ac:dyDescent="0.3">
      <c r="A386" t="s">
        <v>46</v>
      </c>
      <c r="B386" t="s">
        <v>47</v>
      </c>
      <c r="C386">
        <v>2003</v>
      </c>
      <c r="D386">
        <v>53</v>
      </c>
      <c r="E386">
        <v>0.17666666666666669</v>
      </c>
      <c r="F386">
        <v>11</v>
      </c>
      <c r="G386">
        <v>209624</v>
      </c>
      <c r="H386">
        <v>787</v>
      </c>
      <c r="I386">
        <v>5286</v>
      </c>
      <c r="J386">
        <f>IF(Tabla1[[#This Row],[country]]&lt;&gt;A385,Tabla1[[#This Row],[puntos_corregidos]],Tabla1[[#This Row],[puntos_corregidos]]+J385)</f>
        <v>53</v>
      </c>
    </row>
    <row r="387" spans="1:10" hidden="1" x14ac:dyDescent="0.3">
      <c r="A387" t="s">
        <v>46</v>
      </c>
      <c r="B387" t="s">
        <v>47</v>
      </c>
      <c r="C387">
        <v>2004</v>
      </c>
      <c r="D387">
        <v>7</v>
      </c>
      <c r="E387">
        <v>1.6203703703703699E-2</v>
      </c>
      <c r="F387">
        <v>22</v>
      </c>
      <c r="G387">
        <v>65126</v>
      </c>
      <c r="H387">
        <v>387</v>
      </c>
      <c r="I387">
        <v>1007</v>
      </c>
      <c r="J387">
        <f>IF(Tabla1[[#This Row],[country]]&lt;&gt;A386,Tabla1[[#This Row],[puntos_corregidos]],Tabla1[[#This Row],[puntos_corregidos]]+J386)</f>
        <v>60</v>
      </c>
    </row>
    <row r="388" spans="1:10" hidden="1" x14ac:dyDescent="0.3">
      <c r="A388" t="s">
        <v>46</v>
      </c>
      <c r="B388" t="s">
        <v>47</v>
      </c>
      <c r="C388">
        <v>2005</v>
      </c>
      <c r="G388">
        <v>48867</v>
      </c>
      <c r="H388">
        <v>356</v>
      </c>
      <c r="I388">
        <v>0</v>
      </c>
      <c r="J388">
        <f>IF(Tabla1[[#This Row],[country]]&lt;&gt;A387,Tabla1[[#This Row],[puntos_corregidos]],Tabla1[[#This Row],[puntos_corregidos]]+J387)</f>
        <v>60</v>
      </c>
    </row>
    <row r="389" spans="1:10" hidden="1" x14ac:dyDescent="0.3">
      <c r="A389" t="s">
        <v>46</v>
      </c>
      <c r="B389" t="s">
        <v>47</v>
      </c>
      <c r="C389">
        <v>2006</v>
      </c>
      <c r="D389">
        <v>93</v>
      </c>
      <c r="E389">
        <v>0.20945945945945951</v>
      </c>
      <c r="F389">
        <v>10</v>
      </c>
      <c r="G389">
        <v>88996</v>
      </c>
      <c r="H389">
        <v>623</v>
      </c>
      <c r="I389">
        <v>1375</v>
      </c>
      <c r="J389">
        <f>IF(Tabla1[[#This Row],[country]]&lt;&gt;A388,Tabla1[[#This Row],[puntos_corregidos]],Tabla1[[#This Row],[puntos_corregidos]]+J388)</f>
        <v>153</v>
      </c>
    </row>
    <row r="390" spans="1:10" hidden="1" x14ac:dyDescent="0.3">
      <c r="A390" t="s">
        <v>46</v>
      </c>
      <c r="B390" t="s">
        <v>47</v>
      </c>
      <c r="C390">
        <v>2007</v>
      </c>
      <c r="D390">
        <v>5</v>
      </c>
      <c r="E390">
        <v>9.9206349206349201E-3</v>
      </c>
      <c r="F390">
        <v>24</v>
      </c>
      <c r="G390">
        <v>56857</v>
      </c>
      <c r="H390">
        <v>521</v>
      </c>
      <c r="I390">
        <v>0</v>
      </c>
      <c r="J390">
        <f>IF(Tabla1[[#This Row],[country]]&lt;&gt;A389,Tabla1[[#This Row],[puntos_corregidos]],Tabla1[[#This Row],[puntos_corregidos]]+J389)</f>
        <v>158</v>
      </c>
    </row>
    <row r="391" spans="1:10" hidden="1" x14ac:dyDescent="0.3">
      <c r="A391" t="s">
        <v>46</v>
      </c>
      <c r="B391" t="s">
        <v>47</v>
      </c>
      <c r="C391">
        <v>2008</v>
      </c>
      <c r="G391">
        <v>863953</v>
      </c>
      <c r="H391">
        <v>6315</v>
      </c>
      <c r="I391">
        <v>648</v>
      </c>
      <c r="J391">
        <f>IF(Tabla1[[#This Row],[country]]&lt;&gt;A390,Tabla1[[#This Row],[puntos_corregidos]],Tabla1[[#This Row],[puntos_corregidos]]+J390)</f>
        <v>158</v>
      </c>
    </row>
    <row r="392" spans="1:10" hidden="1" x14ac:dyDescent="0.3">
      <c r="A392" t="s">
        <v>46</v>
      </c>
      <c r="B392" t="s">
        <v>47</v>
      </c>
      <c r="C392">
        <v>2009</v>
      </c>
      <c r="G392">
        <v>15881</v>
      </c>
      <c r="H392">
        <v>85</v>
      </c>
      <c r="I392">
        <v>741</v>
      </c>
      <c r="J392">
        <f>IF(Tabla1[[#This Row],[country]]&lt;&gt;A391,Tabla1[[#This Row],[puntos_corregidos]],Tabla1[[#This Row],[puntos_corregidos]]+J391)</f>
        <v>158</v>
      </c>
    </row>
    <row r="393" spans="1:10" hidden="1" x14ac:dyDescent="0.3">
      <c r="A393" t="s">
        <v>46</v>
      </c>
      <c r="B393" t="s">
        <v>47</v>
      </c>
      <c r="C393">
        <v>2010</v>
      </c>
      <c r="D393">
        <v>25</v>
      </c>
      <c r="E393">
        <v>5.3418803418803423E-2</v>
      </c>
      <c r="F393">
        <v>23</v>
      </c>
      <c r="G393">
        <v>128783</v>
      </c>
      <c r="H393">
        <v>1398</v>
      </c>
      <c r="I393">
        <v>1866</v>
      </c>
      <c r="J393">
        <f>IF(Tabla1[[#This Row],[country]]&lt;&gt;A392,Tabla1[[#This Row],[puntos_corregidos]],Tabla1[[#This Row],[puntos_corregidos]]+J392)</f>
        <v>183</v>
      </c>
    </row>
    <row r="394" spans="1:10" hidden="1" x14ac:dyDescent="0.3">
      <c r="A394" t="s">
        <v>46</v>
      </c>
      <c r="B394" t="s">
        <v>47</v>
      </c>
      <c r="C394">
        <v>2011</v>
      </c>
      <c r="D394">
        <v>119</v>
      </c>
      <c r="E394">
        <v>0.23062015503875971</v>
      </c>
      <c r="F394">
        <v>8</v>
      </c>
      <c r="G394">
        <v>233939</v>
      </c>
      <c r="H394">
        <v>2543</v>
      </c>
      <c r="I394">
        <v>7806</v>
      </c>
      <c r="J394">
        <f>IF(Tabla1[[#This Row],[country]]&lt;&gt;A393,Tabla1[[#This Row],[puntos_corregidos]],Tabla1[[#This Row],[puntos_corregidos]]+J393)</f>
        <v>302</v>
      </c>
    </row>
    <row r="395" spans="1:10" hidden="1" x14ac:dyDescent="0.3">
      <c r="A395" t="s">
        <v>46</v>
      </c>
      <c r="B395" t="s">
        <v>47</v>
      </c>
      <c r="C395">
        <v>2012</v>
      </c>
      <c r="D395">
        <v>46</v>
      </c>
      <c r="E395">
        <v>9.1269841269841265E-2</v>
      </c>
      <c r="F395">
        <v>19</v>
      </c>
      <c r="G395">
        <v>527578</v>
      </c>
      <c r="H395">
        <v>3090</v>
      </c>
      <c r="I395">
        <v>9653</v>
      </c>
      <c r="J395">
        <f>IF(Tabla1[[#This Row],[country]]&lt;&gt;A394,Tabla1[[#This Row],[puntos_corregidos]],Tabla1[[#This Row],[puntos_corregidos]]+J394)</f>
        <v>348</v>
      </c>
    </row>
    <row r="396" spans="1:10" hidden="1" x14ac:dyDescent="0.3">
      <c r="A396" t="s">
        <v>46</v>
      </c>
      <c r="B396" t="s">
        <v>47</v>
      </c>
      <c r="C396">
        <v>2013</v>
      </c>
      <c r="D396">
        <v>5</v>
      </c>
      <c r="E396">
        <v>1.068376068376068E-2</v>
      </c>
      <c r="F396">
        <v>26</v>
      </c>
      <c r="G396">
        <v>550489</v>
      </c>
      <c r="H396">
        <v>3980</v>
      </c>
      <c r="I396">
        <v>7902</v>
      </c>
      <c r="J396">
        <f>IF(Tabla1[[#This Row],[country]]&lt;&gt;A395,Tabla1[[#This Row],[puntos_corregidos]],Tabla1[[#This Row],[puntos_corregidos]]+J395)</f>
        <v>353</v>
      </c>
    </row>
    <row r="397" spans="1:10" hidden="1" x14ac:dyDescent="0.3">
      <c r="A397" t="s">
        <v>46</v>
      </c>
      <c r="B397" t="s">
        <v>47</v>
      </c>
      <c r="C397">
        <v>2014</v>
      </c>
      <c r="G397">
        <v>660462</v>
      </c>
      <c r="H397">
        <v>3928</v>
      </c>
      <c r="I397">
        <v>0</v>
      </c>
      <c r="J397">
        <f>IF(Tabla1[[#This Row],[country]]&lt;&gt;A396,Tabla1[[#This Row],[puntos_corregidos]],Tabla1[[#This Row],[puntos_corregidos]]+J396)</f>
        <v>353</v>
      </c>
    </row>
    <row r="398" spans="1:10" hidden="1" x14ac:dyDescent="0.3">
      <c r="A398" t="s">
        <v>46</v>
      </c>
      <c r="B398" t="s">
        <v>47</v>
      </c>
      <c r="C398">
        <v>2015</v>
      </c>
      <c r="G398">
        <v>428948</v>
      </c>
      <c r="H398">
        <v>4491</v>
      </c>
      <c r="I398">
        <v>809</v>
      </c>
      <c r="J398">
        <f>IF(Tabla1[[#This Row],[country]]&lt;&gt;A397,Tabla1[[#This Row],[puntos_corregidos]],Tabla1[[#This Row],[puntos_corregidos]]+J397)</f>
        <v>353</v>
      </c>
    </row>
    <row r="399" spans="1:10" hidden="1" x14ac:dyDescent="0.3">
      <c r="A399" t="s">
        <v>46</v>
      </c>
      <c r="B399" t="s">
        <v>47</v>
      </c>
      <c r="C399">
        <v>2016</v>
      </c>
      <c r="G399">
        <v>339159</v>
      </c>
      <c r="H399">
        <v>3047</v>
      </c>
      <c r="I399">
        <v>538</v>
      </c>
      <c r="J399">
        <f>IF(Tabla1[[#This Row],[country]]&lt;&gt;A398,Tabla1[[#This Row],[puntos_corregidos]],Tabla1[[#This Row],[puntos_corregidos]]+J398)</f>
        <v>353</v>
      </c>
    </row>
    <row r="400" spans="1:10" hidden="1" x14ac:dyDescent="0.3">
      <c r="A400" t="s">
        <v>46</v>
      </c>
      <c r="B400" t="s">
        <v>47</v>
      </c>
      <c r="C400">
        <v>2017</v>
      </c>
      <c r="G400">
        <v>360583</v>
      </c>
      <c r="H400">
        <v>5772</v>
      </c>
      <c r="I400">
        <v>5252</v>
      </c>
      <c r="J400">
        <f>IF(Tabla1[[#This Row],[country]]&lt;&gt;A399,Tabla1[[#This Row],[puntos_corregidos]],Tabla1[[#This Row],[puntos_corregidos]]+J399)</f>
        <v>353</v>
      </c>
    </row>
    <row r="401" spans="1:10" hidden="1" x14ac:dyDescent="0.3">
      <c r="A401" t="s">
        <v>46</v>
      </c>
      <c r="B401" t="s">
        <v>47</v>
      </c>
      <c r="C401">
        <v>2018</v>
      </c>
      <c r="D401">
        <v>68</v>
      </c>
      <c r="E401">
        <v>0.13178294573643409</v>
      </c>
      <c r="F401">
        <v>16</v>
      </c>
      <c r="G401">
        <v>1289590</v>
      </c>
      <c r="H401">
        <v>20251</v>
      </c>
      <c r="I401">
        <v>21306</v>
      </c>
      <c r="J401">
        <f>IF(Tabla1[[#This Row],[country]]&lt;&gt;A400,Tabla1[[#This Row],[puntos_corregidos]],Tabla1[[#This Row],[puntos_corregidos]]+J400)</f>
        <v>421</v>
      </c>
    </row>
    <row r="402" spans="1:10" hidden="1" x14ac:dyDescent="0.3">
      <c r="A402" t="s">
        <v>46</v>
      </c>
      <c r="B402" t="s">
        <v>47</v>
      </c>
      <c r="C402">
        <v>2019</v>
      </c>
      <c r="G402">
        <v>538908</v>
      </c>
      <c r="H402">
        <v>5593</v>
      </c>
      <c r="I402">
        <v>6156</v>
      </c>
      <c r="J402">
        <f>IF(Tabla1[[#This Row],[country]]&lt;&gt;A401,Tabla1[[#This Row],[puntos_corregidos]],Tabla1[[#This Row],[puntos_corregidos]]+J401)</f>
        <v>421</v>
      </c>
    </row>
    <row r="403" spans="1:10" hidden="1" x14ac:dyDescent="0.3">
      <c r="A403" t="s">
        <v>46</v>
      </c>
      <c r="B403" t="s">
        <v>47</v>
      </c>
      <c r="C403">
        <v>2020</v>
      </c>
      <c r="G403">
        <v>1620025</v>
      </c>
      <c r="H403">
        <v>25721</v>
      </c>
      <c r="I403">
        <v>12313</v>
      </c>
      <c r="J403">
        <f>IF(Tabla1[[#This Row],[country]]&lt;&gt;A402,Tabla1[[#This Row],[puntos_corregidos]],Tabla1[[#This Row],[puntos_corregidos]]+J402)</f>
        <v>421</v>
      </c>
    </row>
    <row r="404" spans="1:10" hidden="1" x14ac:dyDescent="0.3">
      <c r="A404" t="s">
        <v>46</v>
      </c>
      <c r="B404" t="s">
        <v>47</v>
      </c>
      <c r="C404">
        <v>2021</v>
      </c>
      <c r="G404">
        <v>796046</v>
      </c>
      <c r="H404">
        <v>12215</v>
      </c>
      <c r="I404">
        <v>11222</v>
      </c>
      <c r="J404">
        <f>IF(Tabla1[[#This Row],[country]]&lt;&gt;A403,Tabla1[[#This Row],[puntos_corregidos]],Tabla1[[#This Row],[puntos_corregidos]]+J403)</f>
        <v>421</v>
      </c>
    </row>
    <row r="405" spans="1:10" hidden="1" x14ac:dyDescent="0.3">
      <c r="A405" t="s">
        <v>46</v>
      </c>
      <c r="B405" t="s">
        <v>47</v>
      </c>
      <c r="C405">
        <v>2022</v>
      </c>
      <c r="G405">
        <v>1110258</v>
      </c>
      <c r="H405">
        <v>16332</v>
      </c>
      <c r="I405">
        <v>14636</v>
      </c>
      <c r="J405">
        <f>IF(Tabla1[[#This Row],[country]]&lt;&gt;A404,Tabla1[[#This Row],[puntos_corregidos]],Tabla1[[#This Row],[puntos_corregidos]]+J404)</f>
        <v>421</v>
      </c>
    </row>
    <row r="406" spans="1:10" hidden="1" x14ac:dyDescent="0.3">
      <c r="A406" t="s">
        <v>46</v>
      </c>
      <c r="B406" t="s">
        <v>47</v>
      </c>
      <c r="C406">
        <v>2023</v>
      </c>
      <c r="G406">
        <v>824939</v>
      </c>
      <c r="H406">
        <v>8600</v>
      </c>
      <c r="I406">
        <v>15667</v>
      </c>
      <c r="J406">
        <f>IF(Tabla1[[#This Row],[country]]&lt;&gt;A405,Tabla1[[#This Row],[puntos_corregidos]],Tabla1[[#This Row],[puntos_corregidos]]+J405)</f>
        <v>421</v>
      </c>
    </row>
    <row r="407" spans="1:10" hidden="1" x14ac:dyDescent="0.3">
      <c r="A407" t="s">
        <v>48</v>
      </c>
      <c r="B407" t="s">
        <v>49</v>
      </c>
      <c r="C407">
        <v>2002</v>
      </c>
      <c r="D407">
        <v>37</v>
      </c>
      <c r="E407">
        <v>0.12847222222222221</v>
      </c>
      <c r="F407">
        <v>12</v>
      </c>
      <c r="G407">
        <v>56767</v>
      </c>
      <c r="H407">
        <v>441</v>
      </c>
      <c r="I407">
        <v>2772</v>
      </c>
      <c r="J407">
        <f>IF(Tabla1[[#This Row],[country]]&lt;&gt;A406,Tabla1[[#This Row],[puntos_corregidos]],Tabla1[[#This Row],[puntos_corregidos]]+J406)</f>
        <v>37</v>
      </c>
    </row>
    <row r="408" spans="1:10" hidden="1" x14ac:dyDescent="0.3">
      <c r="A408" t="s">
        <v>48</v>
      </c>
      <c r="B408" t="s">
        <v>49</v>
      </c>
      <c r="C408">
        <v>2003</v>
      </c>
      <c r="D408">
        <v>17</v>
      </c>
      <c r="E408">
        <v>5.6666666666666657E-2</v>
      </c>
      <c r="F408">
        <v>19</v>
      </c>
      <c r="G408">
        <v>93142</v>
      </c>
      <c r="H408">
        <v>369</v>
      </c>
      <c r="I408">
        <v>0</v>
      </c>
      <c r="J408">
        <f>IF(Tabla1[[#This Row],[country]]&lt;&gt;A407,Tabla1[[#This Row],[puntos_corregidos]],Tabla1[[#This Row],[puntos_corregidos]]+J407)</f>
        <v>54</v>
      </c>
    </row>
    <row r="409" spans="1:10" hidden="1" x14ac:dyDescent="0.3">
      <c r="A409" t="s">
        <v>48</v>
      </c>
      <c r="B409" t="s">
        <v>49</v>
      </c>
      <c r="C409">
        <v>2004</v>
      </c>
      <c r="G409">
        <v>44158</v>
      </c>
      <c r="H409">
        <v>229</v>
      </c>
      <c r="I409">
        <v>12546</v>
      </c>
      <c r="J409">
        <f>IF(Tabla1[[#This Row],[country]]&lt;&gt;A408,Tabla1[[#This Row],[puntos_corregidos]],Tabla1[[#This Row],[puntos_corregidos]]+J408)</f>
        <v>54</v>
      </c>
    </row>
    <row r="410" spans="1:10" hidden="1" x14ac:dyDescent="0.3">
      <c r="A410" t="s">
        <v>48</v>
      </c>
      <c r="B410" t="s">
        <v>49</v>
      </c>
      <c r="C410">
        <v>2005</v>
      </c>
      <c r="D410">
        <v>154</v>
      </c>
      <c r="E410">
        <v>0.32905982905982911</v>
      </c>
      <c r="F410">
        <v>4</v>
      </c>
      <c r="G410">
        <v>999849</v>
      </c>
      <c r="H410">
        <v>8282</v>
      </c>
      <c r="I410">
        <v>0</v>
      </c>
      <c r="J410">
        <f>IF(Tabla1[[#This Row],[country]]&lt;&gt;A409,Tabla1[[#This Row],[puntos_corregidos]],Tabla1[[#This Row],[puntos_corregidos]]+J409)</f>
        <v>208</v>
      </c>
    </row>
    <row r="411" spans="1:10" hidden="1" x14ac:dyDescent="0.3">
      <c r="A411" t="s">
        <v>48</v>
      </c>
      <c r="B411" t="s">
        <v>49</v>
      </c>
      <c r="C411">
        <v>2006</v>
      </c>
      <c r="D411">
        <v>4</v>
      </c>
      <c r="E411">
        <v>9.0090090090090089E-3</v>
      </c>
      <c r="F411">
        <v>23</v>
      </c>
      <c r="G411">
        <v>73493</v>
      </c>
      <c r="H411">
        <v>335</v>
      </c>
      <c r="I411">
        <v>0</v>
      </c>
      <c r="J411">
        <f>IF(Tabla1[[#This Row],[country]]&lt;&gt;A410,Tabla1[[#This Row],[puntos_corregidos]],Tabla1[[#This Row],[puntos_corregidos]]+J410)</f>
        <v>212</v>
      </c>
    </row>
    <row r="412" spans="1:10" hidden="1" x14ac:dyDescent="0.3">
      <c r="A412" t="s">
        <v>48</v>
      </c>
      <c r="B412" t="s">
        <v>49</v>
      </c>
      <c r="C412">
        <v>2007</v>
      </c>
      <c r="G412">
        <v>255646</v>
      </c>
      <c r="H412">
        <v>4462</v>
      </c>
      <c r="I412">
        <v>4278</v>
      </c>
      <c r="J412">
        <f>IF(Tabla1[[#This Row],[country]]&lt;&gt;A411,Tabla1[[#This Row],[puntos_corregidos]],Tabla1[[#This Row],[puntos_corregidos]]+J411)</f>
        <v>212</v>
      </c>
    </row>
    <row r="413" spans="1:10" hidden="1" x14ac:dyDescent="0.3">
      <c r="A413" t="s">
        <v>48</v>
      </c>
      <c r="B413" t="s">
        <v>49</v>
      </c>
      <c r="C413">
        <v>2008</v>
      </c>
      <c r="D413">
        <v>124</v>
      </c>
      <c r="E413">
        <v>0.24603174603174599</v>
      </c>
      <c r="F413">
        <v>9</v>
      </c>
      <c r="G413">
        <v>657322</v>
      </c>
      <c r="H413">
        <v>6994</v>
      </c>
      <c r="I413">
        <v>33</v>
      </c>
      <c r="J413">
        <f>IF(Tabla1[[#This Row],[country]]&lt;&gt;A412,Tabla1[[#This Row],[puntos_corregidos]],Tabla1[[#This Row],[puntos_corregidos]]+J412)</f>
        <v>336</v>
      </c>
    </row>
    <row r="414" spans="1:10" hidden="1" x14ac:dyDescent="0.3">
      <c r="A414" t="s">
        <v>48</v>
      </c>
      <c r="B414" t="s">
        <v>49</v>
      </c>
      <c r="C414">
        <v>2009</v>
      </c>
      <c r="D414">
        <v>53</v>
      </c>
      <c r="E414">
        <v>0.1051587301587302</v>
      </c>
      <c r="F414">
        <v>16</v>
      </c>
      <c r="G414">
        <v>226324</v>
      </c>
      <c r="H414">
        <v>2430</v>
      </c>
      <c r="I414">
        <v>3898</v>
      </c>
      <c r="J414">
        <f>IF(Tabla1[[#This Row],[country]]&lt;&gt;A413,Tabla1[[#This Row],[puntos_corregidos]],Tabla1[[#This Row],[puntos_corregidos]]+J413)</f>
        <v>389</v>
      </c>
    </row>
    <row r="415" spans="1:10" hidden="1" x14ac:dyDescent="0.3">
      <c r="A415" t="s">
        <v>48</v>
      </c>
      <c r="B415" t="s">
        <v>49</v>
      </c>
      <c r="C415">
        <v>2010</v>
      </c>
      <c r="D415">
        <v>71</v>
      </c>
      <c r="E415">
        <v>0.1517094017094017</v>
      </c>
      <c r="F415">
        <v>14</v>
      </c>
      <c r="G415">
        <v>562458</v>
      </c>
      <c r="H415">
        <v>6829</v>
      </c>
      <c r="I415">
        <v>3865</v>
      </c>
      <c r="J415">
        <f>IF(Tabla1[[#This Row],[country]]&lt;&gt;A414,Tabla1[[#This Row],[puntos_corregidos]],Tabla1[[#This Row],[puntos_corregidos]]+J414)</f>
        <v>460</v>
      </c>
    </row>
    <row r="416" spans="1:10" hidden="1" x14ac:dyDescent="0.3">
      <c r="A416" t="s">
        <v>48</v>
      </c>
      <c r="B416" t="s">
        <v>49</v>
      </c>
      <c r="C416">
        <v>2011</v>
      </c>
      <c r="G416">
        <v>172115</v>
      </c>
      <c r="H416">
        <v>1409</v>
      </c>
      <c r="I416">
        <v>0</v>
      </c>
      <c r="J416">
        <f>IF(Tabla1[[#This Row],[country]]&lt;&gt;A415,Tabla1[[#This Row],[puntos_corregidos]],Tabla1[[#This Row],[puntos_corregidos]]+J415)</f>
        <v>460</v>
      </c>
    </row>
    <row r="417" spans="1:10" hidden="1" x14ac:dyDescent="0.3">
      <c r="A417" t="s">
        <v>48</v>
      </c>
      <c r="B417" t="s">
        <v>49</v>
      </c>
      <c r="C417">
        <v>2012</v>
      </c>
      <c r="G417">
        <v>670517</v>
      </c>
      <c r="H417">
        <v>3839</v>
      </c>
      <c r="I417">
        <v>0</v>
      </c>
      <c r="J417">
        <f>IF(Tabla1[[#This Row],[country]]&lt;&gt;A416,Tabla1[[#This Row],[puntos_corregidos]],Tabla1[[#This Row],[puntos_corregidos]]+J416)</f>
        <v>460</v>
      </c>
    </row>
    <row r="418" spans="1:10" hidden="1" x14ac:dyDescent="0.3">
      <c r="A418" t="s">
        <v>48</v>
      </c>
      <c r="B418" t="s">
        <v>49</v>
      </c>
      <c r="C418">
        <v>2013</v>
      </c>
      <c r="G418">
        <v>1084235</v>
      </c>
      <c r="H418">
        <v>7258</v>
      </c>
      <c r="I418">
        <v>1993</v>
      </c>
      <c r="J418">
        <f>IF(Tabla1[[#This Row],[country]]&lt;&gt;A417,Tabla1[[#This Row],[puntos_corregidos]],Tabla1[[#This Row],[puntos_corregidos]]+J417)</f>
        <v>460</v>
      </c>
    </row>
    <row r="419" spans="1:10" hidden="1" x14ac:dyDescent="0.3">
      <c r="A419" t="s">
        <v>48</v>
      </c>
      <c r="B419" t="s">
        <v>49</v>
      </c>
      <c r="C419">
        <v>2014</v>
      </c>
      <c r="G419">
        <v>1165850</v>
      </c>
      <c r="H419">
        <v>7937</v>
      </c>
      <c r="I419">
        <v>0</v>
      </c>
      <c r="J419">
        <f>IF(Tabla1[[#This Row],[country]]&lt;&gt;A418,Tabla1[[#This Row],[puntos_corregidos]],Tabla1[[#This Row],[puntos_corregidos]]+J418)</f>
        <v>460</v>
      </c>
    </row>
    <row r="420" spans="1:10" hidden="1" x14ac:dyDescent="0.3">
      <c r="A420" t="s">
        <v>48</v>
      </c>
      <c r="B420" t="s">
        <v>49</v>
      </c>
      <c r="C420">
        <v>2015</v>
      </c>
      <c r="D420">
        <v>97</v>
      </c>
      <c r="E420">
        <v>0.20208333333333331</v>
      </c>
      <c r="F420">
        <v>9</v>
      </c>
      <c r="G420">
        <v>8916789</v>
      </c>
      <c r="H420">
        <v>65827</v>
      </c>
      <c r="I420">
        <v>147653</v>
      </c>
      <c r="J420">
        <f>IF(Tabla1[[#This Row],[country]]&lt;&gt;A419,Tabla1[[#This Row],[puntos_corregidos]],Tabla1[[#This Row],[puntos_corregidos]]+J419)</f>
        <v>557</v>
      </c>
    </row>
    <row r="421" spans="1:10" hidden="1" x14ac:dyDescent="0.3">
      <c r="A421" t="s">
        <v>48</v>
      </c>
      <c r="B421" t="s">
        <v>49</v>
      </c>
      <c r="C421">
        <v>2016</v>
      </c>
      <c r="D421">
        <v>68</v>
      </c>
      <c r="E421">
        <v>0.13492063492063491</v>
      </c>
      <c r="F421">
        <v>14</v>
      </c>
      <c r="G421">
        <v>1229900</v>
      </c>
      <c r="H421">
        <v>12345</v>
      </c>
      <c r="I421">
        <v>15774</v>
      </c>
      <c r="J421">
        <f>IF(Tabla1[[#This Row],[country]]&lt;&gt;A420,Tabla1[[#This Row],[puntos_corregidos]],Tabla1[[#This Row],[puntos_corregidos]]+J420)</f>
        <v>625</v>
      </c>
    </row>
    <row r="422" spans="1:10" hidden="1" x14ac:dyDescent="0.3">
      <c r="A422" t="s">
        <v>48</v>
      </c>
      <c r="B422" t="s">
        <v>49</v>
      </c>
      <c r="C422">
        <v>2017</v>
      </c>
      <c r="D422">
        <v>20</v>
      </c>
      <c r="E422">
        <v>3.968253968253968E-2</v>
      </c>
      <c r="F422">
        <v>23</v>
      </c>
      <c r="G422">
        <v>1013622</v>
      </c>
      <c r="H422">
        <v>9535</v>
      </c>
      <c r="I422">
        <v>10244</v>
      </c>
      <c r="J422">
        <f>IF(Tabla1[[#This Row],[country]]&lt;&gt;A421,Tabla1[[#This Row],[puntos_corregidos]],Tabla1[[#This Row],[puntos_corregidos]]+J421)</f>
        <v>645</v>
      </c>
    </row>
    <row r="423" spans="1:10" hidden="1" x14ac:dyDescent="0.3">
      <c r="A423" t="s">
        <v>48</v>
      </c>
      <c r="B423" t="s">
        <v>49</v>
      </c>
      <c r="C423">
        <v>2018</v>
      </c>
      <c r="D423">
        <v>265</v>
      </c>
      <c r="E423">
        <v>0.51356589147286824</v>
      </c>
      <c r="F423">
        <v>1</v>
      </c>
      <c r="G423">
        <v>48114449</v>
      </c>
      <c r="H423">
        <v>469721</v>
      </c>
      <c r="I423">
        <v>888421</v>
      </c>
      <c r="J423">
        <f>IF(Tabla1[[#This Row],[country]]&lt;&gt;A422,Tabla1[[#This Row],[puntos_corregidos]],Tabla1[[#This Row],[puntos_corregidos]]+J422)</f>
        <v>910</v>
      </c>
    </row>
    <row r="424" spans="1:10" hidden="1" x14ac:dyDescent="0.3">
      <c r="A424" t="s">
        <v>48</v>
      </c>
      <c r="B424" t="s">
        <v>49</v>
      </c>
      <c r="C424">
        <v>2019</v>
      </c>
      <c r="D424">
        <v>18</v>
      </c>
      <c r="E424">
        <v>3.6585365853658527E-2</v>
      </c>
      <c r="F424">
        <v>23</v>
      </c>
      <c r="G424">
        <v>1141565</v>
      </c>
      <c r="H424">
        <v>14929</v>
      </c>
      <c r="I424">
        <v>1156</v>
      </c>
      <c r="J424">
        <f>IF(Tabla1[[#This Row],[country]]&lt;&gt;A423,Tabla1[[#This Row],[puntos_corregidos]],Tabla1[[#This Row],[puntos_corregidos]]+J423)</f>
        <v>928</v>
      </c>
    </row>
    <row r="425" spans="1:10" hidden="1" x14ac:dyDescent="0.3">
      <c r="A425" t="s">
        <v>48</v>
      </c>
      <c r="B425" t="s">
        <v>49</v>
      </c>
      <c r="C425">
        <v>2020</v>
      </c>
      <c r="G425">
        <v>3561291</v>
      </c>
      <c r="H425">
        <v>50831</v>
      </c>
      <c r="I425">
        <v>18985</v>
      </c>
      <c r="J425">
        <f>IF(Tabla1[[#This Row],[country]]&lt;&gt;A424,Tabla1[[#This Row],[puntos_corregidos]],Tabla1[[#This Row],[puntos_corregidos]]+J424)</f>
        <v>928</v>
      </c>
    </row>
    <row r="426" spans="1:10" hidden="1" x14ac:dyDescent="0.3">
      <c r="A426" t="s">
        <v>48</v>
      </c>
      <c r="B426" t="s">
        <v>49</v>
      </c>
      <c r="C426">
        <v>2021</v>
      </c>
      <c r="D426">
        <v>47</v>
      </c>
      <c r="E426">
        <v>0.1004273504273504</v>
      </c>
      <c r="F426">
        <v>17</v>
      </c>
      <c r="G426">
        <v>1912259</v>
      </c>
      <c r="H426">
        <v>28655</v>
      </c>
      <c r="I426">
        <v>77125</v>
      </c>
      <c r="J426">
        <f>IF(Tabla1[[#This Row],[country]]&lt;&gt;A425,Tabla1[[#This Row],[puntos_corregidos]],Tabla1[[#This Row],[puntos_corregidos]]+J425)</f>
        <v>975</v>
      </c>
    </row>
    <row r="427" spans="1:10" hidden="1" x14ac:dyDescent="0.3">
      <c r="A427" t="s">
        <v>48</v>
      </c>
      <c r="B427" t="s">
        <v>49</v>
      </c>
      <c r="C427">
        <v>2022</v>
      </c>
      <c r="G427">
        <v>1177706</v>
      </c>
      <c r="H427">
        <v>16978</v>
      </c>
      <c r="I427">
        <v>18577</v>
      </c>
      <c r="J427">
        <f>IF(Tabla1[[#This Row],[country]]&lt;&gt;A426,Tabla1[[#This Row],[puntos_corregidos]],Tabla1[[#This Row],[puntos_corregidos]]+J426)</f>
        <v>975</v>
      </c>
    </row>
    <row r="428" spans="1:10" hidden="1" x14ac:dyDescent="0.3">
      <c r="A428" t="s">
        <v>48</v>
      </c>
      <c r="B428" t="s">
        <v>49</v>
      </c>
      <c r="C428">
        <v>2023</v>
      </c>
      <c r="D428">
        <v>181</v>
      </c>
      <c r="E428">
        <v>0.41898148148148145</v>
      </c>
      <c r="F428">
        <v>3</v>
      </c>
      <c r="G428">
        <v>13201549</v>
      </c>
      <c r="H428">
        <v>124000</v>
      </c>
      <c r="I428">
        <v>109437</v>
      </c>
      <c r="J428">
        <f>IF(Tabla1[[#This Row],[country]]&lt;&gt;A427,Tabla1[[#This Row],[puntos_corregidos]],Tabla1[[#This Row],[puntos_corregidos]]+J427)</f>
        <v>1156</v>
      </c>
    </row>
    <row r="429" spans="1:10" hidden="1" x14ac:dyDescent="0.3">
      <c r="A429" t="s">
        <v>50</v>
      </c>
      <c r="B429" t="s">
        <v>51</v>
      </c>
      <c r="C429">
        <v>2011</v>
      </c>
      <c r="D429">
        <v>189</v>
      </c>
      <c r="E429">
        <v>0.36627906976744179</v>
      </c>
      <c r="F429">
        <v>2</v>
      </c>
      <c r="G429">
        <v>37197</v>
      </c>
      <c r="H429">
        <v>768</v>
      </c>
      <c r="I429">
        <v>34810</v>
      </c>
      <c r="J429">
        <f>IF(Tabla1[[#This Row],[country]]&lt;&gt;A428,Tabla1[[#This Row],[puntos_corregidos]],Tabla1[[#This Row],[puntos_corregidos]]+J428)</f>
        <v>189</v>
      </c>
    </row>
    <row r="430" spans="1:10" hidden="1" x14ac:dyDescent="0.3">
      <c r="A430" t="s">
        <v>50</v>
      </c>
      <c r="B430" t="s">
        <v>51</v>
      </c>
      <c r="C430">
        <v>2012</v>
      </c>
      <c r="D430">
        <v>101</v>
      </c>
      <c r="E430">
        <v>0.20039682539682541</v>
      </c>
      <c r="F430">
        <v>9</v>
      </c>
      <c r="G430">
        <v>2156061</v>
      </c>
      <c r="H430">
        <v>14280</v>
      </c>
      <c r="I430">
        <v>83203</v>
      </c>
      <c r="J430">
        <f>IF(Tabla1[[#This Row],[country]]&lt;&gt;A429,Tabla1[[#This Row],[puntos_corregidos]],Tabla1[[#This Row],[puntos_corregidos]]+J429)</f>
        <v>290</v>
      </c>
    </row>
    <row r="431" spans="1:10" hidden="1" x14ac:dyDescent="0.3">
      <c r="A431" t="s">
        <v>50</v>
      </c>
      <c r="B431" t="s">
        <v>51</v>
      </c>
      <c r="C431">
        <v>2013</v>
      </c>
      <c r="D431">
        <v>126</v>
      </c>
      <c r="E431">
        <v>0.26923076923076922</v>
      </c>
      <c r="F431">
        <v>7</v>
      </c>
      <c r="G431">
        <v>3175844</v>
      </c>
      <c r="H431">
        <v>25672</v>
      </c>
      <c r="I431">
        <v>657594</v>
      </c>
      <c r="J431">
        <f>IF(Tabla1[[#This Row],[country]]&lt;&gt;A430,Tabla1[[#This Row],[puntos_corregidos]],Tabla1[[#This Row],[puntos_corregidos]]+J430)</f>
        <v>416</v>
      </c>
    </row>
    <row r="432" spans="1:10" hidden="1" x14ac:dyDescent="0.3">
      <c r="A432" t="s">
        <v>50</v>
      </c>
      <c r="B432" t="s">
        <v>51</v>
      </c>
      <c r="C432">
        <v>2014</v>
      </c>
      <c r="D432">
        <v>33</v>
      </c>
      <c r="E432">
        <v>7.4324324324324328E-2</v>
      </c>
      <c r="F432">
        <v>21</v>
      </c>
      <c r="G432">
        <v>1390954</v>
      </c>
      <c r="H432">
        <v>8139</v>
      </c>
      <c r="I432">
        <v>20</v>
      </c>
      <c r="J432">
        <f>IF(Tabla1[[#This Row],[country]]&lt;&gt;A431,Tabla1[[#This Row],[puntos_corregidos]],Tabla1[[#This Row],[puntos_corregidos]]+J431)</f>
        <v>449</v>
      </c>
    </row>
    <row r="433" spans="1:10" hidden="1" x14ac:dyDescent="0.3">
      <c r="A433" t="s">
        <v>50</v>
      </c>
      <c r="B433" t="s">
        <v>51</v>
      </c>
      <c r="C433">
        <v>2015</v>
      </c>
      <c r="D433">
        <v>292</v>
      </c>
      <c r="E433">
        <v>0.60833333333333328</v>
      </c>
      <c r="F433">
        <v>3</v>
      </c>
      <c r="G433">
        <v>15114250</v>
      </c>
      <c r="H433">
        <v>130195</v>
      </c>
      <c r="I433">
        <v>675839</v>
      </c>
      <c r="J433">
        <f>IF(Tabla1[[#This Row],[country]]&lt;&gt;A432,Tabla1[[#This Row],[puntos_corregidos]],Tabla1[[#This Row],[puntos_corregidos]]+J432)</f>
        <v>741</v>
      </c>
    </row>
    <row r="434" spans="1:10" hidden="1" x14ac:dyDescent="0.3">
      <c r="A434" t="s">
        <v>50</v>
      </c>
      <c r="B434" t="s">
        <v>51</v>
      </c>
      <c r="C434">
        <v>2016</v>
      </c>
      <c r="D434">
        <v>62</v>
      </c>
      <c r="E434">
        <v>0.123015873015873</v>
      </c>
      <c r="F434">
        <v>16</v>
      </c>
      <c r="G434">
        <v>2964179</v>
      </c>
      <c r="H434">
        <v>26377</v>
      </c>
      <c r="I434">
        <v>26920</v>
      </c>
      <c r="J434">
        <f>IF(Tabla1[[#This Row],[country]]&lt;&gt;A433,Tabla1[[#This Row],[puntos_corregidos]],Tabla1[[#This Row],[puntos_corregidos]]+J433)</f>
        <v>803</v>
      </c>
    </row>
    <row r="435" spans="1:10" hidden="1" x14ac:dyDescent="0.3">
      <c r="A435" t="s">
        <v>50</v>
      </c>
      <c r="B435" t="s">
        <v>51</v>
      </c>
      <c r="C435">
        <v>2017</v>
      </c>
      <c r="D435">
        <v>167</v>
      </c>
      <c r="E435">
        <v>0.33134920634920628</v>
      </c>
      <c r="F435">
        <v>6</v>
      </c>
      <c r="G435">
        <v>4991197</v>
      </c>
      <c r="H435">
        <v>48413</v>
      </c>
      <c r="I435">
        <v>395170</v>
      </c>
      <c r="J435">
        <f>IF(Tabla1[[#This Row],[country]]&lt;&gt;A434,Tabla1[[#This Row],[puntos_corregidos]],Tabla1[[#This Row],[puntos_corregidos]]+J434)</f>
        <v>970</v>
      </c>
    </row>
    <row r="436" spans="1:10" hidden="1" x14ac:dyDescent="0.3">
      <c r="A436" t="s">
        <v>50</v>
      </c>
      <c r="B436" t="s">
        <v>51</v>
      </c>
      <c r="C436">
        <v>2018</v>
      </c>
      <c r="D436">
        <v>154</v>
      </c>
      <c r="E436">
        <v>0.29844961240310081</v>
      </c>
      <c r="F436">
        <v>5</v>
      </c>
      <c r="G436">
        <v>4970136</v>
      </c>
      <c r="H436">
        <v>72382</v>
      </c>
      <c r="I436">
        <v>320778</v>
      </c>
      <c r="J436">
        <f>IF(Tabla1[[#This Row],[country]]&lt;&gt;A435,Tabla1[[#This Row],[puntos_corregidos]],Tabla1[[#This Row],[puntos_corregidos]]+J435)</f>
        <v>1124</v>
      </c>
    </row>
    <row r="437" spans="1:10" hidden="1" x14ac:dyDescent="0.3">
      <c r="A437" t="s">
        <v>50</v>
      </c>
      <c r="B437" t="s">
        <v>51</v>
      </c>
      <c r="C437">
        <v>2019</v>
      </c>
      <c r="D437">
        <v>236</v>
      </c>
      <c r="E437">
        <v>0.47967479674796748</v>
      </c>
      <c r="F437">
        <v>2</v>
      </c>
      <c r="G437">
        <v>28067921</v>
      </c>
      <c r="H437">
        <v>389943</v>
      </c>
      <c r="I437">
        <v>63843</v>
      </c>
      <c r="J437">
        <f>IF(Tabla1[[#This Row],[country]]&lt;&gt;A436,Tabla1[[#This Row],[puntos_corregidos]],Tabla1[[#This Row],[puntos_corregidos]]+J436)</f>
        <v>1360</v>
      </c>
    </row>
    <row r="438" spans="1:10" hidden="1" x14ac:dyDescent="0.3">
      <c r="A438" t="s">
        <v>50</v>
      </c>
      <c r="B438" t="s">
        <v>51</v>
      </c>
      <c r="C438">
        <v>2020</v>
      </c>
      <c r="G438">
        <v>2253972</v>
      </c>
      <c r="H438">
        <v>39611</v>
      </c>
      <c r="I438">
        <v>594418</v>
      </c>
      <c r="J438">
        <f>IF(Tabla1[[#This Row],[country]]&lt;&gt;A437,Tabla1[[#This Row],[puntos_corregidos]],Tabla1[[#This Row],[puntos_corregidos]]+J437)</f>
        <v>1360</v>
      </c>
    </row>
    <row r="439" spans="1:10" hidden="1" x14ac:dyDescent="0.3">
      <c r="A439" t="s">
        <v>50</v>
      </c>
      <c r="B439" t="s">
        <v>51</v>
      </c>
      <c r="C439">
        <v>2021</v>
      </c>
      <c r="D439">
        <v>262</v>
      </c>
      <c r="E439">
        <v>0.55982905982905984</v>
      </c>
      <c r="F439">
        <v>1</v>
      </c>
      <c r="G439">
        <v>91088894</v>
      </c>
      <c r="H439">
        <v>1500000</v>
      </c>
      <c r="I439">
        <v>1871678</v>
      </c>
      <c r="J439">
        <f>IF(Tabla1[[#This Row],[country]]&lt;&gt;A438,Tabla1[[#This Row],[puntos_corregidos]],Tabla1[[#This Row],[puntos_corregidos]]+J438)</f>
        <v>1622</v>
      </c>
    </row>
    <row r="440" spans="1:10" hidden="1" x14ac:dyDescent="0.3">
      <c r="A440" t="s">
        <v>50</v>
      </c>
      <c r="B440" t="s">
        <v>51</v>
      </c>
      <c r="C440">
        <v>2022</v>
      </c>
      <c r="D440">
        <v>134</v>
      </c>
      <c r="E440">
        <v>0.27916666666666667</v>
      </c>
      <c r="F440">
        <v>6</v>
      </c>
      <c r="G440">
        <v>2911577</v>
      </c>
      <c r="H440">
        <v>54326</v>
      </c>
      <c r="I440">
        <v>374592</v>
      </c>
      <c r="J440">
        <f>IF(Tabla1[[#This Row],[country]]&lt;&gt;A439,Tabla1[[#This Row],[puntos_corregidos]],Tabla1[[#This Row],[puntos_corregidos]]+J439)</f>
        <v>1756</v>
      </c>
    </row>
    <row r="441" spans="1:10" hidden="1" x14ac:dyDescent="0.3">
      <c r="A441" t="s">
        <v>50</v>
      </c>
      <c r="B441" t="s">
        <v>51</v>
      </c>
      <c r="C441">
        <v>2023</v>
      </c>
      <c r="D441">
        <v>175</v>
      </c>
      <c r="E441">
        <v>0.40509259259259262</v>
      </c>
      <c r="F441">
        <v>4</v>
      </c>
      <c r="G441">
        <v>4664119</v>
      </c>
      <c r="H441">
        <v>65000</v>
      </c>
      <c r="I441">
        <v>595183</v>
      </c>
      <c r="J441">
        <f>IF(Tabla1[[#This Row],[country]]&lt;&gt;A440,Tabla1[[#This Row],[puntos_corregidos]],Tabla1[[#This Row],[puntos_corregidos]]+J440)</f>
        <v>1931</v>
      </c>
    </row>
    <row r="442" spans="1:10" hidden="1" x14ac:dyDescent="0.3">
      <c r="A442" t="s">
        <v>52</v>
      </c>
      <c r="B442" t="s">
        <v>53</v>
      </c>
      <c r="C442">
        <v>2002</v>
      </c>
      <c r="D442">
        <v>176</v>
      </c>
      <c r="E442">
        <v>0.61111111111111116</v>
      </c>
      <c r="F442">
        <v>1</v>
      </c>
      <c r="G442">
        <v>19158</v>
      </c>
      <c r="H442">
        <v>153</v>
      </c>
      <c r="I442">
        <v>2708</v>
      </c>
      <c r="J442">
        <f>IF(Tabla1[[#This Row],[country]]&lt;&gt;A441,Tabla1[[#This Row],[puntos_corregidos]],Tabla1[[#This Row],[puntos_corregidos]]+J441)</f>
        <v>176</v>
      </c>
    </row>
    <row r="443" spans="1:10" hidden="1" x14ac:dyDescent="0.3">
      <c r="A443" t="s">
        <v>52</v>
      </c>
      <c r="B443" t="s">
        <v>53</v>
      </c>
      <c r="C443">
        <v>2003</v>
      </c>
      <c r="D443">
        <v>5</v>
      </c>
      <c r="E443">
        <v>1.666666666666667E-2</v>
      </c>
      <c r="F443">
        <v>24</v>
      </c>
      <c r="G443">
        <v>16186</v>
      </c>
      <c r="H443">
        <v>89</v>
      </c>
      <c r="I443">
        <v>604</v>
      </c>
      <c r="J443">
        <f>IF(Tabla1[[#This Row],[country]]&lt;&gt;A442,Tabla1[[#This Row],[puntos_corregidos]],Tabla1[[#This Row],[puntos_corregidos]]+J442)</f>
        <v>181</v>
      </c>
    </row>
    <row r="444" spans="1:10" hidden="1" x14ac:dyDescent="0.3">
      <c r="A444" t="s">
        <v>52</v>
      </c>
      <c r="B444" t="s">
        <v>53</v>
      </c>
      <c r="C444">
        <v>2004</v>
      </c>
      <c r="G444">
        <v>101770</v>
      </c>
      <c r="H444">
        <v>498</v>
      </c>
      <c r="I444">
        <v>621</v>
      </c>
      <c r="J444">
        <f>IF(Tabla1[[#This Row],[country]]&lt;&gt;A443,Tabla1[[#This Row],[puntos_corregidos]],Tabla1[[#This Row],[puntos_corregidos]]+J443)</f>
        <v>181</v>
      </c>
    </row>
    <row r="445" spans="1:10" hidden="1" x14ac:dyDescent="0.3">
      <c r="A445" t="s">
        <v>52</v>
      </c>
      <c r="B445" t="s">
        <v>53</v>
      </c>
      <c r="C445">
        <v>2005</v>
      </c>
      <c r="D445">
        <v>153</v>
      </c>
      <c r="E445">
        <v>0.32692307692307693</v>
      </c>
      <c r="F445">
        <v>5</v>
      </c>
      <c r="G445">
        <v>258726</v>
      </c>
      <c r="H445">
        <v>2323</v>
      </c>
      <c r="I445">
        <v>2232</v>
      </c>
      <c r="J445">
        <f>IF(Tabla1[[#This Row],[country]]&lt;&gt;A444,Tabla1[[#This Row],[puntos_corregidos]],Tabla1[[#This Row],[puntos_corregidos]]+J444)</f>
        <v>334</v>
      </c>
    </row>
    <row r="446" spans="1:10" hidden="1" x14ac:dyDescent="0.3">
      <c r="A446" t="s">
        <v>52</v>
      </c>
      <c r="B446" t="s">
        <v>53</v>
      </c>
      <c r="C446">
        <v>2006</v>
      </c>
      <c r="D446">
        <v>30</v>
      </c>
      <c r="E446">
        <v>6.7567567567567571E-2</v>
      </c>
      <c r="F446">
        <v>16</v>
      </c>
      <c r="G446">
        <v>83521</v>
      </c>
      <c r="H446">
        <v>551</v>
      </c>
      <c r="I446">
        <v>0</v>
      </c>
      <c r="J446">
        <f>IF(Tabla1[[#This Row],[country]]&lt;&gt;A445,Tabla1[[#This Row],[puntos_corregidos]],Tabla1[[#This Row],[puntos_corregidos]]+J445)</f>
        <v>364</v>
      </c>
    </row>
    <row r="447" spans="1:10" hidden="1" x14ac:dyDescent="0.3">
      <c r="A447" t="s">
        <v>52</v>
      </c>
      <c r="B447" t="s">
        <v>53</v>
      </c>
      <c r="C447">
        <v>2007</v>
      </c>
      <c r="D447">
        <v>54</v>
      </c>
      <c r="E447">
        <v>0.1071428571428571</v>
      </c>
      <c r="F447">
        <v>16</v>
      </c>
      <c r="G447">
        <v>57593</v>
      </c>
      <c r="H447">
        <v>557</v>
      </c>
      <c r="I447">
        <v>313</v>
      </c>
      <c r="J447">
        <f>IF(Tabla1[[#This Row],[country]]&lt;&gt;A446,Tabla1[[#This Row],[puntos_corregidos]],Tabla1[[#This Row],[puntos_corregidos]]+J446)</f>
        <v>418</v>
      </c>
    </row>
    <row r="448" spans="1:10" hidden="1" x14ac:dyDescent="0.3">
      <c r="A448" t="s">
        <v>52</v>
      </c>
      <c r="B448" t="s">
        <v>53</v>
      </c>
      <c r="C448">
        <v>2008</v>
      </c>
      <c r="D448">
        <v>83</v>
      </c>
      <c r="E448">
        <v>0.16468253968253971</v>
      </c>
      <c r="F448">
        <v>12</v>
      </c>
      <c r="G448">
        <v>554684</v>
      </c>
      <c r="H448">
        <v>4352</v>
      </c>
      <c r="I448">
        <v>4964</v>
      </c>
      <c r="J448">
        <f>IF(Tabla1[[#This Row],[country]]&lt;&gt;A447,Tabla1[[#This Row],[puntos_corregidos]],Tabla1[[#This Row],[puntos_corregidos]]+J447)</f>
        <v>501</v>
      </c>
    </row>
    <row r="449" spans="1:10" hidden="1" x14ac:dyDescent="0.3">
      <c r="A449" t="s">
        <v>52</v>
      </c>
      <c r="B449" t="s">
        <v>53</v>
      </c>
      <c r="C449">
        <v>2009</v>
      </c>
      <c r="G449">
        <v>14258</v>
      </c>
      <c r="H449">
        <v>50</v>
      </c>
      <c r="I449">
        <v>0</v>
      </c>
      <c r="J449">
        <f>IF(Tabla1[[#This Row],[country]]&lt;&gt;A448,Tabla1[[#This Row],[puntos_corregidos]],Tabla1[[#This Row],[puntos_corregidos]]+J448)</f>
        <v>501</v>
      </c>
    </row>
    <row r="450" spans="1:10" hidden="1" x14ac:dyDescent="0.3">
      <c r="A450" t="s">
        <v>52</v>
      </c>
      <c r="B450" t="s">
        <v>53</v>
      </c>
      <c r="C450">
        <v>2010</v>
      </c>
      <c r="G450">
        <v>79544</v>
      </c>
      <c r="H450">
        <v>859</v>
      </c>
      <c r="I450">
        <v>1874</v>
      </c>
      <c r="J450">
        <f>IF(Tabla1[[#This Row],[country]]&lt;&gt;A449,Tabla1[[#This Row],[puntos_corregidos]],Tabla1[[#This Row],[puntos_corregidos]]+J449)</f>
        <v>501</v>
      </c>
    </row>
    <row r="451" spans="1:10" hidden="1" x14ac:dyDescent="0.3">
      <c r="A451" t="s">
        <v>52</v>
      </c>
      <c r="B451" t="s">
        <v>53</v>
      </c>
      <c r="C451">
        <v>2011</v>
      </c>
      <c r="G451">
        <v>36909</v>
      </c>
      <c r="H451">
        <v>494</v>
      </c>
      <c r="I451">
        <v>4914</v>
      </c>
      <c r="J451">
        <f>IF(Tabla1[[#This Row],[country]]&lt;&gt;A450,Tabla1[[#This Row],[puntos_corregidos]],Tabla1[[#This Row],[puntos_corregidos]]+J450)</f>
        <v>501</v>
      </c>
    </row>
    <row r="452" spans="1:10" hidden="1" x14ac:dyDescent="0.3">
      <c r="A452" t="s">
        <v>52</v>
      </c>
      <c r="B452" t="s">
        <v>53</v>
      </c>
      <c r="C452">
        <v>2012</v>
      </c>
      <c r="G452">
        <v>937872</v>
      </c>
      <c r="H452">
        <v>3754</v>
      </c>
      <c r="I452">
        <v>14</v>
      </c>
      <c r="J452">
        <f>IF(Tabla1[[#This Row],[country]]&lt;&gt;A451,Tabla1[[#This Row],[puntos_corregidos]],Tabla1[[#This Row],[puntos_corregidos]]+J451)</f>
        <v>501</v>
      </c>
    </row>
    <row r="453" spans="1:10" hidden="1" x14ac:dyDescent="0.3">
      <c r="A453" t="s">
        <v>52</v>
      </c>
      <c r="B453" t="s">
        <v>53</v>
      </c>
      <c r="C453">
        <v>2013</v>
      </c>
      <c r="G453">
        <v>279915</v>
      </c>
      <c r="H453">
        <v>1921</v>
      </c>
      <c r="I453">
        <v>0</v>
      </c>
      <c r="J453">
        <f>IF(Tabla1[[#This Row],[country]]&lt;&gt;A452,Tabla1[[#This Row],[puntos_corregidos]],Tabla1[[#This Row],[puntos_corregidos]]+J452)</f>
        <v>501</v>
      </c>
    </row>
    <row r="454" spans="1:10" hidden="1" x14ac:dyDescent="0.3">
      <c r="A454" t="s">
        <v>52</v>
      </c>
      <c r="B454" t="s">
        <v>53</v>
      </c>
      <c r="C454">
        <v>2014</v>
      </c>
      <c r="G454">
        <v>616822</v>
      </c>
      <c r="H454">
        <v>4079</v>
      </c>
      <c r="I454">
        <v>506</v>
      </c>
      <c r="J454">
        <f>IF(Tabla1[[#This Row],[country]]&lt;&gt;A453,Tabla1[[#This Row],[puntos_corregidos]],Tabla1[[#This Row],[puntos_corregidos]]+J453)</f>
        <v>501</v>
      </c>
    </row>
    <row r="455" spans="1:10" hidden="1" x14ac:dyDescent="0.3">
      <c r="A455" t="s">
        <v>52</v>
      </c>
      <c r="B455" t="s">
        <v>53</v>
      </c>
      <c r="C455">
        <v>2015</v>
      </c>
      <c r="D455">
        <v>186</v>
      </c>
      <c r="E455">
        <v>0.38750000000000001</v>
      </c>
      <c r="F455">
        <v>6</v>
      </c>
      <c r="G455">
        <v>6128906</v>
      </c>
      <c r="H455">
        <v>56112</v>
      </c>
      <c r="I455">
        <v>28447</v>
      </c>
      <c r="J455">
        <f>IF(Tabla1[[#This Row],[country]]&lt;&gt;A454,Tabla1[[#This Row],[puntos_corregidos]],Tabla1[[#This Row],[puntos_corregidos]]+J454)</f>
        <v>687</v>
      </c>
    </row>
    <row r="456" spans="1:10" hidden="1" x14ac:dyDescent="0.3">
      <c r="A456" t="s">
        <v>52</v>
      </c>
      <c r="B456" t="s">
        <v>53</v>
      </c>
      <c r="C456">
        <v>2016</v>
      </c>
      <c r="D456">
        <v>66</v>
      </c>
      <c r="E456">
        <v>0.13095238095238099</v>
      </c>
      <c r="F456">
        <v>15</v>
      </c>
      <c r="G456">
        <v>1774118</v>
      </c>
      <c r="H456">
        <v>19920</v>
      </c>
      <c r="I456">
        <v>28031</v>
      </c>
      <c r="J456">
        <f>IF(Tabla1[[#This Row],[country]]&lt;&gt;A455,Tabla1[[#This Row],[puntos_corregidos]],Tabla1[[#This Row],[puntos_corregidos]]+J455)</f>
        <v>753</v>
      </c>
    </row>
    <row r="457" spans="1:10" hidden="1" x14ac:dyDescent="0.3">
      <c r="A457" t="s">
        <v>52</v>
      </c>
      <c r="B457" t="s">
        <v>53</v>
      </c>
      <c r="C457">
        <v>2017</v>
      </c>
      <c r="G457">
        <v>937338</v>
      </c>
      <c r="H457">
        <v>9282</v>
      </c>
      <c r="I457">
        <v>9768</v>
      </c>
      <c r="J457">
        <f>IF(Tabla1[[#This Row],[country]]&lt;&gt;A456,Tabla1[[#This Row],[puntos_corregidos]],Tabla1[[#This Row],[puntos_corregidos]]+J456)</f>
        <v>753</v>
      </c>
    </row>
    <row r="458" spans="1:10" hidden="1" x14ac:dyDescent="0.3">
      <c r="A458" t="s">
        <v>52</v>
      </c>
      <c r="B458" t="s">
        <v>53</v>
      </c>
      <c r="C458">
        <v>2018</v>
      </c>
      <c r="G458">
        <v>550639</v>
      </c>
      <c r="H458">
        <v>9181</v>
      </c>
      <c r="I458">
        <v>4671</v>
      </c>
      <c r="J458">
        <f>IF(Tabla1[[#This Row],[country]]&lt;&gt;A457,Tabla1[[#This Row],[puntos_corregidos]],Tabla1[[#This Row],[puntos_corregidos]]+J457)</f>
        <v>753</v>
      </c>
    </row>
    <row r="459" spans="1:10" hidden="1" x14ac:dyDescent="0.3">
      <c r="A459" t="s">
        <v>52</v>
      </c>
      <c r="B459" t="s">
        <v>53</v>
      </c>
      <c r="C459">
        <v>2019</v>
      </c>
      <c r="G459">
        <v>363414</v>
      </c>
      <c r="H459">
        <v>6511</v>
      </c>
      <c r="I459">
        <v>6227</v>
      </c>
      <c r="J459">
        <f>IF(Tabla1[[#This Row],[country]]&lt;&gt;A458,Tabla1[[#This Row],[puntos_corregidos]],Tabla1[[#This Row],[puntos_corregidos]]+J458)</f>
        <v>753</v>
      </c>
    </row>
    <row r="460" spans="1:10" hidden="1" x14ac:dyDescent="0.3">
      <c r="A460" t="s">
        <v>52</v>
      </c>
      <c r="B460" t="s">
        <v>53</v>
      </c>
      <c r="C460">
        <v>2020</v>
      </c>
      <c r="G460">
        <v>1059473</v>
      </c>
      <c r="H460">
        <v>16161</v>
      </c>
      <c r="I460">
        <v>4714</v>
      </c>
      <c r="J460">
        <f>IF(Tabla1[[#This Row],[country]]&lt;&gt;A459,Tabla1[[#This Row],[puntos_corregidos]],Tabla1[[#This Row],[puntos_corregidos]]+J459)</f>
        <v>753</v>
      </c>
    </row>
    <row r="461" spans="1:10" hidden="1" x14ac:dyDescent="0.3">
      <c r="A461" t="s">
        <v>52</v>
      </c>
      <c r="B461" t="s">
        <v>53</v>
      </c>
      <c r="C461">
        <v>2021</v>
      </c>
      <c r="G461">
        <v>1002607</v>
      </c>
      <c r="H461">
        <v>14795</v>
      </c>
      <c r="I461">
        <v>11595</v>
      </c>
      <c r="J461">
        <f>IF(Tabla1[[#This Row],[country]]&lt;&gt;A460,Tabla1[[#This Row],[puntos_corregidos]],Tabla1[[#This Row],[puntos_corregidos]]+J460)</f>
        <v>753</v>
      </c>
    </row>
    <row r="462" spans="1:10" hidden="1" x14ac:dyDescent="0.3">
      <c r="A462" t="s">
        <v>52</v>
      </c>
      <c r="B462" t="s">
        <v>53</v>
      </c>
      <c r="C462">
        <v>2022</v>
      </c>
      <c r="G462">
        <v>1296619</v>
      </c>
      <c r="H462">
        <v>29043</v>
      </c>
      <c r="I462">
        <v>19408</v>
      </c>
      <c r="J462">
        <f>IF(Tabla1[[#This Row],[country]]&lt;&gt;A461,Tabla1[[#This Row],[puntos_corregidos]],Tabla1[[#This Row],[puntos_corregidos]]+J461)</f>
        <v>753</v>
      </c>
    </row>
    <row r="463" spans="1:10" hidden="1" x14ac:dyDescent="0.3">
      <c r="A463" t="s">
        <v>52</v>
      </c>
      <c r="B463" t="s">
        <v>53</v>
      </c>
      <c r="C463">
        <v>2023</v>
      </c>
      <c r="G463">
        <v>526978</v>
      </c>
      <c r="H463">
        <v>12000</v>
      </c>
      <c r="I463">
        <v>7994</v>
      </c>
      <c r="J463">
        <f>IF(Tabla1[[#This Row],[country]]&lt;&gt;A462,Tabla1[[#This Row],[puntos_corregidos]],Tabla1[[#This Row],[puntos_corregidos]]+J462)</f>
        <v>753</v>
      </c>
    </row>
    <row r="464" spans="1:10" hidden="1" x14ac:dyDescent="0.3">
      <c r="A464" t="s">
        <v>54</v>
      </c>
      <c r="B464" t="s">
        <v>55</v>
      </c>
      <c r="C464">
        <v>2002</v>
      </c>
      <c r="D464">
        <v>12</v>
      </c>
      <c r="E464">
        <v>4.1666666666666657E-2</v>
      </c>
      <c r="F464">
        <v>23</v>
      </c>
      <c r="G464">
        <v>53165</v>
      </c>
      <c r="H464">
        <v>232</v>
      </c>
      <c r="I464">
        <v>0</v>
      </c>
      <c r="J464">
        <f>IF(Tabla1[[#This Row],[country]]&lt;&gt;A463,Tabla1[[#This Row],[puntos_corregidos]],Tabla1[[#This Row],[puntos_corregidos]]+J463)</f>
        <v>12</v>
      </c>
    </row>
    <row r="465" spans="1:10" hidden="1" x14ac:dyDescent="0.3">
      <c r="A465" t="s">
        <v>54</v>
      </c>
      <c r="B465" t="s">
        <v>55</v>
      </c>
      <c r="C465">
        <v>2004</v>
      </c>
      <c r="G465">
        <v>33402</v>
      </c>
      <c r="H465">
        <v>135</v>
      </c>
      <c r="I465">
        <v>0</v>
      </c>
      <c r="J465">
        <f>IF(Tabla1[[#This Row],[country]]&lt;&gt;A464,Tabla1[[#This Row],[puntos_corregidos]],Tabla1[[#This Row],[puntos_corregidos]]+J464)</f>
        <v>12</v>
      </c>
    </row>
    <row r="466" spans="1:10" hidden="1" x14ac:dyDescent="0.3">
      <c r="A466" t="s">
        <v>54</v>
      </c>
      <c r="B466" t="s">
        <v>55</v>
      </c>
      <c r="C466">
        <v>2005</v>
      </c>
      <c r="G466">
        <v>55391</v>
      </c>
      <c r="H466">
        <v>383</v>
      </c>
      <c r="I466">
        <v>1876</v>
      </c>
      <c r="J466">
        <f>IF(Tabla1[[#This Row],[country]]&lt;&gt;A465,Tabla1[[#This Row],[puntos_corregidos]],Tabla1[[#This Row],[puntos_corregidos]]+J465)</f>
        <v>12</v>
      </c>
    </row>
    <row r="467" spans="1:10" hidden="1" x14ac:dyDescent="0.3">
      <c r="A467" t="s">
        <v>54</v>
      </c>
      <c r="B467" t="s">
        <v>55</v>
      </c>
      <c r="C467">
        <v>2006</v>
      </c>
      <c r="D467">
        <v>162</v>
      </c>
      <c r="E467">
        <v>0.36486486486486491</v>
      </c>
      <c r="F467">
        <v>6</v>
      </c>
      <c r="G467">
        <v>1712633</v>
      </c>
      <c r="H467">
        <v>17239</v>
      </c>
      <c r="I467">
        <v>1156</v>
      </c>
      <c r="J467">
        <f>IF(Tabla1[[#This Row],[country]]&lt;&gt;A466,Tabla1[[#This Row],[puntos_corregidos]],Tabla1[[#This Row],[puntos_corregidos]]+J466)</f>
        <v>174</v>
      </c>
    </row>
    <row r="468" spans="1:10" hidden="1" x14ac:dyDescent="0.3">
      <c r="A468" t="s">
        <v>54</v>
      </c>
      <c r="B468" t="s">
        <v>55</v>
      </c>
      <c r="C468">
        <v>2007</v>
      </c>
      <c r="D468">
        <v>28</v>
      </c>
      <c r="E468">
        <v>5.5555555555555552E-2</v>
      </c>
      <c r="F468">
        <v>21</v>
      </c>
      <c r="G468">
        <v>47291</v>
      </c>
      <c r="H468">
        <v>527</v>
      </c>
      <c r="I468">
        <v>1014</v>
      </c>
      <c r="J468">
        <f>IF(Tabla1[[#This Row],[country]]&lt;&gt;A467,Tabla1[[#This Row],[puntos_corregidos]],Tabla1[[#This Row],[puntos_corregidos]]+J467)</f>
        <v>202</v>
      </c>
    </row>
    <row r="469" spans="1:10" hidden="1" x14ac:dyDescent="0.3">
      <c r="A469" t="s">
        <v>54</v>
      </c>
      <c r="B469" t="s">
        <v>55</v>
      </c>
      <c r="C469">
        <v>2008</v>
      </c>
      <c r="G469">
        <v>67950</v>
      </c>
      <c r="H469">
        <v>185</v>
      </c>
      <c r="I469">
        <v>0</v>
      </c>
      <c r="J469">
        <f>IF(Tabla1[[#This Row],[country]]&lt;&gt;A468,Tabla1[[#This Row],[puntos_corregidos]],Tabla1[[#This Row],[puntos_corregidos]]+J468)</f>
        <v>202</v>
      </c>
    </row>
    <row r="470" spans="1:10" hidden="1" x14ac:dyDescent="0.3">
      <c r="A470" t="s">
        <v>54</v>
      </c>
      <c r="B470" t="s">
        <v>55</v>
      </c>
      <c r="C470">
        <v>2009</v>
      </c>
      <c r="D470">
        <v>23</v>
      </c>
      <c r="E470">
        <v>4.5634920634920632E-2</v>
      </c>
      <c r="F470">
        <v>23</v>
      </c>
      <c r="G470">
        <v>206705</v>
      </c>
      <c r="H470">
        <v>2260</v>
      </c>
      <c r="I470">
        <v>208266</v>
      </c>
      <c r="J470">
        <f>IF(Tabla1[[#This Row],[country]]&lt;&gt;A469,Tabla1[[#This Row],[puntos_corregidos]],Tabla1[[#This Row],[puntos_corregidos]]+J469)</f>
        <v>225</v>
      </c>
    </row>
    <row r="471" spans="1:10" hidden="1" x14ac:dyDescent="0.3">
      <c r="A471" t="s">
        <v>54</v>
      </c>
      <c r="B471" t="s">
        <v>55</v>
      </c>
      <c r="C471">
        <v>2010</v>
      </c>
      <c r="G471">
        <v>430209</v>
      </c>
      <c r="H471">
        <v>4665</v>
      </c>
      <c r="I471">
        <v>3528</v>
      </c>
      <c r="J471">
        <f>IF(Tabla1[[#This Row],[country]]&lt;&gt;A470,Tabla1[[#This Row],[puntos_corregidos]],Tabla1[[#This Row],[puntos_corregidos]]+J470)</f>
        <v>225</v>
      </c>
    </row>
    <row r="472" spans="1:10" hidden="1" x14ac:dyDescent="0.3">
      <c r="A472" t="s">
        <v>54</v>
      </c>
      <c r="B472" t="s">
        <v>55</v>
      </c>
      <c r="C472">
        <v>2011</v>
      </c>
      <c r="D472">
        <v>63</v>
      </c>
      <c r="E472">
        <v>0.12209302325581391</v>
      </c>
      <c r="F472">
        <v>19</v>
      </c>
      <c r="G472">
        <v>58722</v>
      </c>
      <c r="H472">
        <v>735</v>
      </c>
      <c r="I472">
        <v>519</v>
      </c>
      <c r="J472">
        <f>IF(Tabla1[[#This Row],[country]]&lt;&gt;A471,Tabla1[[#This Row],[puntos_corregidos]],Tabla1[[#This Row],[puntos_corregidos]]+J471)</f>
        <v>288</v>
      </c>
    </row>
    <row r="473" spans="1:10" hidden="1" x14ac:dyDescent="0.3">
      <c r="A473" t="s">
        <v>54</v>
      </c>
      <c r="B473" t="s">
        <v>55</v>
      </c>
      <c r="C473">
        <v>2012</v>
      </c>
      <c r="D473">
        <v>70</v>
      </c>
      <c r="E473">
        <v>0.1388888888888889</v>
      </c>
      <c r="F473">
        <v>14</v>
      </c>
      <c r="G473">
        <v>722919</v>
      </c>
      <c r="H473">
        <v>5657</v>
      </c>
      <c r="I473">
        <v>5411</v>
      </c>
      <c r="J473">
        <f>IF(Tabla1[[#This Row],[country]]&lt;&gt;A472,Tabla1[[#This Row],[puntos_corregidos]],Tabla1[[#This Row],[puntos_corregidos]]+J472)</f>
        <v>358</v>
      </c>
    </row>
    <row r="474" spans="1:10" hidden="1" x14ac:dyDescent="0.3">
      <c r="A474" t="s">
        <v>54</v>
      </c>
      <c r="B474" t="s">
        <v>55</v>
      </c>
      <c r="C474">
        <v>2013</v>
      </c>
      <c r="D474">
        <v>17</v>
      </c>
      <c r="E474">
        <v>3.6324786324786328E-2</v>
      </c>
      <c r="F474">
        <v>22</v>
      </c>
      <c r="G474">
        <v>445993</v>
      </c>
      <c r="H474">
        <v>2861</v>
      </c>
      <c r="I474">
        <v>806</v>
      </c>
      <c r="J474">
        <f>IF(Tabla1[[#This Row],[country]]&lt;&gt;A473,Tabla1[[#This Row],[puntos_corregidos]],Tabla1[[#This Row],[puntos_corregidos]]+J473)</f>
        <v>375</v>
      </c>
    </row>
    <row r="475" spans="1:10" hidden="1" x14ac:dyDescent="0.3">
      <c r="A475" t="s">
        <v>54</v>
      </c>
      <c r="B475" t="s">
        <v>55</v>
      </c>
      <c r="C475">
        <v>2014</v>
      </c>
      <c r="G475">
        <v>798634</v>
      </c>
      <c r="H475">
        <v>4606</v>
      </c>
      <c r="I475">
        <v>0</v>
      </c>
      <c r="J475">
        <f>IF(Tabla1[[#This Row],[country]]&lt;&gt;A474,Tabla1[[#This Row],[puntos_corregidos]],Tabla1[[#This Row],[puntos_corregidos]]+J474)</f>
        <v>375</v>
      </c>
    </row>
    <row r="476" spans="1:10" hidden="1" x14ac:dyDescent="0.3">
      <c r="A476" t="s">
        <v>54</v>
      </c>
      <c r="B476" t="s">
        <v>55</v>
      </c>
      <c r="C476">
        <v>2015</v>
      </c>
      <c r="D476">
        <v>30</v>
      </c>
      <c r="E476">
        <v>6.25E-2</v>
      </c>
      <c r="F476">
        <v>18</v>
      </c>
      <c r="G476">
        <v>1415479</v>
      </c>
      <c r="H476">
        <v>10113</v>
      </c>
      <c r="I476">
        <v>2851</v>
      </c>
      <c r="J476">
        <f>IF(Tabla1[[#This Row],[country]]&lt;&gt;A475,Tabla1[[#This Row],[puntos_corregidos]],Tabla1[[#This Row],[puntos_corregidos]]+J475)</f>
        <v>405</v>
      </c>
    </row>
    <row r="477" spans="1:10" hidden="1" x14ac:dyDescent="0.3">
      <c r="A477" t="s">
        <v>54</v>
      </c>
      <c r="B477" t="s">
        <v>55</v>
      </c>
      <c r="C477">
        <v>2016</v>
      </c>
      <c r="D477">
        <v>100</v>
      </c>
      <c r="E477">
        <v>0.1984126984126984</v>
      </c>
      <c r="F477">
        <v>9</v>
      </c>
      <c r="G477">
        <v>1625978</v>
      </c>
      <c r="H477">
        <v>15829</v>
      </c>
      <c r="I477">
        <v>17033</v>
      </c>
      <c r="J477">
        <f>IF(Tabla1[[#This Row],[country]]&lt;&gt;A476,Tabla1[[#This Row],[puntos_corregidos]],Tabla1[[#This Row],[puntos_corregidos]]+J476)</f>
        <v>505</v>
      </c>
    </row>
    <row r="478" spans="1:10" hidden="1" x14ac:dyDescent="0.3">
      <c r="A478" t="s">
        <v>54</v>
      </c>
      <c r="B478" t="s">
        <v>55</v>
      </c>
      <c r="C478">
        <v>2017</v>
      </c>
      <c r="G478">
        <v>313251</v>
      </c>
      <c r="H478">
        <v>3179</v>
      </c>
      <c r="I478">
        <v>927</v>
      </c>
      <c r="J478">
        <f>IF(Tabla1[[#This Row],[country]]&lt;&gt;A477,Tabla1[[#This Row],[puntos_corregidos]],Tabla1[[#This Row],[puntos_corregidos]]+J477)</f>
        <v>505</v>
      </c>
    </row>
    <row r="479" spans="1:10" hidden="1" x14ac:dyDescent="0.3">
      <c r="A479" t="s">
        <v>54</v>
      </c>
      <c r="B479" t="s">
        <v>55</v>
      </c>
      <c r="C479">
        <v>2018</v>
      </c>
      <c r="D479">
        <v>91</v>
      </c>
      <c r="E479">
        <v>0.1763565891472868</v>
      </c>
      <c r="F479">
        <v>12</v>
      </c>
      <c r="G479">
        <v>819542</v>
      </c>
      <c r="H479">
        <v>14955</v>
      </c>
      <c r="I479">
        <v>22692</v>
      </c>
      <c r="J479">
        <f>IF(Tabla1[[#This Row],[country]]&lt;&gt;A478,Tabla1[[#This Row],[puntos_corregidos]],Tabla1[[#This Row],[puntos_corregidos]]+J478)</f>
        <v>596</v>
      </c>
    </row>
    <row r="480" spans="1:10" hidden="1" x14ac:dyDescent="0.3">
      <c r="A480" t="s">
        <v>54</v>
      </c>
      <c r="B480" t="s">
        <v>55</v>
      </c>
      <c r="C480">
        <v>2019</v>
      </c>
      <c r="G480">
        <v>684174</v>
      </c>
      <c r="H480">
        <v>10127</v>
      </c>
      <c r="I480">
        <v>0</v>
      </c>
      <c r="J480">
        <f>IF(Tabla1[[#This Row],[country]]&lt;&gt;A479,Tabla1[[#This Row],[puntos_corregidos]],Tabla1[[#This Row],[puntos_corregidos]]+J479)</f>
        <v>596</v>
      </c>
    </row>
    <row r="481" spans="1:10" hidden="1" x14ac:dyDescent="0.3">
      <c r="A481" t="s">
        <v>54</v>
      </c>
      <c r="B481" t="s">
        <v>55</v>
      </c>
      <c r="C481">
        <v>2020</v>
      </c>
      <c r="G481">
        <v>3953986</v>
      </c>
      <c r="H481">
        <v>74238</v>
      </c>
      <c r="I481">
        <v>95274</v>
      </c>
      <c r="J481">
        <f>IF(Tabla1[[#This Row],[country]]&lt;&gt;A480,Tabla1[[#This Row],[puntos_corregidos]],Tabla1[[#This Row],[puntos_corregidos]]+J480)</f>
        <v>596</v>
      </c>
    </row>
    <row r="482" spans="1:10" hidden="1" x14ac:dyDescent="0.3">
      <c r="A482" t="s">
        <v>54</v>
      </c>
      <c r="B482" t="s">
        <v>55</v>
      </c>
      <c r="C482">
        <v>2021</v>
      </c>
      <c r="D482">
        <v>110</v>
      </c>
      <c r="E482">
        <v>0.23504273504273501</v>
      </c>
      <c r="F482">
        <v>8</v>
      </c>
      <c r="G482">
        <v>7430318</v>
      </c>
      <c r="H482">
        <v>103046</v>
      </c>
      <c r="I482">
        <v>144549</v>
      </c>
      <c r="J482">
        <f>IF(Tabla1[[#This Row],[country]]&lt;&gt;A481,Tabla1[[#This Row],[puntos_corregidos]],Tabla1[[#This Row],[puntos_corregidos]]+J481)</f>
        <v>706</v>
      </c>
    </row>
    <row r="483" spans="1:10" hidden="1" x14ac:dyDescent="0.3">
      <c r="A483" t="s">
        <v>54</v>
      </c>
      <c r="B483" t="s">
        <v>55</v>
      </c>
      <c r="C483">
        <v>2022</v>
      </c>
      <c r="D483">
        <v>64</v>
      </c>
      <c r="E483">
        <v>0.1333333333333333</v>
      </c>
      <c r="F483">
        <v>14</v>
      </c>
      <c r="G483">
        <v>1202283</v>
      </c>
      <c r="H483">
        <v>27671</v>
      </c>
      <c r="I483">
        <v>53114</v>
      </c>
      <c r="J483">
        <f>IF(Tabla1[[#This Row],[country]]&lt;&gt;A482,Tabla1[[#This Row],[puntos_corregidos]],Tabla1[[#This Row],[puntos_corregidos]]+J482)</f>
        <v>770</v>
      </c>
    </row>
    <row r="484" spans="1:10" hidden="1" x14ac:dyDescent="0.3">
      <c r="A484" t="s">
        <v>54</v>
      </c>
      <c r="B484" t="s">
        <v>55</v>
      </c>
      <c r="C484">
        <v>2023</v>
      </c>
      <c r="D484">
        <v>64</v>
      </c>
      <c r="E484">
        <v>0.14814814814814814</v>
      </c>
      <c r="F484">
        <v>11</v>
      </c>
      <c r="G484">
        <v>1222741</v>
      </c>
      <c r="H484">
        <v>16000</v>
      </c>
      <c r="I484">
        <v>27701</v>
      </c>
      <c r="J484">
        <f>IF(Tabla1[[#This Row],[country]]&lt;&gt;A483,Tabla1[[#This Row],[puntos_corregidos]],Tabla1[[#This Row],[puntos_corregidos]]+J483)</f>
        <v>834</v>
      </c>
    </row>
    <row r="485" spans="1:10" hidden="1" x14ac:dyDescent="0.3">
      <c r="A485" t="s">
        <v>56</v>
      </c>
      <c r="B485" t="s">
        <v>57</v>
      </c>
      <c r="C485">
        <v>2002</v>
      </c>
      <c r="D485">
        <v>164</v>
      </c>
      <c r="E485">
        <v>0.56944444444444442</v>
      </c>
      <c r="F485">
        <v>2</v>
      </c>
      <c r="G485">
        <v>21628</v>
      </c>
      <c r="H485">
        <v>180</v>
      </c>
      <c r="I485">
        <v>1217</v>
      </c>
      <c r="J485">
        <f>IF(Tabla1[[#This Row],[country]]&lt;&gt;A484,Tabla1[[#This Row],[puntos_corregidos]],Tabla1[[#This Row],[puntos_corregidos]]+J484)</f>
        <v>164</v>
      </c>
    </row>
    <row r="486" spans="1:10" hidden="1" x14ac:dyDescent="0.3">
      <c r="A486" t="s">
        <v>56</v>
      </c>
      <c r="B486" t="s">
        <v>57</v>
      </c>
      <c r="C486">
        <v>2003</v>
      </c>
      <c r="D486">
        <v>4</v>
      </c>
      <c r="E486">
        <v>1.3333333333333331E-2</v>
      </c>
      <c r="F486">
        <v>25</v>
      </c>
      <c r="G486">
        <v>65655</v>
      </c>
      <c r="H486">
        <v>270</v>
      </c>
      <c r="I486">
        <v>0</v>
      </c>
      <c r="J486">
        <f>IF(Tabla1[[#This Row],[country]]&lt;&gt;A485,Tabla1[[#This Row],[puntos_corregidos]],Tabla1[[#This Row],[puntos_corregidos]]+J485)</f>
        <v>168</v>
      </c>
    </row>
    <row r="487" spans="1:10" hidden="1" x14ac:dyDescent="0.3">
      <c r="A487" t="s">
        <v>56</v>
      </c>
      <c r="B487" t="s">
        <v>57</v>
      </c>
      <c r="C487">
        <v>2004</v>
      </c>
      <c r="D487">
        <v>50</v>
      </c>
      <c r="E487">
        <v>0.1157407407407407</v>
      </c>
      <c r="F487">
        <v>12</v>
      </c>
      <c r="G487">
        <v>198897</v>
      </c>
      <c r="H487">
        <v>932</v>
      </c>
      <c r="I487">
        <v>375</v>
      </c>
      <c r="J487">
        <f>IF(Tabla1[[#This Row],[country]]&lt;&gt;A486,Tabla1[[#This Row],[puntos_corregidos]],Tabla1[[#This Row],[puntos_corregidos]]+J486)</f>
        <v>218</v>
      </c>
    </row>
    <row r="488" spans="1:10" hidden="1" x14ac:dyDescent="0.3">
      <c r="A488" t="s">
        <v>56</v>
      </c>
      <c r="B488" t="s">
        <v>57</v>
      </c>
      <c r="C488">
        <v>2005</v>
      </c>
      <c r="D488">
        <v>192</v>
      </c>
      <c r="E488">
        <v>0.41025641025641019</v>
      </c>
      <c r="F488">
        <v>2</v>
      </c>
      <c r="G488">
        <v>484444</v>
      </c>
      <c r="H488">
        <v>3824</v>
      </c>
      <c r="I488">
        <v>53085</v>
      </c>
      <c r="J488">
        <f>IF(Tabla1[[#This Row],[country]]&lt;&gt;A487,Tabla1[[#This Row],[puntos_corregidos]],Tabla1[[#This Row],[puntos_corregidos]]+J487)</f>
        <v>410</v>
      </c>
    </row>
    <row r="489" spans="1:10" hidden="1" x14ac:dyDescent="0.3">
      <c r="A489" t="s">
        <v>56</v>
      </c>
      <c r="B489" t="s">
        <v>57</v>
      </c>
      <c r="C489">
        <v>2006</v>
      </c>
      <c r="D489">
        <v>1</v>
      </c>
      <c r="E489">
        <v>2.2522522522522518E-3</v>
      </c>
      <c r="F489">
        <v>24</v>
      </c>
      <c r="G489">
        <v>128543</v>
      </c>
      <c r="H489">
        <v>741</v>
      </c>
      <c r="I489">
        <v>742</v>
      </c>
      <c r="J489">
        <f>IF(Tabla1[[#This Row],[country]]&lt;&gt;A488,Tabla1[[#This Row],[puntos_corregidos]],Tabla1[[#This Row],[puntos_corregidos]]+J488)</f>
        <v>411</v>
      </c>
    </row>
    <row r="490" spans="1:10" hidden="1" x14ac:dyDescent="0.3">
      <c r="A490" t="s">
        <v>56</v>
      </c>
      <c r="B490" t="s">
        <v>57</v>
      </c>
      <c r="C490">
        <v>2007</v>
      </c>
      <c r="G490">
        <v>56697</v>
      </c>
      <c r="H490">
        <v>519</v>
      </c>
      <c r="I490">
        <v>472</v>
      </c>
      <c r="J490">
        <f>IF(Tabla1[[#This Row],[country]]&lt;&gt;A489,Tabla1[[#This Row],[puntos_corregidos]],Tabla1[[#This Row],[puntos_corregidos]]+J489)</f>
        <v>411</v>
      </c>
    </row>
    <row r="491" spans="1:10" hidden="1" x14ac:dyDescent="0.3">
      <c r="A491" t="s">
        <v>56</v>
      </c>
      <c r="B491" t="s">
        <v>57</v>
      </c>
      <c r="C491">
        <v>2008</v>
      </c>
      <c r="G491">
        <v>28931</v>
      </c>
      <c r="H491">
        <v>157</v>
      </c>
      <c r="I491">
        <v>384</v>
      </c>
      <c r="J491">
        <f>IF(Tabla1[[#This Row],[country]]&lt;&gt;A490,Tabla1[[#This Row],[puntos_corregidos]],Tabla1[[#This Row],[puntos_corregidos]]+J490)</f>
        <v>411</v>
      </c>
    </row>
    <row r="492" spans="1:10" hidden="1" x14ac:dyDescent="0.3">
      <c r="A492" t="s">
        <v>56</v>
      </c>
      <c r="B492" t="s">
        <v>57</v>
      </c>
      <c r="C492">
        <v>2009</v>
      </c>
      <c r="D492">
        <v>31</v>
      </c>
      <c r="E492">
        <v>6.1507936507936498E-2</v>
      </c>
      <c r="F492">
        <v>22</v>
      </c>
      <c r="G492">
        <v>178218</v>
      </c>
      <c r="H492">
        <v>1652</v>
      </c>
      <c r="I492">
        <v>184</v>
      </c>
      <c r="J492">
        <f>IF(Tabla1[[#This Row],[country]]&lt;&gt;A491,Tabla1[[#This Row],[puntos_corregidos]],Tabla1[[#This Row],[puntos_corregidos]]+J491)</f>
        <v>442</v>
      </c>
    </row>
    <row r="493" spans="1:10" hidden="1" x14ac:dyDescent="0.3">
      <c r="A493" t="s">
        <v>56</v>
      </c>
      <c r="B493" t="s">
        <v>57</v>
      </c>
      <c r="C493">
        <v>2010</v>
      </c>
      <c r="G493">
        <v>74439</v>
      </c>
      <c r="H493">
        <v>638</v>
      </c>
      <c r="I493">
        <v>571</v>
      </c>
      <c r="J493">
        <f>IF(Tabla1[[#This Row],[country]]&lt;&gt;A492,Tabla1[[#This Row],[puntos_corregidos]],Tabla1[[#This Row],[puntos_corregidos]]+J492)</f>
        <v>442</v>
      </c>
    </row>
    <row r="494" spans="1:10" hidden="1" x14ac:dyDescent="0.3">
      <c r="A494" t="s">
        <v>56</v>
      </c>
      <c r="B494" t="s">
        <v>57</v>
      </c>
      <c r="C494">
        <v>2011</v>
      </c>
      <c r="G494">
        <v>24234</v>
      </c>
      <c r="H494">
        <v>167</v>
      </c>
      <c r="I494">
        <v>641</v>
      </c>
      <c r="J494">
        <f>IF(Tabla1[[#This Row],[country]]&lt;&gt;A493,Tabla1[[#This Row],[puntos_corregidos]],Tabla1[[#This Row],[puntos_corregidos]]+J493)</f>
        <v>442</v>
      </c>
    </row>
    <row r="495" spans="1:10" hidden="1" x14ac:dyDescent="0.3">
      <c r="A495" t="s">
        <v>56</v>
      </c>
      <c r="B495" t="s">
        <v>57</v>
      </c>
      <c r="C495">
        <v>2012</v>
      </c>
      <c r="D495">
        <v>41</v>
      </c>
      <c r="E495">
        <v>8.1349206349206352E-2</v>
      </c>
      <c r="F495">
        <v>21</v>
      </c>
      <c r="G495">
        <v>709310</v>
      </c>
      <c r="H495">
        <v>4055</v>
      </c>
      <c r="I495">
        <v>4725</v>
      </c>
      <c r="J495">
        <f>IF(Tabla1[[#This Row],[country]]&lt;&gt;A494,Tabla1[[#This Row],[puntos_corregidos]],Tabla1[[#This Row],[puntos_corregidos]]+J494)</f>
        <v>483</v>
      </c>
    </row>
    <row r="496" spans="1:10" hidden="1" x14ac:dyDescent="0.3">
      <c r="A496" t="s">
        <v>56</v>
      </c>
      <c r="B496" t="s">
        <v>57</v>
      </c>
      <c r="C496">
        <v>2013</v>
      </c>
      <c r="D496">
        <v>120</v>
      </c>
      <c r="E496">
        <v>0.25641025641025639</v>
      </c>
      <c r="F496">
        <v>8</v>
      </c>
      <c r="G496">
        <v>362848</v>
      </c>
      <c r="H496">
        <v>3511</v>
      </c>
      <c r="I496">
        <v>20</v>
      </c>
      <c r="J496">
        <f>IF(Tabla1[[#This Row],[country]]&lt;&gt;A495,Tabla1[[#This Row],[puntos_corregidos]],Tabla1[[#This Row],[puntos_corregidos]]+J495)</f>
        <v>603</v>
      </c>
    </row>
    <row r="497" spans="1:10" hidden="1" x14ac:dyDescent="0.3">
      <c r="A497" t="s">
        <v>56</v>
      </c>
      <c r="B497" t="s">
        <v>57</v>
      </c>
      <c r="C497">
        <v>2014</v>
      </c>
      <c r="D497">
        <v>32</v>
      </c>
      <c r="E497">
        <v>7.2072072072072071E-2</v>
      </c>
      <c r="F497">
        <v>23</v>
      </c>
      <c r="G497">
        <v>501566</v>
      </c>
      <c r="H497">
        <v>2989</v>
      </c>
      <c r="I497">
        <v>7301</v>
      </c>
      <c r="J497">
        <f>IF(Tabla1[[#This Row],[country]]&lt;&gt;A496,Tabla1[[#This Row],[puntos_corregidos]],Tabla1[[#This Row],[puntos_corregidos]]+J496)</f>
        <v>635</v>
      </c>
    </row>
    <row r="498" spans="1:10" hidden="1" x14ac:dyDescent="0.3">
      <c r="A498" t="s">
        <v>56</v>
      </c>
      <c r="B498" t="s">
        <v>57</v>
      </c>
      <c r="C498">
        <v>2015</v>
      </c>
      <c r="G498">
        <v>722275</v>
      </c>
      <c r="H498">
        <v>5669</v>
      </c>
      <c r="I498">
        <v>2600</v>
      </c>
      <c r="J498">
        <f>IF(Tabla1[[#This Row],[country]]&lt;&gt;A497,Tabla1[[#This Row],[puntos_corregidos]],Tabla1[[#This Row],[puntos_corregidos]]+J497)</f>
        <v>635</v>
      </c>
    </row>
    <row r="499" spans="1:10" hidden="1" x14ac:dyDescent="0.3">
      <c r="A499" t="s">
        <v>56</v>
      </c>
      <c r="B499" t="s">
        <v>57</v>
      </c>
      <c r="C499">
        <v>2016</v>
      </c>
      <c r="D499">
        <v>77</v>
      </c>
      <c r="E499">
        <v>0.15277777777777779</v>
      </c>
      <c r="F499">
        <v>12</v>
      </c>
      <c r="G499">
        <v>1069549</v>
      </c>
      <c r="H499">
        <v>6809</v>
      </c>
      <c r="I499">
        <v>9426</v>
      </c>
      <c r="J499">
        <f>IF(Tabla1[[#This Row],[country]]&lt;&gt;A498,Tabla1[[#This Row],[puntos_corregidos]],Tabla1[[#This Row],[puntos_corregidos]]+J498)</f>
        <v>712</v>
      </c>
    </row>
    <row r="500" spans="1:10" hidden="1" x14ac:dyDescent="0.3">
      <c r="A500" t="s">
        <v>56</v>
      </c>
      <c r="B500" t="s">
        <v>57</v>
      </c>
      <c r="C500">
        <v>2017</v>
      </c>
      <c r="G500">
        <v>153131</v>
      </c>
      <c r="H500">
        <v>1640</v>
      </c>
      <c r="I500">
        <v>1274</v>
      </c>
      <c r="J500">
        <f>IF(Tabla1[[#This Row],[country]]&lt;&gt;A499,Tabla1[[#This Row],[puntos_corregidos]],Tabla1[[#This Row],[puntos_corregidos]]+J499)</f>
        <v>712</v>
      </c>
    </row>
    <row r="501" spans="1:10" hidden="1" x14ac:dyDescent="0.3">
      <c r="A501" t="s">
        <v>56</v>
      </c>
      <c r="B501" t="s">
        <v>57</v>
      </c>
      <c r="C501">
        <v>2018</v>
      </c>
      <c r="G501">
        <v>542784</v>
      </c>
      <c r="H501">
        <v>7777</v>
      </c>
      <c r="I501">
        <v>2259</v>
      </c>
      <c r="J501">
        <f>IF(Tabla1[[#This Row],[country]]&lt;&gt;A500,Tabla1[[#This Row],[puntos_corregidos]],Tabla1[[#This Row],[puntos_corregidos]]+J500)</f>
        <v>712</v>
      </c>
    </row>
    <row r="502" spans="1:10" hidden="1" x14ac:dyDescent="0.3">
      <c r="A502" t="s">
        <v>56</v>
      </c>
      <c r="B502" t="s">
        <v>57</v>
      </c>
      <c r="C502">
        <v>2019</v>
      </c>
      <c r="D502">
        <v>54</v>
      </c>
      <c r="E502">
        <v>0.1097560975609756</v>
      </c>
      <c r="F502">
        <v>14</v>
      </c>
      <c r="G502">
        <v>4156980</v>
      </c>
      <c r="H502">
        <v>41452</v>
      </c>
      <c r="I502">
        <v>64644</v>
      </c>
      <c r="J502">
        <f>IF(Tabla1[[#This Row],[country]]&lt;&gt;A501,Tabla1[[#This Row],[puntos_corregidos]],Tabla1[[#This Row],[puntos_corregidos]]+J501)</f>
        <v>766</v>
      </c>
    </row>
    <row r="503" spans="1:10" hidden="1" x14ac:dyDescent="0.3">
      <c r="A503" t="s">
        <v>56</v>
      </c>
      <c r="B503" t="s">
        <v>57</v>
      </c>
      <c r="C503">
        <v>2020</v>
      </c>
      <c r="G503">
        <v>3580895</v>
      </c>
      <c r="H503">
        <v>60579</v>
      </c>
      <c r="I503">
        <v>10</v>
      </c>
      <c r="J503">
        <f>IF(Tabla1[[#This Row],[country]]&lt;&gt;A502,Tabla1[[#This Row],[puntos_corregidos]],Tabla1[[#This Row],[puntos_corregidos]]+J502)</f>
        <v>766</v>
      </c>
    </row>
    <row r="504" spans="1:10" hidden="1" x14ac:dyDescent="0.3">
      <c r="A504" t="s">
        <v>56</v>
      </c>
      <c r="B504" t="s">
        <v>57</v>
      </c>
      <c r="C504">
        <v>2021</v>
      </c>
      <c r="D504">
        <v>128</v>
      </c>
      <c r="E504">
        <v>0.27350427350427348</v>
      </c>
      <c r="F504">
        <v>7</v>
      </c>
      <c r="G504">
        <v>4512970</v>
      </c>
      <c r="H504">
        <v>57813</v>
      </c>
      <c r="I504">
        <v>142887</v>
      </c>
      <c r="J504">
        <f>IF(Tabla1[[#This Row],[country]]&lt;&gt;A503,Tabla1[[#This Row],[puntos_corregidos]],Tabla1[[#This Row],[puntos_corregidos]]+J503)</f>
        <v>894</v>
      </c>
    </row>
    <row r="505" spans="1:10" hidden="1" x14ac:dyDescent="0.3">
      <c r="A505" t="s">
        <v>56</v>
      </c>
      <c r="B505" t="s">
        <v>57</v>
      </c>
      <c r="C505">
        <v>2022</v>
      </c>
      <c r="G505">
        <v>550455</v>
      </c>
      <c r="H505">
        <v>9092</v>
      </c>
      <c r="I505">
        <v>17621</v>
      </c>
      <c r="J505">
        <f>IF(Tabla1[[#This Row],[country]]&lt;&gt;A504,Tabla1[[#This Row],[puntos_corregidos]],Tabla1[[#This Row],[puntos_corregidos]]+J504)</f>
        <v>894</v>
      </c>
    </row>
    <row r="506" spans="1:10" hidden="1" x14ac:dyDescent="0.3">
      <c r="A506" t="s">
        <v>56</v>
      </c>
      <c r="B506" t="s">
        <v>57</v>
      </c>
      <c r="C506">
        <v>2023</v>
      </c>
      <c r="G506">
        <v>611906</v>
      </c>
      <c r="H506">
        <v>10000</v>
      </c>
      <c r="I506">
        <v>11295</v>
      </c>
      <c r="J506">
        <f>IF(Tabla1[[#This Row],[country]]&lt;&gt;A505,Tabla1[[#This Row],[puntos_corregidos]],Tabla1[[#This Row],[puntos_corregidos]]+J505)</f>
        <v>894</v>
      </c>
    </row>
    <row r="507" spans="1:10" hidden="1" x14ac:dyDescent="0.3">
      <c r="A507" t="s">
        <v>58</v>
      </c>
      <c r="B507" t="s">
        <v>59</v>
      </c>
      <c r="C507">
        <v>2005</v>
      </c>
      <c r="D507">
        <v>148</v>
      </c>
      <c r="E507">
        <v>0.31623931623931623</v>
      </c>
      <c r="F507">
        <v>6</v>
      </c>
      <c r="G507">
        <v>1024634</v>
      </c>
      <c r="H507">
        <v>11414</v>
      </c>
      <c r="I507">
        <v>4447</v>
      </c>
      <c r="J507">
        <f>IF(Tabla1[[#This Row],[country]]&lt;&gt;A506,Tabla1[[#This Row],[puntos_corregidos]],Tabla1[[#This Row],[puntos_corregidos]]+J506)</f>
        <v>148</v>
      </c>
    </row>
    <row r="508" spans="1:10" hidden="1" x14ac:dyDescent="0.3">
      <c r="A508" t="s">
        <v>58</v>
      </c>
      <c r="B508" t="s">
        <v>59</v>
      </c>
      <c r="C508">
        <v>2006</v>
      </c>
      <c r="D508">
        <v>22</v>
      </c>
      <c r="E508">
        <v>4.954954954954955E-2</v>
      </c>
      <c r="F508">
        <v>20</v>
      </c>
      <c r="G508">
        <v>308498</v>
      </c>
      <c r="H508">
        <v>2229</v>
      </c>
      <c r="I508">
        <v>0</v>
      </c>
      <c r="J508">
        <f>IF(Tabla1[[#This Row],[country]]&lt;&gt;A507,Tabla1[[#This Row],[puntos_corregidos]],Tabla1[[#This Row],[puntos_corregidos]]+J507)</f>
        <v>170</v>
      </c>
    </row>
    <row r="509" spans="1:10" hidden="1" x14ac:dyDescent="0.3">
      <c r="A509" t="s">
        <v>58</v>
      </c>
      <c r="B509" t="s">
        <v>59</v>
      </c>
      <c r="C509">
        <v>2007</v>
      </c>
      <c r="D509">
        <v>109</v>
      </c>
      <c r="E509">
        <v>0.21626984126984131</v>
      </c>
      <c r="F509">
        <v>10</v>
      </c>
      <c r="G509">
        <v>228146</v>
      </c>
      <c r="H509">
        <v>2504</v>
      </c>
      <c r="I509">
        <v>0</v>
      </c>
      <c r="J509">
        <f>IF(Tabla1[[#This Row],[country]]&lt;&gt;A508,Tabla1[[#This Row],[puntos_corregidos]],Tabla1[[#This Row],[puntos_corregidos]]+J508)</f>
        <v>279</v>
      </c>
    </row>
    <row r="510" spans="1:10" hidden="1" x14ac:dyDescent="0.3">
      <c r="A510" t="s">
        <v>58</v>
      </c>
      <c r="B510" t="s">
        <v>59</v>
      </c>
      <c r="C510">
        <v>2008</v>
      </c>
      <c r="G510">
        <v>13543</v>
      </c>
      <c r="H510">
        <v>77</v>
      </c>
      <c r="I510">
        <v>1024</v>
      </c>
      <c r="J510">
        <f>IF(Tabla1[[#This Row],[country]]&lt;&gt;A509,Tabla1[[#This Row],[puntos_corregidos]],Tabla1[[#This Row],[puntos_corregidos]]+J509)</f>
        <v>279</v>
      </c>
    </row>
    <row r="511" spans="1:10" hidden="1" x14ac:dyDescent="0.3">
      <c r="A511" t="s">
        <v>58</v>
      </c>
      <c r="B511" t="s">
        <v>59</v>
      </c>
      <c r="C511">
        <v>2009</v>
      </c>
      <c r="D511">
        <v>69</v>
      </c>
      <c r="E511">
        <v>0.13690476190476189</v>
      </c>
      <c r="F511">
        <v>14</v>
      </c>
      <c r="G511">
        <v>625483</v>
      </c>
      <c r="H511">
        <v>8197</v>
      </c>
      <c r="I511">
        <v>0</v>
      </c>
      <c r="J511">
        <f>IF(Tabla1[[#This Row],[country]]&lt;&gt;A510,Tabla1[[#This Row],[puntos_corregidos]],Tabla1[[#This Row],[puntos_corregidos]]+J510)</f>
        <v>348</v>
      </c>
    </row>
    <row r="512" spans="1:10" hidden="1" x14ac:dyDescent="0.3">
      <c r="A512" t="s">
        <v>58</v>
      </c>
      <c r="B512" t="s">
        <v>59</v>
      </c>
      <c r="C512">
        <v>2010</v>
      </c>
      <c r="D512">
        <v>27</v>
      </c>
      <c r="E512">
        <v>5.7692307692307702E-2</v>
      </c>
      <c r="F512">
        <v>22</v>
      </c>
      <c r="G512">
        <v>18896722</v>
      </c>
      <c r="H512">
        <v>274246</v>
      </c>
      <c r="I512">
        <v>1222533</v>
      </c>
      <c r="J512">
        <f>IF(Tabla1[[#This Row],[country]]&lt;&gt;A511,Tabla1[[#This Row],[puntos_corregidos]],Tabla1[[#This Row],[puntos_corregidos]]+J511)</f>
        <v>375</v>
      </c>
    </row>
    <row r="513" spans="1:10" hidden="1" x14ac:dyDescent="0.3">
      <c r="A513" t="s">
        <v>58</v>
      </c>
      <c r="B513" t="s">
        <v>59</v>
      </c>
      <c r="C513">
        <v>2011</v>
      </c>
      <c r="D513">
        <v>97</v>
      </c>
      <c r="E513">
        <v>0.18798449612403101</v>
      </c>
      <c r="F513">
        <v>12</v>
      </c>
      <c r="G513">
        <v>31424</v>
      </c>
      <c r="H513">
        <v>382</v>
      </c>
      <c r="I513">
        <v>1134</v>
      </c>
      <c r="J513">
        <f>IF(Tabla1[[#This Row],[country]]&lt;&gt;A512,Tabla1[[#This Row],[puntos_corregidos]],Tabla1[[#This Row],[puntos_corregidos]]+J512)</f>
        <v>472</v>
      </c>
    </row>
    <row r="514" spans="1:10" hidden="1" x14ac:dyDescent="0.3">
      <c r="A514" t="s">
        <v>58</v>
      </c>
      <c r="B514" t="s">
        <v>59</v>
      </c>
      <c r="C514">
        <v>2012</v>
      </c>
      <c r="D514">
        <v>81</v>
      </c>
      <c r="E514">
        <v>0.1607142857142857</v>
      </c>
      <c r="F514">
        <v>11</v>
      </c>
      <c r="G514">
        <v>845244</v>
      </c>
      <c r="H514">
        <v>5385</v>
      </c>
      <c r="I514">
        <v>8572</v>
      </c>
      <c r="J514">
        <f>IF(Tabla1[[#This Row],[country]]&lt;&gt;A513,Tabla1[[#This Row],[puntos_corregidos]],Tabla1[[#This Row],[puntos_corregidos]]+J513)</f>
        <v>553</v>
      </c>
    </row>
    <row r="515" spans="1:10" hidden="1" x14ac:dyDescent="0.3">
      <c r="A515" t="s">
        <v>58</v>
      </c>
      <c r="B515" t="s">
        <v>59</v>
      </c>
      <c r="C515">
        <v>2013</v>
      </c>
      <c r="D515">
        <v>71</v>
      </c>
      <c r="E515">
        <v>0.1517094017094017</v>
      </c>
      <c r="F515">
        <v>11</v>
      </c>
      <c r="G515">
        <v>1272107</v>
      </c>
      <c r="H515">
        <v>10760</v>
      </c>
      <c r="I515">
        <v>7748</v>
      </c>
      <c r="J515">
        <f>IF(Tabla1[[#This Row],[country]]&lt;&gt;A514,Tabla1[[#This Row],[puntos_corregidos]],Tabla1[[#This Row],[puntos_corregidos]]+J514)</f>
        <v>624</v>
      </c>
    </row>
    <row r="516" spans="1:10" hidden="1" x14ac:dyDescent="0.3">
      <c r="A516" t="s">
        <v>58</v>
      </c>
      <c r="B516" t="s">
        <v>59</v>
      </c>
      <c r="C516">
        <v>2014</v>
      </c>
      <c r="G516">
        <v>372012</v>
      </c>
      <c r="H516">
        <v>1995</v>
      </c>
      <c r="I516">
        <v>0</v>
      </c>
      <c r="J516">
        <f>IF(Tabla1[[#This Row],[country]]&lt;&gt;A515,Tabla1[[#This Row],[puntos_corregidos]],Tabla1[[#This Row],[puntos_corregidos]]+J515)</f>
        <v>624</v>
      </c>
    </row>
    <row r="517" spans="1:10" hidden="1" x14ac:dyDescent="0.3">
      <c r="A517" t="s">
        <v>58</v>
      </c>
      <c r="B517" t="s">
        <v>59</v>
      </c>
      <c r="C517">
        <v>2015</v>
      </c>
      <c r="G517">
        <v>2812715</v>
      </c>
      <c r="H517">
        <v>10741</v>
      </c>
      <c r="I517">
        <v>5427</v>
      </c>
      <c r="J517">
        <f>IF(Tabla1[[#This Row],[country]]&lt;&gt;A516,Tabla1[[#This Row],[puntos_corregidos]],Tabla1[[#This Row],[puntos_corregidos]]+J516)</f>
        <v>624</v>
      </c>
    </row>
    <row r="518" spans="1:10" hidden="1" x14ac:dyDescent="0.3">
      <c r="A518" t="s">
        <v>58</v>
      </c>
      <c r="B518" t="s">
        <v>59</v>
      </c>
      <c r="C518">
        <v>2016</v>
      </c>
      <c r="G518">
        <v>557552</v>
      </c>
      <c r="H518">
        <v>4715</v>
      </c>
      <c r="I518">
        <v>2411</v>
      </c>
      <c r="J518">
        <f>IF(Tabla1[[#This Row],[country]]&lt;&gt;A517,Tabla1[[#This Row],[puntos_corregidos]],Tabla1[[#This Row],[puntos_corregidos]]+J517)</f>
        <v>624</v>
      </c>
    </row>
    <row r="519" spans="1:10" hidden="1" x14ac:dyDescent="0.3">
      <c r="A519" t="s">
        <v>58</v>
      </c>
      <c r="B519" t="s">
        <v>59</v>
      </c>
      <c r="C519">
        <v>2017</v>
      </c>
      <c r="D519">
        <v>187</v>
      </c>
      <c r="E519">
        <v>0.37103174603174599</v>
      </c>
      <c r="F519">
        <v>3</v>
      </c>
      <c r="G519">
        <v>20472094</v>
      </c>
      <c r="H519">
        <v>200486</v>
      </c>
      <c r="I519">
        <v>289804</v>
      </c>
      <c r="J519">
        <f>IF(Tabla1[[#This Row],[country]]&lt;&gt;A518,Tabla1[[#This Row],[puntos_corregidos]],Tabla1[[#This Row],[puntos_corregidos]]+J518)</f>
        <v>811</v>
      </c>
    </row>
    <row r="520" spans="1:10" hidden="1" x14ac:dyDescent="0.3">
      <c r="A520" t="s">
        <v>58</v>
      </c>
      <c r="B520" t="s">
        <v>59</v>
      </c>
      <c r="C520">
        <v>2018</v>
      </c>
      <c r="D520">
        <v>105</v>
      </c>
      <c r="E520">
        <v>0.20348837209302331</v>
      </c>
      <c r="F520">
        <v>10</v>
      </c>
      <c r="G520">
        <v>635962</v>
      </c>
      <c r="H520">
        <v>9421</v>
      </c>
      <c r="I520">
        <v>50151</v>
      </c>
      <c r="J520">
        <f>IF(Tabla1[[#This Row],[country]]&lt;&gt;A519,Tabla1[[#This Row],[puntos_corregidos]],Tabla1[[#This Row],[puntos_corregidos]]+J519)</f>
        <v>916</v>
      </c>
    </row>
    <row r="521" spans="1:10" hidden="1" x14ac:dyDescent="0.3">
      <c r="A521" t="s">
        <v>58</v>
      </c>
      <c r="B521" t="s">
        <v>59</v>
      </c>
      <c r="C521">
        <v>2019</v>
      </c>
      <c r="G521">
        <v>565560</v>
      </c>
      <c r="H521">
        <v>6919</v>
      </c>
      <c r="I521">
        <v>3481</v>
      </c>
      <c r="J521">
        <f>IF(Tabla1[[#This Row],[country]]&lt;&gt;A520,Tabla1[[#This Row],[puntos_corregidos]],Tabla1[[#This Row],[puntos_corregidos]]+J520)</f>
        <v>916</v>
      </c>
    </row>
    <row r="522" spans="1:10" hidden="1" x14ac:dyDescent="0.3">
      <c r="A522" t="s">
        <v>58</v>
      </c>
      <c r="B522" t="s">
        <v>59</v>
      </c>
      <c r="C522">
        <v>2020</v>
      </c>
      <c r="G522">
        <v>891153</v>
      </c>
      <c r="H522">
        <v>11139</v>
      </c>
      <c r="I522">
        <v>5075</v>
      </c>
      <c r="J522">
        <f>IF(Tabla1[[#This Row],[country]]&lt;&gt;A521,Tabla1[[#This Row],[puntos_corregidos]],Tabla1[[#This Row],[puntos_corregidos]]+J521)</f>
        <v>916</v>
      </c>
    </row>
    <row r="523" spans="1:10" hidden="1" x14ac:dyDescent="0.3">
      <c r="A523" t="s">
        <v>58</v>
      </c>
      <c r="B523" t="s">
        <v>59</v>
      </c>
      <c r="C523">
        <v>2021</v>
      </c>
      <c r="D523">
        <v>58</v>
      </c>
      <c r="E523">
        <v>0.12393162393162389</v>
      </c>
      <c r="F523">
        <v>13</v>
      </c>
      <c r="G523">
        <v>3018049</v>
      </c>
      <c r="H523">
        <v>30417</v>
      </c>
      <c r="I523">
        <v>66215</v>
      </c>
      <c r="J523">
        <f>IF(Tabla1[[#This Row],[country]]&lt;&gt;A522,Tabla1[[#This Row],[puntos_corregidos]],Tabla1[[#This Row],[puntos_corregidos]]+J522)</f>
        <v>974</v>
      </c>
    </row>
    <row r="524" spans="1:10" hidden="1" x14ac:dyDescent="0.3">
      <c r="A524" t="s">
        <v>58</v>
      </c>
      <c r="B524" t="s">
        <v>59</v>
      </c>
      <c r="C524">
        <v>2022</v>
      </c>
      <c r="D524">
        <v>127</v>
      </c>
      <c r="E524">
        <v>0.26458333333333328</v>
      </c>
      <c r="F524">
        <v>7</v>
      </c>
      <c r="G524">
        <v>6132063</v>
      </c>
      <c r="H524">
        <v>121185</v>
      </c>
      <c r="I524">
        <v>105700</v>
      </c>
      <c r="J524">
        <f>IF(Tabla1[[#This Row],[country]]&lt;&gt;A523,Tabla1[[#This Row],[puntos_corregidos]],Tabla1[[#This Row],[puntos_corregidos]]+J523)</f>
        <v>1101</v>
      </c>
    </row>
    <row r="525" spans="1:10" hidden="1" x14ac:dyDescent="0.3">
      <c r="A525" t="s">
        <v>58</v>
      </c>
      <c r="B525" t="s">
        <v>59</v>
      </c>
      <c r="C525">
        <v>2023</v>
      </c>
      <c r="D525">
        <v>48</v>
      </c>
      <c r="E525">
        <v>0.1111111111111111</v>
      </c>
      <c r="F525">
        <v>18</v>
      </c>
      <c r="G525">
        <v>3178584</v>
      </c>
      <c r="H525">
        <v>41000</v>
      </c>
      <c r="I525">
        <v>61861</v>
      </c>
      <c r="J525">
        <f>IF(Tabla1[[#This Row],[country]]&lt;&gt;A524,Tabla1[[#This Row],[puntos_corregidos]],Tabla1[[#This Row],[puntos_corregidos]]+J524)</f>
        <v>1149</v>
      </c>
    </row>
    <row r="526" spans="1:10" hidden="1" x14ac:dyDescent="0.3">
      <c r="A526" t="s">
        <v>60</v>
      </c>
      <c r="B526" t="s">
        <v>61</v>
      </c>
      <c r="C526">
        <v>2004</v>
      </c>
      <c r="G526">
        <v>33558</v>
      </c>
      <c r="H526">
        <v>204</v>
      </c>
      <c r="I526">
        <v>0</v>
      </c>
      <c r="J526">
        <f>IF(Tabla1[[#This Row],[country]]&lt;&gt;A525,Tabla1[[#This Row],[puntos_corregidos]],Tabla1[[#This Row],[puntos_corregidos]]+J525)</f>
        <v>0</v>
      </c>
    </row>
    <row r="527" spans="1:10" hidden="1" x14ac:dyDescent="0.3">
      <c r="A527" t="s">
        <v>60</v>
      </c>
      <c r="B527" t="s">
        <v>61</v>
      </c>
      <c r="C527">
        <v>2005</v>
      </c>
      <c r="G527">
        <v>43548</v>
      </c>
      <c r="H527">
        <v>511</v>
      </c>
      <c r="I527">
        <v>154</v>
      </c>
      <c r="J527">
        <f>IF(Tabla1[[#This Row],[country]]&lt;&gt;A526,Tabla1[[#This Row],[puntos_corregidos]],Tabla1[[#This Row],[puntos_corregidos]]+J526)</f>
        <v>0</v>
      </c>
    </row>
    <row r="528" spans="1:10" hidden="1" x14ac:dyDescent="0.3">
      <c r="A528" t="s">
        <v>60</v>
      </c>
      <c r="B528" t="s">
        <v>61</v>
      </c>
      <c r="C528">
        <v>2006</v>
      </c>
      <c r="G528">
        <v>126984</v>
      </c>
      <c r="H528">
        <v>760</v>
      </c>
      <c r="I528">
        <v>0</v>
      </c>
      <c r="J528">
        <f>IF(Tabla1[[#This Row],[country]]&lt;&gt;A527,Tabla1[[#This Row],[puntos_corregidos]],Tabla1[[#This Row],[puntos_corregidos]]+J527)</f>
        <v>0</v>
      </c>
    </row>
    <row r="529" spans="1:10" hidden="1" x14ac:dyDescent="0.3">
      <c r="A529" t="s">
        <v>62</v>
      </c>
      <c r="B529" t="s">
        <v>63</v>
      </c>
      <c r="C529">
        <v>2007</v>
      </c>
      <c r="G529">
        <v>54250</v>
      </c>
      <c r="H529">
        <v>526</v>
      </c>
      <c r="I529">
        <v>0</v>
      </c>
      <c r="J529">
        <f>IF(Tabla1[[#This Row],[country]]&lt;&gt;A528,Tabla1[[#This Row],[puntos_corregidos]],Tabla1[[#This Row],[puntos_corregidos]]+J528)</f>
        <v>0</v>
      </c>
    </row>
    <row r="530" spans="1:10" hidden="1" x14ac:dyDescent="0.3">
      <c r="A530" t="s">
        <v>62</v>
      </c>
      <c r="B530" t="s">
        <v>63</v>
      </c>
      <c r="C530">
        <v>2008</v>
      </c>
      <c r="G530">
        <v>36388</v>
      </c>
      <c r="H530">
        <v>204</v>
      </c>
      <c r="I530">
        <v>0</v>
      </c>
      <c r="J530">
        <f>IF(Tabla1[[#This Row],[country]]&lt;&gt;A529,Tabla1[[#This Row],[puntos_corregidos]],Tabla1[[#This Row],[puntos_corregidos]]+J529)</f>
        <v>0</v>
      </c>
    </row>
    <row r="531" spans="1:10" hidden="1" x14ac:dyDescent="0.3">
      <c r="A531" t="s">
        <v>62</v>
      </c>
      <c r="B531" t="s">
        <v>63</v>
      </c>
      <c r="C531">
        <v>2009</v>
      </c>
      <c r="G531">
        <v>13886</v>
      </c>
      <c r="H531">
        <v>68</v>
      </c>
      <c r="I531">
        <v>709</v>
      </c>
      <c r="J531">
        <f>IF(Tabla1[[#This Row],[country]]&lt;&gt;A530,Tabla1[[#This Row],[puntos_corregidos]],Tabla1[[#This Row],[puntos_corregidos]]+J530)</f>
        <v>0</v>
      </c>
    </row>
    <row r="532" spans="1:10" hidden="1" x14ac:dyDescent="0.3">
      <c r="A532" t="s">
        <v>62</v>
      </c>
      <c r="B532" t="s">
        <v>63</v>
      </c>
      <c r="C532">
        <v>2012</v>
      </c>
      <c r="G532">
        <v>2660936</v>
      </c>
      <c r="H532">
        <v>27897</v>
      </c>
      <c r="I532">
        <v>0</v>
      </c>
      <c r="J532">
        <f>IF(Tabla1[[#This Row],[country]]&lt;&gt;A531,Tabla1[[#This Row],[puntos_corregidos]],Tabla1[[#This Row],[puntos_corregidos]]+J531)</f>
        <v>0</v>
      </c>
    </row>
    <row r="533" spans="1:10" hidden="1" x14ac:dyDescent="0.3">
      <c r="A533" t="s">
        <v>62</v>
      </c>
      <c r="B533" t="s">
        <v>63</v>
      </c>
      <c r="C533">
        <v>2013</v>
      </c>
      <c r="G533">
        <v>1017362</v>
      </c>
      <c r="H533">
        <v>11753</v>
      </c>
      <c r="I533">
        <v>6202</v>
      </c>
      <c r="J533">
        <f>IF(Tabla1[[#This Row],[country]]&lt;&gt;A532,Tabla1[[#This Row],[puntos_corregidos]],Tabla1[[#This Row],[puntos_corregidos]]+J532)</f>
        <v>0</v>
      </c>
    </row>
    <row r="534" spans="1:10" hidden="1" x14ac:dyDescent="0.3">
      <c r="A534" t="s">
        <v>62</v>
      </c>
      <c r="B534" t="s">
        <v>63</v>
      </c>
      <c r="C534">
        <v>2014</v>
      </c>
      <c r="D534">
        <v>37</v>
      </c>
      <c r="E534">
        <v>8.3333333333333329E-2</v>
      </c>
      <c r="F534">
        <v>19</v>
      </c>
      <c r="G534">
        <v>399849</v>
      </c>
      <c r="H534">
        <v>3273</v>
      </c>
      <c r="I534">
        <v>7885</v>
      </c>
      <c r="J534">
        <f>IF(Tabla1[[#This Row],[country]]&lt;&gt;A533,Tabla1[[#This Row],[puntos_corregidos]],Tabla1[[#This Row],[puntos_corregidos]]+J533)</f>
        <v>37</v>
      </c>
    </row>
    <row r="535" spans="1:10" hidden="1" x14ac:dyDescent="0.3">
      <c r="A535" t="s">
        <v>62</v>
      </c>
      <c r="B535" t="s">
        <v>63</v>
      </c>
      <c r="C535">
        <v>2015</v>
      </c>
      <c r="D535">
        <v>44</v>
      </c>
      <c r="E535">
        <v>9.166666666666666E-2</v>
      </c>
      <c r="F535">
        <v>13</v>
      </c>
      <c r="G535">
        <v>1937924</v>
      </c>
      <c r="H535">
        <v>15420</v>
      </c>
      <c r="I535">
        <v>17992</v>
      </c>
      <c r="J535">
        <f>IF(Tabla1[[#This Row],[country]]&lt;&gt;A534,Tabla1[[#This Row],[puntos_corregidos]],Tabla1[[#This Row],[puntos_corregidos]]+J534)</f>
        <v>81</v>
      </c>
    </row>
    <row r="536" spans="1:10" hidden="1" x14ac:dyDescent="0.3">
      <c r="A536" t="s">
        <v>62</v>
      </c>
      <c r="B536" t="s">
        <v>63</v>
      </c>
      <c r="C536">
        <v>2016</v>
      </c>
      <c r="G536">
        <v>234964</v>
      </c>
      <c r="H536">
        <v>2480</v>
      </c>
      <c r="I536">
        <v>0</v>
      </c>
      <c r="J536">
        <f>IF(Tabla1[[#This Row],[country]]&lt;&gt;A535,Tabla1[[#This Row],[puntos_corregidos]],Tabla1[[#This Row],[puntos_corregidos]]+J535)</f>
        <v>81</v>
      </c>
    </row>
    <row r="537" spans="1:10" hidden="1" x14ac:dyDescent="0.3">
      <c r="A537" t="s">
        <v>62</v>
      </c>
      <c r="B537" t="s">
        <v>63</v>
      </c>
      <c r="C537">
        <v>2017</v>
      </c>
      <c r="G537">
        <v>1267822</v>
      </c>
      <c r="H537">
        <v>8616</v>
      </c>
      <c r="I537">
        <v>5116</v>
      </c>
      <c r="J537">
        <f>IF(Tabla1[[#This Row],[country]]&lt;&gt;A536,Tabla1[[#This Row],[puntos_corregidos]],Tabla1[[#This Row],[puntos_corregidos]]+J536)</f>
        <v>81</v>
      </c>
    </row>
    <row r="538" spans="1:10" hidden="1" x14ac:dyDescent="0.3">
      <c r="A538" t="s">
        <v>62</v>
      </c>
      <c r="B538" t="s">
        <v>63</v>
      </c>
      <c r="C538">
        <v>2018</v>
      </c>
      <c r="G538">
        <v>221572</v>
      </c>
      <c r="H538">
        <v>2748</v>
      </c>
      <c r="I538">
        <v>1264</v>
      </c>
      <c r="J538">
        <f>IF(Tabla1[[#This Row],[country]]&lt;&gt;A537,Tabla1[[#This Row],[puntos_corregidos]],Tabla1[[#This Row],[puntos_corregidos]]+J537)</f>
        <v>81</v>
      </c>
    </row>
    <row r="539" spans="1:10" hidden="1" x14ac:dyDescent="0.3">
      <c r="A539" t="s">
        <v>62</v>
      </c>
      <c r="B539" t="s">
        <v>63</v>
      </c>
      <c r="C539">
        <v>2019</v>
      </c>
      <c r="G539">
        <v>348119</v>
      </c>
      <c r="H539">
        <v>3635</v>
      </c>
      <c r="I539">
        <v>3266</v>
      </c>
      <c r="J539">
        <f>IF(Tabla1[[#This Row],[country]]&lt;&gt;A538,Tabla1[[#This Row],[puntos_corregidos]],Tabla1[[#This Row],[puntos_corregidos]]+J538)</f>
        <v>81</v>
      </c>
    </row>
    <row r="540" spans="1:10" hidden="1" x14ac:dyDescent="0.3">
      <c r="A540" t="s">
        <v>62</v>
      </c>
      <c r="B540" t="s">
        <v>63</v>
      </c>
      <c r="C540">
        <v>2022</v>
      </c>
      <c r="G540">
        <v>217505</v>
      </c>
      <c r="H540">
        <v>4896</v>
      </c>
      <c r="I540">
        <v>5606</v>
      </c>
      <c r="J540">
        <f>IF(Tabla1[[#This Row],[country]]&lt;&gt;A539,Tabla1[[#This Row],[puntos_corregidos]],Tabla1[[#This Row],[puntos_corregidos]]+J539)</f>
        <v>81</v>
      </c>
    </row>
    <row r="541" spans="1:10" hidden="1" x14ac:dyDescent="0.3">
      <c r="A541" t="s">
        <v>64</v>
      </c>
      <c r="B541" t="s">
        <v>65</v>
      </c>
      <c r="C541">
        <v>2002</v>
      </c>
      <c r="D541">
        <v>25</v>
      </c>
      <c r="E541">
        <v>8.6805555555555552E-2</v>
      </c>
      <c r="F541">
        <v>19</v>
      </c>
      <c r="G541">
        <v>27019</v>
      </c>
      <c r="H541">
        <v>168</v>
      </c>
      <c r="I541">
        <v>0</v>
      </c>
      <c r="J541">
        <f>IF(Tabla1[[#This Row],[country]]&lt;&gt;A540,Tabla1[[#This Row],[puntos_corregidos]],Tabla1[[#This Row],[puntos_corregidos]]+J540)</f>
        <v>25</v>
      </c>
    </row>
    <row r="542" spans="1:10" hidden="1" x14ac:dyDescent="0.3">
      <c r="A542" t="s">
        <v>64</v>
      </c>
      <c r="B542" t="s">
        <v>65</v>
      </c>
      <c r="C542">
        <v>2004</v>
      </c>
      <c r="D542">
        <v>47</v>
      </c>
      <c r="E542">
        <v>0.10879629629629629</v>
      </c>
      <c r="F542">
        <v>14</v>
      </c>
      <c r="G542">
        <v>513120</v>
      </c>
      <c r="H542">
        <v>5141</v>
      </c>
      <c r="I542">
        <v>846</v>
      </c>
      <c r="J542">
        <f>IF(Tabla1[[#This Row],[country]]&lt;&gt;A541,Tabla1[[#This Row],[puntos_corregidos]],Tabla1[[#This Row],[puntos_corregidos]]+J541)</f>
        <v>72</v>
      </c>
    </row>
    <row r="543" spans="1:10" hidden="1" x14ac:dyDescent="0.3">
      <c r="A543" t="s">
        <v>64</v>
      </c>
      <c r="B543" t="s">
        <v>65</v>
      </c>
      <c r="C543">
        <v>2005</v>
      </c>
      <c r="D543">
        <v>52</v>
      </c>
      <c r="E543">
        <v>0.1111111111111111</v>
      </c>
      <c r="F543">
        <v>17</v>
      </c>
      <c r="G543">
        <v>225408</v>
      </c>
      <c r="H543">
        <v>1339</v>
      </c>
      <c r="I543">
        <v>97</v>
      </c>
      <c r="J543">
        <f>IF(Tabla1[[#This Row],[country]]&lt;&gt;A542,Tabla1[[#This Row],[puntos_corregidos]],Tabla1[[#This Row],[puntos_corregidos]]+J542)</f>
        <v>124</v>
      </c>
    </row>
    <row r="544" spans="1:10" hidden="1" x14ac:dyDescent="0.3">
      <c r="A544" t="s">
        <v>64</v>
      </c>
      <c r="B544" t="s">
        <v>65</v>
      </c>
      <c r="C544">
        <v>2006</v>
      </c>
      <c r="D544">
        <v>56</v>
      </c>
      <c r="E544">
        <v>0.12612612612612609</v>
      </c>
      <c r="F544">
        <v>12</v>
      </c>
      <c r="G544">
        <v>779663</v>
      </c>
      <c r="H544">
        <v>4337</v>
      </c>
      <c r="I544">
        <v>0</v>
      </c>
      <c r="J544">
        <f>IF(Tabla1[[#This Row],[country]]&lt;&gt;A543,Tabla1[[#This Row],[puntos_corregidos]],Tabla1[[#This Row],[puntos_corregidos]]+J543)</f>
        <v>180</v>
      </c>
    </row>
    <row r="545" spans="1:10" hidden="1" x14ac:dyDescent="0.3">
      <c r="A545" t="s">
        <v>64</v>
      </c>
      <c r="B545" t="s">
        <v>65</v>
      </c>
      <c r="C545">
        <v>2007</v>
      </c>
      <c r="D545">
        <v>73</v>
      </c>
      <c r="E545">
        <v>0.14484126984126991</v>
      </c>
      <c r="F545">
        <v>14</v>
      </c>
      <c r="G545">
        <v>334996</v>
      </c>
      <c r="H545">
        <v>1562</v>
      </c>
      <c r="I545">
        <v>0</v>
      </c>
      <c r="J545">
        <f>IF(Tabla1[[#This Row],[country]]&lt;&gt;A544,Tabla1[[#This Row],[puntos_corregidos]],Tabla1[[#This Row],[puntos_corregidos]]+J544)</f>
        <v>253</v>
      </c>
    </row>
    <row r="546" spans="1:10" hidden="1" x14ac:dyDescent="0.3">
      <c r="A546" t="s">
        <v>64</v>
      </c>
      <c r="B546" t="s">
        <v>65</v>
      </c>
      <c r="C546">
        <v>2008</v>
      </c>
      <c r="G546">
        <v>184228</v>
      </c>
      <c r="H546">
        <v>905</v>
      </c>
      <c r="I546">
        <v>0</v>
      </c>
      <c r="J546">
        <f>IF(Tabla1[[#This Row],[country]]&lt;&gt;A545,Tabla1[[#This Row],[puntos_corregidos]],Tabla1[[#This Row],[puntos_corregidos]]+J545)</f>
        <v>253</v>
      </c>
    </row>
    <row r="547" spans="1:10" hidden="1" x14ac:dyDescent="0.3">
      <c r="A547" t="s">
        <v>64</v>
      </c>
      <c r="B547" t="s">
        <v>65</v>
      </c>
      <c r="C547">
        <v>2009</v>
      </c>
      <c r="G547">
        <v>15358</v>
      </c>
      <c r="H547">
        <v>54</v>
      </c>
      <c r="I547">
        <v>0</v>
      </c>
      <c r="J547">
        <f>IF(Tabla1[[#This Row],[country]]&lt;&gt;A546,Tabla1[[#This Row],[puntos_corregidos]],Tabla1[[#This Row],[puntos_corregidos]]+J546)</f>
        <v>253</v>
      </c>
    </row>
    <row r="548" spans="1:10" hidden="1" x14ac:dyDescent="0.3">
      <c r="A548" t="s">
        <v>64</v>
      </c>
      <c r="B548" t="s">
        <v>65</v>
      </c>
      <c r="C548">
        <v>2010</v>
      </c>
      <c r="G548">
        <v>96408</v>
      </c>
      <c r="H548">
        <v>838</v>
      </c>
      <c r="I548">
        <v>0</v>
      </c>
      <c r="J548">
        <f>IF(Tabla1[[#This Row],[country]]&lt;&gt;A547,Tabla1[[#This Row],[puntos_corregidos]],Tabla1[[#This Row],[puntos_corregidos]]+J547)</f>
        <v>253</v>
      </c>
    </row>
    <row r="549" spans="1:10" hidden="1" x14ac:dyDescent="0.3">
      <c r="A549" t="s">
        <v>64</v>
      </c>
      <c r="B549" t="s">
        <v>65</v>
      </c>
      <c r="C549">
        <v>2011</v>
      </c>
      <c r="G549">
        <v>23210</v>
      </c>
      <c r="H549">
        <v>208</v>
      </c>
      <c r="I549">
        <v>0</v>
      </c>
      <c r="J549">
        <f>IF(Tabla1[[#This Row],[country]]&lt;&gt;A548,Tabla1[[#This Row],[puntos_corregidos]],Tabla1[[#This Row],[puntos_corregidos]]+J548)</f>
        <v>253</v>
      </c>
    </row>
    <row r="550" spans="1:10" hidden="1" x14ac:dyDescent="0.3">
      <c r="A550" t="s">
        <v>64</v>
      </c>
      <c r="B550" t="s">
        <v>65</v>
      </c>
      <c r="C550">
        <v>2012</v>
      </c>
      <c r="D550">
        <v>71</v>
      </c>
      <c r="E550">
        <v>0.1408730158730159</v>
      </c>
      <c r="F550">
        <v>13</v>
      </c>
      <c r="G550">
        <v>1119178</v>
      </c>
      <c r="H550">
        <v>8936</v>
      </c>
      <c r="I550">
        <v>0</v>
      </c>
      <c r="J550">
        <f>IF(Tabla1[[#This Row],[country]]&lt;&gt;A549,Tabla1[[#This Row],[puntos_corregidos]],Tabla1[[#This Row],[puntos_corregidos]]+J549)</f>
        <v>324</v>
      </c>
    </row>
    <row r="551" spans="1:10" hidden="1" x14ac:dyDescent="0.3">
      <c r="A551" t="s">
        <v>64</v>
      </c>
      <c r="B551" t="s">
        <v>65</v>
      </c>
      <c r="C551">
        <v>2013</v>
      </c>
      <c r="G551">
        <v>654403</v>
      </c>
      <c r="H551">
        <v>4598</v>
      </c>
      <c r="I551">
        <v>164</v>
      </c>
      <c r="J551">
        <f>IF(Tabla1[[#This Row],[country]]&lt;&gt;A550,Tabla1[[#This Row],[puntos_corregidos]],Tabla1[[#This Row],[puntos_corregidos]]+J550)</f>
        <v>324</v>
      </c>
    </row>
    <row r="552" spans="1:10" hidden="1" x14ac:dyDescent="0.3">
      <c r="A552" t="s">
        <v>64</v>
      </c>
      <c r="B552" t="s">
        <v>65</v>
      </c>
      <c r="C552">
        <v>2014</v>
      </c>
      <c r="G552">
        <v>427275</v>
      </c>
      <c r="H552">
        <v>3090</v>
      </c>
      <c r="I552">
        <v>2311</v>
      </c>
      <c r="J552">
        <f>IF(Tabla1[[#This Row],[country]]&lt;&gt;A551,Tabla1[[#This Row],[puntos_corregidos]],Tabla1[[#This Row],[puntos_corregidos]]+J551)</f>
        <v>324</v>
      </c>
    </row>
    <row r="553" spans="1:10" hidden="1" x14ac:dyDescent="0.3">
      <c r="A553" t="s">
        <v>64</v>
      </c>
      <c r="B553" t="s">
        <v>65</v>
      </c>
      <c r="C553">
        <v>2015</v>
      </c>
      <c r="G553">
        <v>1386233</v>
      </c>
      <c r="H553">
        <v>4849</v>
      </c>
      <c r="I553">
        <v>5274</v>
      </c>
      <c r="J553">
        <f>IF(Tabla1[[#This Row],[country]]&lt;&gt;A552,Tabla1[[#This Row],[puntos_corregidos]],Tabla1[[#This Row],[puntos_corregidos]]+J552)</f>
        <v>324</v>
      </c>
    </row>
    <row r="554" spans="1:10" hidden="1" x14ac:dyDescent="0.3">
      <c r="A554" t="s">
        <v>64</v>
      </c>
      <c r="B554" t="s">
        <v>65</v>
      </c>
      <c r="C554">
        <v>2016</v>
      </c>
      <c r="G554">
        <v>629439</v>
      </c>
      <c r="H554">
        <v>5547</v>
      </c>
      <c r="I554">
        <v>2080</v>
      </c>
      <c r="J554">
        <f>IF(Tabla1[[#This Row],[country]]&lt;&gt;A553,Tabla1[[#This Row],[puntos_corregidos]],Tabla1[[#This Row],[puntos_corregidos]]+J553)</f>
        <v>324</v>
      </c>
    </row>
    <row r="555" spans="1:10" hidden="1" x14ac:dyDescent="0.3">
      <c r="A555" t="s">
        <v>64</v>
      </c>
      <c r="B555" t="s">
        <v>65</v>
      </c>
      <c r="C555">
        <v>2017</v>
      </c>
      <c r="G555">
        <v>538296</v>
      </c>
      <c r="H555">
        <v>6470</v>
      </c>
      <c r="I555">
        <v>0</v>
      </c>
      <c r="J555">
        <f>IF(Tabla1[[#This Row],[country]]&lt;&gt;A554,Tabla1[[#This Row],[puntos_corregidos]],Tabla1[[#This Row],[puntos_corregidos]]+J554)</f>
        <v>324</v>
      </c>
    </row>
    <row r="556" spans="1:10" hidden="1" x14ac:dyDescent="0.3">
      <c r="A556" t="s">
        <v>64</v>
      </c>
      <c r="B556" t="s">
        <v>65</v>
      </c>
      <c r="C556">
        <v>2018</v>
      </c>
      <c r="G556">
        <v>755929</v>
      </c>
      <c r="H556">
        <v>5963</v>
      </c>
      <c r="I556">
        <v>1282</v>
      </c>
      <c r="J556">
        <f>IF(Tabla1[[#This Row],[country]]&lt;&gt;A555,Tabla1[[#This Row],[puntos_corregidos]],Tabla1[[#This Row],[puntos_corregidos]]+J555)</f>
        <v>324</v>
      </c>
    </row>
    <row r="557" spans="1:10" hidden="1" x14ac:dyDescent="0.3">
      <c r="A557" t="s">
        <v>64</v>
      </c>
      <c r="B557" t="s">
        <v>65</v>
      </c>
      <c r="C557">
        <v>2019</v>
      </c>
      <c r="D557">
        <v>153</v>
      </c>
      <c r="E557">
        <v>0.31097560975609762</v>
      </c>
      <c r="F557">
        <v>7</v>
      </c>
      <c r="G557">
        <v>3355817</v>
      </c>
      <c r="H557">
        <v>39010</v>
      </c>
      <c r="I557">
        <v>13</v>
      </c>
      <c r="J557">
        <f>IF(Tabla1[[#This Row],[country]]&lt;&gt;A556,Tabla1[[#This Row],[puntos_corregidos]],Tabla1[[#This Row],[puntos_corregidos]]+J556)</f>
        <v>477</v>
      </c>
    </row>
    <row r="558" spans="1:10" hidden="1" x14ac:dyDescent="0.3">
      <c r="A558" t="s">
        <v>64</v>
      </c>
      <c r="B558" t="s">
        <v>65</v>
      </c>
      <c r="C558">
        <v>2020</v>
      </c>
      <c r="G558">
        <v>1257620</v>
      </c>
      <c r="H558">
        <v>15651</v>
      </c>
      <c r="I558">
        <v>0</v>
      </c>
      <c r="J558">
        <f>IF(Tabla1[[#This Row],[country]]&lt;&gt;A557,Tabla1[[#This Row],[puntos_corregidos]],Tabla1[[#This Row],[puntos_corregidos]]+J557)</f>
        <v>477</v>
      </c>
    </row>
    <row r="559" spans="1:10" hidden="1" x14ac:dyDescent="0.3">
      <c r="A559" t="s">
        <v>64</v>
      </c>
      <c r="B559" t="s">
        <v>65</v>
      </c>
      <c r="C559">
        <v>2021</v>
      </c>
      <c r="G559">
        <v>428577</v>
      </c>
      <c r="H559">
        <v>7311</v>
      </c>
      <c r="I559">
        <v>4202</v>
      </c>
      <c r="J559">
        <f>IF(Tabla1[[#This Row],[country]]&lt;&gt;A558,Tabla1[[#This Row],[puntos_corregidos]],Tabla1[[#This Row],[puntos_corregidos]]+J558)</f>
        <v>477</v>
      </c>
    </row>
    <row r="560" spans="1:10" hidden="1" x14ac:dyDescent="0.3">
      <c r="A560" t="s">
        <v>64</v>
      </c>
      <c r="B560" t="s">
        <v>65</v>
      </c>
      <c r="C560">
        <v>2022</v>
      </c>
      <c r="G560">
        <v>424696</v>
      </c>
      <c r="H560">
        <v>7579</v>
      </c>
      <c r="I560">
        <v>9357</v>
      </c>
      <c r="J560">
        <f>IF(Tabla1[[#This Row],[country]]&lt;&gt;A559,Tabla1[[#This Row],[puntos_corregidos]],Tabla1[[#This Row],[puntos_corregidos]]+J559)</f>
        <v>477</v>
      </c>
    </row>
    <row r="561" spans="1:10" hidden="1" x14ac:dyDescent="0.3">
      <c r="A561" t="s">
        <v>66</v>
      </c>
      <c r="B561" t="s">
        <v>67</v>
      </c>
      <c r="C561">
        <v>2003</v>
      </c>
      <c r="D561">
        <v>123</v>
      </c>
      <c r="E561">
        <v>0.41</v>
      </c>
      <c r="F561">
        <v>4</v>
      </c>
      <c r="G561">
        <v>98037</v>
      </c>
      <c r="H561">
        <v>592</v>
      </c>
      <c r="I561">
        <v>2671</v>
      </c>
      <c r="J561">
        <f>IF(Tabla1[[#This Row],[country]]&lt;&gt;A560,Tabla1[[#This Row],[puntos_corregidos]],Tabla1[[#This Row],[puntos_corregidos]]+J560)</f>
        <v>123</v>
      </c>
    </row>
    <row r="562" spans="1:10" hidden="1" x14ac:dyDescent="0.3">
      <c r="A562" t="s">
        <v>66</v>
      </c>
      <c r="B562" t="s">
        <v>67</v>
      </c>
      <c r="C562">
        <v>2004</v>
      </c>
      <c r="D562">
        <v>3</v>
      </c>
      <c r="E562">
        <v>6.9444444444444441E-3</v>
      </c>
      <c r="F562">
        <v>24</v>
      </c>
      <c r="G562">
        <v>74891</v>
      </c>
      <c r="H562">
        <v>400</v>
      </c>
      <c r="I562">
        <v>341</v>
      </c>
      <c r="J562">
        <f>IF(Tabla1[[#This Row],[country]]&lt;&gt;A561,Tabla1[[#This Row],[puntos_corregidos]],Tabla1[[#This Row],[puntos_corregidos]]+J561)</f>
        <v>126</v>
      </c>
    </row>
    <row r="563" spans="1:10" hidden="1" x14ac:dyDescent="0.3">
      <c r="A563" t="s">
        <v>66</v>
      </c>
      <c r="B563" t="s">
        <v>67</v>
      </c>
      <c r="C563">
        <v>2005</v>
      </c>
      <c r="D563">
        <v>125</v>
      </c>
      <c r="E563">
        <v>0.26709401709401709</v>
      </c>
      <c r="F563">
        <v>9</v>
      </c>
      <c r="G563">
        <v>556205</v>
      </c>
      <c r="H563">
        <v>5436</v>
      </c>
      <c r="I563">
        <v>43876</v>
      </c>
      <c r="J563">
        <f>IF(Tabla1[[#This Row],[country]]&lt;&gt;A562,Tabla1[[#This Row],[puntos_corregidos]],Tabla1[[#This Row],[puntos_corregidos]]+J562)</f>
        <v>251</v>
      </c>
    </row>
    <row r="564" spans="1:10" hidden="1" x14ac:dyDescent="0.3">
      <c r="A564" t="s">
        <v>66</v>
      </c>
      <c r="B564" t="s">
        <v>67</v>
      </c>
      <c r="C564">
        <v>2006</v>
      </c>
      <c r="D564">
        <v>36</v>
      </c>
      <c r="E564">
        <v>8.1081081081081086E-2</v>
      </c>
      <c r="F564">
        <v>14</v>
      </c>
      <c r="G564">
        <v>340351</v>
      </c>
      <c r="H564">
        <v>2745</v>
      </c>
      <c r="I564">
        <v>2299</v>
      </c>
      <c r="J564">
        <f>IF(Tabla1[[#This Row],[country]]&lt;&gt;A563,Tabla1[[#This Row],[puntos_corregidos]],Tabla1[[#This Row],[puntos_corregidos]]+J563)</f>
        <v>287</v>
      </c>
    </row>
    <row r="565" spans="1:10" hidden="1" x14ac:dyDescent="0.3">
      <c r="A565" t="s">
        <v>66</v>
      </c>
      <c r="B565" t="s">
        <v>67</v>
      </c>
      <c r="C565">
        <v>2007</v>
      </c>
      <c r="G565">
        <v>96725</v>
      </c>
      <c r="H565">
        <v>747</v>
      </c>
      <c r="I565">
        <v>1150</v>
      </c>
      <c r="J565">
        <f>IF(Tabla1[[#This Row],[country]]&lt;&gt;A564,Tabla1[[#This Row],[puntos_corregidos]],Tabla1[[#This Row],[puntos_corregidos]]+J564)</f>
        <v>287</v>
      </c>
    </row>
    <row r="566" spans="1:10" hidden="1" x14ac:dyDescent="0.3">
      <c r="A566" t="s">
        <v>66</v>
      </c>
      <c r="B566" t="s">
        <v>67</v>
      </c>
      <c r="C566">
        <v>2008</v>
      </c>
      <c r="D566">
        <v>182</v>
      </c>
      <c r="E566">
        <v>0.3611111111111111</v>
      </c>
      <c r="F566">
        <v>5</v>
      </c>
      <c r="G566">
        <v>358525</v>
      </c>
      <c r="H566">
        <v>3751</v>
      </c>
      <c r="I566">
        <v>24493</v>
      </c>
      <c r="J566">
        <f>IF(Tabla1[[#This Row],[country]]&lt;&gt;A565,Tabla1[[#This Row],[puntos_corregidos]],Tabla1[[#This Row],[puntos_corregidos]]+J565)</f>
        <v>469</v>
      </c>
    </row>
    <row r="567" spans="1:10" hidden="1" x14ac:dyDescent="0.3">
      <c r="A567" t="s">
        <v>66</v>
      </c>
      <c r="B567" t="s">
        <v>67</v>
      </c>
      <c r="C567">
        <v>2009</v>
      </c>
      <c r="D567">
        <v>387</v>
      </c>
      <c r="E567">
        <v>0.7678571428571429</v>
      </c>
      <c r="F567">
        <v>1</v>
      </c>
      <c r="G567">
        <v>6662523</v>
      </c>
      <c r="H567">
        <v>201903</v>
      </c>
      <c r="I567">
        <v>5508951</v>
      </c>
      <c r="J567">
        <f>IF(Tabla1[[#This Row],[country]]&lt;&gt;A566,Tabla1[[#This Row],[puntos_corregidos]],Tabla1[[#This Row],[puntos_corregidos]]+J566)</f>
        <v>856</v>
      </c>
    </row>
    <row r="568" spans="1:10" hidden="1" x14ac:dyDescent="0.3">
      <c r="A568" t="s">
        <v>66</v>
      </c>
      <c r="B568" t="s">
        <v>67</v>
      </c>
      <c r="C568">
        <v>2010</v>
      </c>
      <c r="D568">
        <v>35</v>
      </c>
      <c r="E568">
        <v>7.4786324786324784E-2</v>
      </c>
      <c r="F568">
        <v>20</v>
      </c>
      <c r="G568">
        <v>115322</v>
      </c>
      <c r="H568">
        <v>1245</v>
      </c>
      <c r="I568">
        <v>4989</v>
      </c>
      <c r="J568">
        <f>IF(Tabla1[[#This Row],[country]]&lt;&gt;A567,Tabla1[[#This Row],[puntos_corregidos]],Tabla1[[#This Row],[puntos_corregidos]]+J567)</f>
        <v>891</v>
      </c>
    </row>
    <row r="569" spans="1:10" hidden="1" x14ac:dyDescent="0.3">
      <c r="A569" t="s">
        <v>66</v>
      </c>
      <c r="B569" t="s">
        <v>67</v>
      </c>
      <c r="C569">
        <v>2011</v>
      </c>
      <c r="G569">
        <v>96205</v>
      </c>
      <c r="H569">
        <v>1094</v>
      </c>
      <c r="I569">
        <v>34316</v>
      </c>
      <c r="J569">
        <f>IF(Tabla1[[#This Row],[country]]&lt;&gt;A568,Tabla1[[#This Row],[puntos_corregidos]],Tabla1[[#This Row],[puntos_corregidos]]+J568)</f>
        <v>891</v>
      </c>
    </row>
    <row r="570" spans="1:10" hidden="1" x14ac:dyDescent="0.3">
      <c r="A570" t="s">
        <v>66</v>
      </c>
      <c r="B570" t="s">
        <v>67</v>
      </c>
      <c r="C570">
        <v>2012</v>
      </c>
      <c r="D570">
        <v>7</v>
      </c>
      <c r="E570">
        <v>1.388888888888889E-2</v>
      </c>
      <c r="F570">
        <v>26</v>
      </c>
      <c r="G570">
        <v>976547</v>
      </c>
      <c r="H570">
        <v>5913</v>
      </c>
      <c r="I570">
        <v>162410</v>
      </c>
      <c r="J570">
        <f>IF(Tabla1[[#This Row],[country]]&lt;&gt;A569,Tabla1[[#This Row],[puntos_corregidos]],Tabla1[[#This Row],[puntos_corregidos]]+J569)</f>
        <v>898</v>
      </c>
    </row>
    <row r="571" spans="1:10" hidden="1" x14ac:dyDescent="0.3">
      <c r="A571" t="s">
        <v>66</v>
      </c>
      <c r="B571" t="s">
        <v>67</v>
      </c>
      <c r="C571">
        <v>2013</v>
      </c>
      <c r="D571">
        <v>191</v>
      </c>
      <c r="E571">
        <v>0.40811965811965811</v>
      </c>
      <c r="F571">
        <v>4</v>
      </c>
      <c r="G571">
        <v>501979</v>
      </c>
      <c r="H571">
        <v>5363</v>
      </c>
      <c r="I571">
        <v>72658</v>
      </c>
      <c r="J571">
        <f>IF(Tabla1[[#This Row],[country]]&lt;&gt;A570,Tabla1[[#This Row],[puntos_corregidos]],Tabla1[[#This Row],[puntos_corregidos]]+J570)</f>
        <v>1089</v>
      </c>
    </row>
    <row r="572" spans="1:10" hidden="1" x14ac:dyDescent="0.3">
      <c r="A572" t="s">
        <v>66</v>
      </c>
      <c r="B572" t="s">
        <v>67</v>
      </c>
      <c r="C572">
        <v>2014</v>
      </c>
      <c r="D572">
        <v>88</v>
      </c>
      <c r="E572">
        <v>0.1981981981981982</v>
      </c>
      <c r="F572">
        <v>8</v>
      </c>
      <c r="G572">
        <v>990032</v>
      </c>
      <c r="H572">
        <v>9600</v>
      </c>
      <c r="I572">
        <v>62497</v>
      </c>
      <c r="J572">
        <f>IF(Tabla1[[#This Row],[country]]&lt;&gt;A571,Tabla1[[#This Row],[puntos_corregidos]],Tabla1[[#This Row],[puntos_corregidos]]+J571)</f>
        <v>1177</v>
      </c>
    </row>
    <row r="573" spans="1:10" hidden="1" x14ac:dyDescent="0.3">
      <c r="A573" t="s">
        <v>66</v>
      </c>
      <c r="B573" t="s">
        <v>67</v>
      </c>
      <c r="C573">
        <v>2015</v>
      </c>
      <c r="D573">
        <v>102</v>
      </c>
      <c r="E573">
        <v>0.21249999999999999</v>
      </c>
      <c r="F573">
        <v>8</v>
      </c>
      <c r="G573">
        <v>2265568</v>
      </c>
      <c r="H573">
        <v>18851</v>
      </c>
      <c r="I573">
        <v>34874</v>
      </c>
      <c r="J573">
        <f>IF(Tabla1[[#This Row],[country]]&lt;&gt;A572,Tabla1[[#This Row],[puntos_corregidos]],Tabla1[[#This Row],[puntos_corregidos]]+J572)</f>
        <v>1279</v>
      </c>
    </row>
    <row r="574" spans="1:10" hidden="1" x14ac:dyDescent="0.3">
      <c r="A574" t="s">
        <v>66</v>
      </c>
      <c r="B574" t="s">
        <v>67</v>
      </c>
      <c r="C574">
        <v>2016</v>
      </c>
      <c r="G574">
        <v>1073705</v>
      </c>
      <c r="H574">
        <v>8631</v>
      </c>
      <c r="I574">
        <v>18109</v>
      </c>
      <c r="J574">
        <f>IF(Tabla1[[#This Row],[country]]&lt;&gt;A573,Tabla1[[#This Row],[puntos_corregidos]],Tabla1[[#This Row],[puntos_corregidos]]+J573)</f>
        <v>1279</v>
      </c>
    </row>
    <row r="575" spans="1:10" hidden="1" x14ac:dyDescent="0.3">
      <c r="A575" t="s">
        <v>66</v>
      </c>
      <c r="B575" t="s">
        <v>67</v>
      </c>
      <c r="C575">
        <v>2017</v>
      </c>
      <c r="D575">
        <v>79</v>
      </c>
      <c r="E575">
        <v>0.15674603174603169</v>
      </c>
      <c r="F575">
        <v>10</v>
      </c>
      <c r="G575">
        <v>2092710</v>
      </c>
      <c r="H575">
        <v>23711</v>
      </c>
      <c r="I575">
        <v>39975</v>
      </c>
      <c r="J575">
        <f>IF(Tabla1[[#This Row],[country]]&lt;&gt;A574,Tabla1[[#This Row],[puntos_corregidos]],Tabla1[[#This Row],[puntos_corregidos]]+J574)</f>
        <v>1358</v>
      </c>
    </row>
    <row r="576" spans="1:10" hidden="1" x14ac:dyDescent="0.3">
      <c r="A576" t="s">
        <v>66</v>
      </c>
      <c r="B576" t="s">
        <v>67</v>
      </c>
      <c r="C576">
        <v>2018</v>
      </c>
      <c r="D576">
        <v>72</v>
      </c>
      <c r="E576">
        <v>0.1395348837209302</v>
      </c>
      <c r="F576">
        <v>15</v>
      </c>
      <c r="G576">
        <v>5053212</v>
      </c>
      <c r="H576">
        <v>60295</v>
      </c>
      <c r="I576">
        <v>29780</v>
      </c>
      <c r="J576">
        <f>IF(Tabla1[[#This Row],[country]]&lt;&gt;A575,Tabla1[[#This Row],[puntos_corregidos]],Tabla1[[#This Row],[puntos_corregidos]]+J575)</f>
        <v>1430</v>
      </c>
    </row>
    <row r="577" spans="1:10" hidden="1" x14ac:dyDescent="0.3">
      <c r="A577" t="s">
        <v>66</v>
      </c>
      <c r="B577" t="s">
        <v>67</v>
      </c>
      <c r="C577">
        <v>2019</v>
      </c>
      <c r="D577">
        <v>166</v>
      </c>
      <c r="E577">
        <v>0.33739837398373979</v>
      </c>
      <c r="F577">
        <v>6</v>
      </c>
      <c r="G577">
        <v>12262288</v>
      </c>
      <c r="H577">
        <v>121892</v>
      </c>
      <c r="I577">
        <v>128100</v>
      </c>
      <c r="J577">
        <f>IF(Tabla1[[#This Row],[country]]&lt;&gt;A576,Tabla1[[#This Row],[puntos_corregidos]],Tabla1[[#This Row],[puntos_corregidos]]+J576)</f>
        <v>1596</v>
      </c>
    </row>
    <row r="578" spans="1:10" hidden="1" x14ac:dyDescent="0.3">
      <c r="A578" t="s">
        <v>66</v>
      </c>
      <c r="B578" t="s">
        <v>67</v>
      </c>
      <c r="C578">
        <v>2020</v>
      </c>
      <c r="G578">
        <v>2611552</v>
      </c>
      <c r="H578">
        <v>31222</v>
      </c>
      <c r="I578">
        <v>13934</v>
      </c>
      <c r="J578">
        <f>IF(Tabla1[[#This Row],[country]]&lt;&gt;A577,Tabla1[[#This Row],[puntos_corregidos]],Tabla1[[#This Row],[puntos_corregidos]]+J577)</f>
        <v>1596</v>
      </c>
    </row>
    <row r="579" spans="1:10" hidden="1" x14ac:dyDescent="0.3">
      <c r="A579" t="s">
        <v>66</v>
      </c>
      <c r="B579" t="s">
        <v>67</v>
      </c>
      <c r="C579">
        <v>2021</v>
      </c>
      <c r="D579">
        <v>38</v>
      </c>
      <c r="E579">
        <v>8.11965811965812E-2</v>
      </c>
      <c r="F579">
        <v>18</v>
      </c>
      <c r="G579">
        <v>2102556</v>
      </c>
      <c r="H579">
        <v>38804</v>
      </c>
      <c r="I579">
        <v>69088</v>
      </c>
      <c r="J579">
        <f>IF(Tabla1[[#This Row],[country]]&lt;&gt;A578,Tabla1[[#This Row],[puntos_corregidos]],Tabla1[[#This Row],[puntos_corregidos]]+J578)</f>
        <v>1634</v>
      </c>
    </row>
    <row r="580" spans="1:10" hidden="1" x14ac:dyDescent="0.3">
      <c r="A580" t="s">
        <v>66</v>
      </c>
      <c r="B580" t="s">
        <v>67</v>
      </c>
      <c r="C580">
        <v>2022</v>
      </c>
      <c r="D580">
        <v>91</v>
      </c>
      <c r="E580">
        <v>0.1895833333333333</v>
      </c>
      <c r="F580">
        <v>10</v>
      </c>
      <c r="G580">
        <v>6500053</v>
      </c>
      <c r="H580">
        <v>106980</v>
      </c>
      <c r="I580">
        <v>106820</v>
      </c>
      <c r="J580">
        <f>IF(Tabla1[[#This Row],[country]]&lt;&gt;A579,Tabla1[[#This Row],[puntos_corregidos]],Tabla1[[#This Row],[puntos_corregidos]]+J579)</f>
        <v>1725</v>
      </c>
    </row>
    <row r="581" spans="1:10" hidden="1" x14ac:dyDescent="0.3">
      <c r="A581" t="s">
        <v>66</v>
      </c>
      <c r="B581" t="s">
        <v>67</v>
      </c>
      <c r="C581">
        <v>2023</v>
      </c>
      <c r="D581">
        <v>134</v>
      </c>
      <c r="E581">
        <v>0.31018518518518517</v>
      </c>
      <c r="F581">
        <v>5</v>
      </c>
      <c r="G581">
        <v>9835312</v>
      </c>
      <c r="H581">
        <v>114000</v>
      </c>
      <c r="I581">
        <v>630563</v>
      </c>
      <c r="J581">
        <f>IF(Tabla1[[#This Row],[country]]&lt;&gt;A580,Tabla1[[#This Row],[puntos_corregidos]],Tabla1[[#This Row],[puntos_corregidos]]+J580)</f>
        <v>1859</v>
      </c>
    </row>
    <row r="582" spans="1:10" hidden="1" x14ac:dyDescent="0.3">
      <c r="A582" t="s">
        <v>68</v>
      </c>
      <c r="B582" t="s">
        <v>69</v>
      </c>
      <c r="C582">
        <v>2003</v>
      </c>
      <c r="D582">
        <v>90</v>
      </c>
      <c r="E582">
        <v>0.3</v>
      </c>
      <c r="F582">
        <v>7</v>
      </c>
      <c r="G582">
        <v>173664</v>
      </c>
      <c r="H582">
        <v>1482</v>
      </c>
      <c r="I582">
        <v>2695</v>
      </c>
      <c r="J582">
        <f>IF(Tabla1[[#This Row],[country]]&lt;&gt;A581,Tabla1[[#This Row],[puntos_corregidos]],Tabla1[[#This Row],[puntos_corregidos]]+J581)</f>
        <v>90</v>
      </c>
    </row>
    <row r="583" spans="1:10" hidden="1" x14ac:dyDescent="0.3">
      <c r="A583" t="s">
        <v>68</v>
      </c>
      <c r="B583" t="s">
        <v>69</v>
      </c>
      <c r="C583">
        <v>2004</v>
      </c>
      <c r="D583">
        <v>27</v>
      </c>
      <c r="E583">
        <v>6.25E-2</v>
      </c>
      <c r="F583">
        <v>17</v>
      </c>
      <c r="G583">
        <v>246938</v>
      </c>
      <c r="H583">
        <v>735</v>
      </c>
      <c r="I583">
        <v>400133</v>
      </c>
      <c r="J583">
        <f>IF(Tabla1[[#This Row],[country]]&lt;&gt;A582,Tabla1[[#This Row],[puntos_corregidos]],Tabla1[[#This Row],[puntos_corregidos]]+J582)</f>
        <v>117</v>
      </c>
    </row>
    <row r="584" spans="1:10" hidden="1" x14ac:dyDescent="0.3">
      <c r="A584" t="s">
        <v>68</v>
      </c>
      <c r="B584" t="s">
        <v>69</v>
      </c>
      <c r="C584">
        <v>2005</v>
      </c>
      <c r="G584">
        <v>164504</v>
      </c>
      <c r="H584">
        <v>683</v>
      </c>
      <c r="I584">
        <v>0</v>
      </c>
      <c r="J584">
        <f>IF(Tabla1[[#This Row],[country]]&lt;&gt;A583,Tabla1[[#This Row],[puntos_corregidos]],Tabla1[[#This Row],[puntos_corregidos]]+J583)</f>
        <v>117</v>
      </c>
    </row>
    <row r="585" spans="1:10" hidden="1" x14ac:dyDescent="0.3">
      <c r="A585" t="s">
        <v>68</v>
      </c>
      <c r="B585" t="s">
        <v>69</v>
      </c>
      <c r="C585">
        <v>2006</v>
      </c>
      <c r="G585">
        <v>1801074</v>
      </c>
      <c r="H585">
        <v>5964</v>
      </c>
      <c r="I585">
        <v>0</v>
      </c>
      <c r="J585">
        <f>IF(Tabla1[[#This Row],[country]]&lt;&gt;A584,Tabla1[[#This Row],[puntos_corregidos]],Tabla1[[#This Row],[puntos_corregidos]]+J584)</f>
        <v>117</v>
      </c>
    </row>
    <row r="586" spans="1:10" hidden="1" x14ac:dyDescent="0.3">
      <c r="A586" t="s">
        <v>68</v>
      </c>
      <c r="B586" t="s">
        <v>69</v>
      </c>
      <c r="C586">
        <v>2007</v>
      </c>
      <c r="G586">
        <v>241573</v>
      </c>
      <c r="H586">
        <v>1068</v>
      </c>
      <c r="I586">
        <v>624</v>
      </c>
      <c r="J586">
        <f>IF(Tabla1[[#This Row],[country]]&lt;&gt;A585,Tabla1[[#This Row],[puntos_corregidos]],Tabla1[[#This Row],[puntos_corregidos]]+J585)</f>
        <v>117</v>
      </c>
    </row>
    <row r="587" spans="1:10" hidden="1" x14ac:dyDescent="0.3">
      <c r="A587" t="s">
        <v>68</v>
      </c>
      <c r="B587" t="s">
        <v>69</v>
      </c>
      <c r="C587">
        <v>2008</v>
      </c>
      <c r="D587">
        <v>14</v>
      </c>
      <c r="E587">
        <v>2.777777777777778E-2</v>
      </c>
      <c r="F587">
        <v>24</v>
      </c>
      <c r="G587">
        <v>120917</v>
      </c>
      <c r="H587">
        <v>1093</v>
      </c>
      <c r="I587">
        <v>746</v>
      </c>
      <c r="J587">
        <f>IF(Tabla1[[#This Row],[country]]&lt;&gt;A586,Tabla1[[#This Row],[puntos_corregidos]],Tabla1[[#This Row],[puntos_corregidos]]+J586)</f>
        <v>131</v>
      </c>
    </row>
    <row r="588" spans="1:10" hidden="1" x14ac:dyDescent="0.3">
      <c r="A588" t="s">
        <v>68</v>
      </c>
      <c r="B588" t="s">
        <v>69</v>
      </c>
      <c r="C588">
        <v>2009</v>
      </c>
      <c r="G588">
        <v>15668</v>
      </c>
      <c r="H588">
        <v>69</v>
      </c>
      <c r="I588">
        <v>757</v>
      </c>
      <c r="J588">
        <f>IF(Tabla1[[#This Row],[country]]&lt;&gt;A587,Tabla1[[#This Row],[puntos_corregidos]],Tabla1[[#This Row],[puntos_corregidos]]+J587)</f>
        <v>131</v>
      </c>
    </row>
    <row r="589" spans="1:10" hidden="1" x14ac:dyDescent="0.3">
      <c r="A589" t="s">
        <v>68</v>
      </c>
      <c r="B589" t="s">
        <v>69</v>
      </c>
      <c r="C589">
        <v>2010</v>
      </c>
      <c r="G589">
        <v>204418</v>
      </c>
      <c r="H589">
        <v>1294</v>
      </c>
      <c r="I589">
        <v>0</v>
      </c>
      <c r="J589">
        <f>IF(Tabla1[[#This Row],[country]]&lt;&gt;A588,Tabla1[[#This Row],[puntos_corregidos]],Tabla1[[#This Row],[puntos_corregidos]]+J588)</f>
        <v>131</v>
      </c>
    </row>
    <row r="590" spans="1:10" hidden="1" x14ac:dyDescent="0.3">
      <c r="A590" t="s">
        <v>68</v>
      </c>
      <c r="B590" t="s">
        <v>69</v>
      </c>
      <c r="C590">
        <v>2011</v>
      </c>
      <c r="G590">
        <v>156871</v>
      </c>
      <c r="H590">
        <v>1460</v>
      </c>
      <c r="I590">
        <v>1262</v>
      </c>
      <c r="J590">
        <f>IF(Tabla1[[#This Row],[country]]&lt;&gt;A589,Tabla1[[#This Row],[puntos_corregidos]],Tabla1[[#This Row],[puntos_corregidos]]+J589)</f>
        <v>131</v>
      </c>
    </row>
    <row r="591" spans="1:10" hidden="1" x14ac:dyDescent="0.3">
      <c r="A591" t="s">
        <v>68</v>
      </c>
      <c r="B591" t="s">
        <v>69</v>
      </c>
      <c r="C591">
        <v>2014</v>
      </c>
      <c r="D591">
        <v>62</v>
      </c>
      <c r="E591">
        <v>0.1396396396396396</v>
      </c>
      <c r="F591">
        <v>14</v>
      </c>
      <c r="G591">
        <v>3363614</v>
      </c>
      <c r="H591">
        <v>18434</v>
      </c>
      <c r="I591">
        <v>0</v>
      </c>
      <c r="J591">
        <f>IF(Tabla1[[#This Row],[country]]&lt;&gt;A590,Tabla1[[#This Row],[puntos_corregidos]],Tabla1[[#This Row],[puntos_corregidos]]+J590)</f>
        <v>193</v>
      </c>
    </row>
    <row r="592" spans="1:10" hidden="1" x14ac:dyDescent="0.3">
      <c r="A592" t="s">
        <v>68</v>
      </c>
      <c r="B592" t="s">
        <v>69</v>
      </c>
      <c r="C592">
        <v>2015</v>
      </c>
      <c r="D592">
        <v>10</v>
      </c>
      <c r="E592">
        <v>2.0833333333333329E-2</v>
      </c>
      <c r="F592">
        <v>23</v>
      </c>
      <c r="G592">
        <v>1015738</v>
      </c>
      <c r="H592">
        <v>4038</v>
      </c>
      <c r="I592">
        <v>5893</v>
      </c>
      <c r="J592">
        <f>IF(Tabla1[[#This Row],[country]]&lt;&gt;A591,Tabla1[[#This Row],[puntos_corregidos]],Tabla1[[#This Row],[puntos_corregidos]]+J591)</f>
        <v>203</v>
      </c>
    </row>
    <row r="593" spans="1:10" hidden="1" x14ac:dyDescent="0.3">
      <c r="A593" t="s">
        <v>68</v>
      </c>
      <c r="B593" t="s">
        <v>69</v>
      </c>
      <c r="C593">
        <v>2016</v>
      </c>
      <c r="D593">
        <v>115</v>
      </c>
      <c r="E593">
        <v>0.2281746031746032</v>
      </c>
      <c r="F593">
        <v>8</v>
      </c>
      <c r="G593">
        <v>3395633</v>
      </c>
      <c r="H593">
        <v>45487</v>
      </c>
      <c r="I593">
        <v>36357</v>
      </c>
      <c r="J593">
        <f>IF(Tabla1[[#This Row],[country]]&lt;&gt;A592,Tabla1[[#This Row],[puntos_corregidos]],Tabla1[[#This Row],[puntos_corregidos]]+J592)</f>
        <v>318</v>
      </c>
    </row>
    <row r="594" spans="1:10" hidden="1" x14ac:dyDescent="0.3">
      <c r="A594" t="s">
        <v>68</v>
      </c>
      <c r="B594" t="s">
        <v>69</v>
      </c>
      <c r="C594">
        <v>2017</v>
      </c>
      <c r="D594">
        <v>32</v>
      </c>
      <c r="E594">
        <v>6.3492063492063489E-2</v>
      </c>
      <c r="F594">
        <v>22</v>
      </c>
      <c r="G594">
        <v>668845</v>
      </c>
      <c r="H594">
        <v>9263</v>
      </c>
      <c r="I594">
        <v>5337</v>
      </c>
      <c r="J594">
        <f>IF(Tabla1[[#This Row],[country]]&lt;&gt;A593,Tabla1[[#This Row],[puntos_corregidos]],Tabla1[[#This Row],[puntos_corregidos]]+J593)</f>
        <v>350</v>
      </c>
    </row>
    <row r="595" spans="1:10" hidden="1" x14ac:dyDescent="0.3">
      <c r="A595" t="s">
        <v>68</v>
      </c>
      <c r="B595" t="s">
        <v>69</v>
      </c>
      <c r="C595">
        <v>2018</v>
      </c>
      <c r="G595">
        <v>3493978</v>
      </c>
      <c r="H595">
        <v>40866</v>
      </c>
      <c r="I595">
        <v>233190</v>
      </c>
      <c r="J595">
        <f>IF(Tabla1[[#This Row],[country]]&lt;&gt;A594,Tabla1[[#This Row],[puntos_corregidos]],Tabla1[[#This Row],[puntos_corregidos]]+J594)</f>
        <v>350</v>
      </c>
    </row>
    <row r="596" spans="1:10" hidden="1" x14ac:dyDescent="0.3">
      <c r="A596" t="s">
        <v>68</v>
      </c>
      <c r="B596" t="s">
        <v>69</v>
      </c>
      <c r="C596">
        <v>2019</v>
      </c>
      <c r="G596">
        <v>2889825</v>
      </c>
      <c r="H596">
        <v>32576</v>
      </c>
      <c r="I596">
        <v>5082</v>
      </c>
      <c r="J596">
        <f>IF(Tabla1[[#This Row],[country]]&lt;&gt;A595,Tabla1[[#This Row],[puntos_corregidos]],Tabla1[[#This Row],[puntos_corregidos]]+J595)</f>
        <v>350</v>
      </c>
    </row>
    <row r="597" spans="1:10" hidden="1" x14ac:dyDescent="0.3">
      <c r="A597" t="s">
        <v>68</v>
      </c>
      <c r="B597" t="s">
        <v>69</v>
      </c>
      <c r="C597">
        <v>2020</v>
      </c>
      <c r="G597">
        <v>2794223</v>
      </c>
      <c r="H597">
        <v>55779</v>
      </c>
      <c r="I597">
        <v>0</v>
      </c>
      <c r="J597">
        <f>IF(Tabla1[[#This Row],[country]]&lt;&gt;A596,Tabla1[[#This Row],[puntos_corregidos]],Tabla1[[#This Row],[puntos_corregidos]]+J596)</f>
        <v>350</v>
      </c>
    </row>
    <row r="598" spans="1:10" hidden="1" x14ac:dyDescent="0.3">
      <c r="A598" t="s">
        <v>68</v>
      </c>
      <c r="B598" t="s">
        <v>69</v>
      </c>
      <c r="C598">
        <v>2021</v>
      </c>
      <c r="G598">
        <v>3329072</v>
      </c>
      <c r="H598">
        <v>20283</v>
      </c>
      <c r="I598">
        <v>13389</v>
      </c>
      <c r="J598">
        <f>IF(Tabla1[[#This Row],[country]]&lt;&gt;A597,Tabla1[[#This Row],[puntos_corregidos]],Tabla1[[#This Row],[puntos_corregidos]]+J597)</f>
        <v>350</v>
      </c>
    </row>
    <row r="599" spans="1:10" hidden="1" x14ac:dyDescent="0.3">
      <c r="A599" t="s">
        <v>68</v>
      </c>
      <c r="B599" t="s">
        <v>69</v>
      </c>
      <c r="C599">
        <v>2022</v>
      </c>
      <c r="D599">
        <v>76</v>
      </c>
      <c r="E599">
        <v>0.1583333333333333</v>
      </c>
      <c r="F599">
        <v>12</v>
      </c>
      <c r="G599">
        <v>2743039</v>
      </c>
      <c r="H599">
        <v>93031</v>
      </c>
      <c r="I599">
        <v>124524</v>
      </c>
      <c r="J599">
        <f>IF(Tabla1[[#This Row],[country]]&lt;&gt;A598,Tabla1[[#This Row],[puntos_corregidos]],Tabla1[[#This Row],[puntos_corregidos]]+J598)</f>
        <v>426</v>
      </c>
    </row>
    <row r="600" spans="1:10" hidden="1" x14ac:dyDescent="0.3">
      <c r="A600" t="s">
        <v>68</v>
      </c>
      <c r="B600" t="s">
        <v>69</v>
      </c>
      <c r="C600">
        <v>2023</v>
      </c>
      <c r="D600">
        <v>47</v>
      </c>
      <c r="E600">
        <v>0.10879629629629629</v>
      </c>
      <c r="F600">
        <v>19</v>
      </c>
      <c r="G600">
        <v>8409066</v>
      </c>
      <c r="H600">
        <v>71000</v>
      </c>
      <c r="I600">
        <v>398633</v>
      </c>
      <c r="J600">
        <f>IF(Tabla1[[#This Row],[country]]&lt;&gt;A599,Tabla1[[#This Row],[puntos_corregidos]],Tabla1[[#This Row],[puntos_corregidos]]+J599)</f>
        <v>473</v>
      </c>
    </row>
    <row r="601" spans="1:10" hidden="1" x14ac:dyDescent="0.3">
      <c r="A601" t="s">
        <v>70</v>
      </c>
      <c r="B601" t="s">
        <v>71</v>
      </c>
      <c r="C601">
        <v>2003</v>
      </c>
      <c r="D601">
        <v>13</v>
      </c>
      <c r="E601">
        <v>4.3333333333333328E-2</v>
      </c>
      <c r="F601">
        <v>22</v>
      </c>
      <c r="G601">
        <v>13409</v>
      </c>
      <c r="H601">
        <v>86</v>
      </c>
      <c r="I601">
        <v>554</v>
      </c>
      <c r="J601">
        <f>IF(Tabla1[[#This Row],[country]]&lt;&gt;A600,Tabla1[[#This Row],[puntos_corregidos]],Tabla1[[#This Row],[puntos_corregidos]]+J600)</f>
        <v>13</v>
      </c>
    </row>
    <row r="602" spans="1:10" hidden="1" x14ac:dyDescent="0.3">
      <c r="A602" t="s">
        <v>70</v>
      </c>
      <c r="B602" t="s">
        <v>71</v>
      </c>
      <c r="C602">
        <v>2004</v>
      </c>
      <c r="G602">
        <v>49960</v>
      </c>
      <c r="H602">
        <v>213</v>
      </c>
      <c r="I602">
        <v>0</v>
      </c>
      <c r="J602">
        <f>IF(Tabla1[[#This Row],[country]]&lt;&gt;A601,Tabla1[[#This Row],[puntos_corregidos]],Tabla1[[#This Row],[puntos_corregidos]]+J601)</f>
        <v>13</v>
      </c>
    </row>
    <row r="603" spans="1:10" hidden="1" x14ac:dyDescent="0.3">
      <c r="A603" t="s">
        <v>70</v>
      </c>
      <c r="B603" t="s">
        <v>71</v>
      </c>
      <c r="C603">
        <v>2005</v>
      </c>
      <c r="G603">
        <v>59364</v>
      </c>
      <c r="H603">
        <v>325</v>
      </c>
      <c r="I603">
        <v>29311</v>
      </c>
      <c r="J603">
        <f>IF(Tabla1[[#This Row],[country]]&lt;&gt;A602,Tabla1[[#This Row],[puntos_corregidos]],Tabla1[[#This Row],[puntos_corregidos]]+J602)</f>
        <v>13</v>
      </c>
    </row>
    <row r="604" spans="1:10" hidden="1" x14ac:dyDescent="0.3">
      <c r="A604" t="s">
        <v>70</v>
      </c>
      <c r="B604" t="s">
        <v>71</v>
      </c>
      <c r="C604">
        <v>2006</v>
      </c>
      <c r="G604">
        <v>112743</v>
      </c>
      <c r="H604">
        <v>439</v>
      </c>
      <c r="I604">
        <v>0</v>
      </c>
      <c r="J604">
        <f>IF(Tabla1[[#This Row],[country]]&lt;&gt;A603,Tabla1[[#This Row],[puntos_corregidos]],Tabla1[[#This Row],[puntos_corregidos]]+J603)</f>
        <v>13</v>
      </c>
    </row>
    <row r="605" spans="1:10" hidden="1" x14ac:dyDescent="0.3">
      <c r="A605" t="s">
        <v>70</v>
      </c>
      <c r="B605" t="s">
        <v>71</v>
      </c>
      <c r="C605">
        <v>2007</v>
      </c>
      <c r="G605">
        <v>138012</v>
      </c>
      <c r="H605">
        <v>977</v>
      </c>
      <c r="I605">
        <v>167</v>
      </c>
      <c r="J605">
        <f>IF(Tabla1[[#This Row],[country]]&lt;&gt;A604,Tabla1[[#This Row],[puntos_corregidos]],Tabla1[[#This Row],[puntos_corregidos]]+J604)</f>
        <v>13</v>
      </c>
    </row>
    <row r="606" spans="1:10" hidden="1" x14ac:dyDescent="0.3">
      <c r="A606" t="s">
        <v>70</v>
      </c>
      <c r="B606" t="s">
        <v>71</v>
      </c>
      <c r="C606">
        <v>2008</v>
      </c>
      <c r="D606">
        <v>69</v>
      </c>
      <c r="E606">
        <v>0.13690476190476189</v>
      </c>
      <c r="F606">
        <v>13</v>
      </c>
      <c r="G606">
        <v>554533</v>
      </c>
      <c r="H606">
        <v>6343</v>
      </c>
      <c r="I606">
        <v>2</v>
      </c>
      <c r="J606">
        <f>IF(Tabla1[[#This Row],[country]]&lt;&gt;A605,Tabla1[[#This Row],[puntos_corregidos]],Tabla1[[#This Row],[puntos_corregidos]]+J605)</f>
        <v>82</v>
      </c>
    </row>
    <row r="607" spans="1:10" hidden="1" x14ac:dyDescent="0.3">
      <c r="A607" t="s">
        <v>70</v>
      </c>
      <c r="B607" t="s">
        <v>71</v>
      </c>
      <c r="C607">
        <v>2009</v>
      </c>
      <c r="D607">
        <v>57</v>
      </c>
      <c r="E607">
        <v>0.1130952380952381</v>
      </c>
      <c r="F607">
        <v>15</v>
      </c>
      <c r="G607">
        <v>421664</v>
      </c>
      <c r="H607">
        <v>4502</v>
      </c>
      <c r="I607">
        <v>7207</v>
      </c>
      <c r="J607">
        <f>IF(Tabla1[[#This Row],[country]]&lt;&gt;A606,Tabla1[[#This Row],[puntos_corregidos]],Tabla1[[#This Row],[puntos_corregidos]]+J606)</f>
        <v>139</v>
      </c>
    </row>
    <row r="608" spans="1:10" hidden="1" x14ac:dyDescent="0.3">
      <c r="A608" t="s">
        <v>70</v>
      </c>
      <c r="B608" t="s">
        <v>71</v>
      </c>
      <c r="C608">
        <v>2010</v>
      </c>
      <c r="D608">
        <v>43</v>
      </c>
      <c r="E608">
        <v>9.1880341880341887E-2</v>
      </c>
      <c r="F608">
        <v>18</v>
      </c>
      <c r="G608">
        <v>197400</v>
      </c>
      <c r="H608">
        <v>2314</v>
      </c>
      <c r="I608">
        <v>0</v>
      </c>
      <c r="J608">
        <f>IF(Tabla1[[#This Row],[country]]&lt;&gt;A607,Tabla1[[#This Row],[puntos_corregidos]],Tabla1[[#This Row],[puntos_corregidos]]+J607)</f>
        <v>182</v>
      </c>
    </row>
    <row r="609" spans="1:10" hidden="1" x14ac:dyDescent="0.3">
      <c r="A609" t="s">
        <v>70</v>
      </c>
      <c r="B609" t="s">
        <v>71</v>
      </c>
      <c r="C609">
        <v>2011</v>
      </c>
      <c r="G609">
        <v>20493</v>
      </c>
      <c r="H609">
        <v>186</v>
      </c>
      <c r="I609">
        <v>10820</v>
      </c>
      <c r="J609">
        <f>IF(Tabla1[[#This Row],[country]]&lt;&gt;A608,Tabla1[[#This Row],[puntos_corregidos]],Tabla1[[#This Row],[puntos_corregidos]]+J608)</f>
        <v>182</v>
      </c>
    </row>
    <row r="610" spans="1:10" hidden="1" x14ac:dyDescent="0.3">
      <c r="A610" t="s">
        <v>70</v>
      </c>
      <c r="B610" t="s">
        <v>71</v>
      </c>
      <c r="C610">
        <v>2012</v>
      </c>
      <c r="G610">
        <v>368226</v>
      </c>
      <c r="H610">
        <v>2676</v>
      </c>
      <c r="I610">
        <v>1973</v>
      </c>
      <c r="J610">
        <f>IF(Tabla1[[#This Row],[country]]&lt;&gt;A609,Tabla1[[#This Row],[puntos_corregidos]],Tabla1[[#This Row],[puntos_corregidos]]+J609)</f>
        <v>182</v>
      </c>
    </row>
    <row r="611" spans="1:10" hidden="1" x14ac:dyDescent="0.3">
      <c r="A611" t="s">
        <v>70</v>
      </c>
      <c r="B611" t="s">
        <v>71</v>
      </c>
      <c r="C611">
        <v>2014</v>
      </c>
      <c r="G611">
        <v>1754656</v>
      </c>
      <c r="H611">
        <v>9405</v>
      </c>
      <c r="I611">
        <v>6750</v>
      </c>
      <c r="J611">
        <f>IF(Tabla1[[#This Row],[country]]&lt;&gt;A610,Tabla1[[#This Row],[puntos_corregidos]],Tabla1[[#This Row],[puntos_corregidos]]+J610)</f>
        <v>182</v>
      </c>
    </row>
    <row r="612" spans="1:10" hidden="1" x14ac:dyDescent="0.3">
      <c r="A612" t="s">
        <v>70</v>
      </c>
      <c r="B612" t="s">
        <v>71</v>
      </c>
      <c r="C612">
        <v>2015</v>
      </c>
      <c r="G612">
        <v>1052564</v>
      </c>
      <c r="H612">
        <v>8192</v>
      </c>
      <c r="I612">
        <v>0</v>
      </c>
      <c r="J612">
        <f>IF(Tabla1[[#This Row],[country]]&lt;&gt;A611,Tabla1[[#This Row],[puntos_corregidos]],Tabla1[[#This Row],[puntos_corregidos]]+J611)</f>
        <v>182</v>
      </c>
    </row>
    <row r="613" spans="1:10" hidden="1" x14ac:dyDescent="0.3">
      <c r="A613" t="s">
        <v>70</v>
      </c>
      <c r="B613" t="s">
        <v>71</v>
      </c>
      <c r="C613">
        <v>2017</v>
      </c>
      <c r="D613">
        <v>379</v>
      </c>
      <c r="E613">
        <v>0.75198412698412698</v>
      </c>
      <c r="F613">
        <v>1</v>
      </c>
      <c r="G613">
        <v>13694227</v>
      </c>
      <c r="H613">
        <v>131449</v>
      </c>
      <c r="I613">
        <v>212658</v>
      </c>
      <c r="J613">
        <f>IF(Tabla1[[#This Row],[country]]&lt;&gt;A612,Tabla1[[#This Row],[puntos_corregidos]],Tabla1[[#This Row],[puntos_corregidos]]+J612)</f>
        <v>561</v>
      </c>
    </row>
    <row r="614" spans="1:10" hidden="1" x14ac:dyDescent="0.3">
      <c r="A614" t="s">
        <v>70</v>
      </c>
      <c r="B614" t="s">
        <v>71</v>
      </c>
      <c r="C614">
        <v>2018</v>
      </c>
      <c r="D614">
        <v>20</v>
      </c>
      <c r="E614">
        <v>3.875968992248062E-2</v>
      </c>
      <c r="F614">
        <v>26</v>
      </c>
      <c r="G614">
        <v>1890939</v>
      </c>
      <c r="H614">
        <v>26343</v>
      </c>
      <c r="I614">
        <v>12530</v>
      </c>
      <c r="J614">
        <f>IF(Tabla1[[#This Row],[country]]&lt;&gt;A613,Tabla1[[#This Row],[puntos_corregidos]],Tabla1[[#This Row],[puntos_corregidos]]+J613)</f>
        <v>581</v>
      </c>
    </row>
    <row r="615" spans="1:10" hidden="1" x14ac:dyDescent="0.3">
      <c r="A615" t="s">
        <v>70</v>
      </c>
      <c r="B615" t="s">
        <v>71</v>
      </c>
      <c r="C615">
        <v>2019</v>
      </c>
      <c r="G615">
        <v>2725385</v>
      </c>
      <c r="H615">
        <v>40473</v>
      </c>
      <c r="I615">
        <v>9346</v>
      </c>
      <c r="J615">
        <f>IF(Tabla1[[#This Row],[country]]&lt;&gt;A614,Tabla1[[#This Row],[puntos_corregidos]],Tabla1[[#This Row],[puntos_corregidos]]+J614)</f>
        <v>581</v>
      </c>
    </row>
    <row r="616" spans="1:10" hidden="1" x14ac:dyDescent="0.3">
      <c r="A616" t="s">
        <v>70</v>
      </c>
      <c r="B616" t="s">
        <v>71</v>
      </c>
      <c r="C616">
        <v>2020</v>
      </c>
      <c r="G616">
        <v>962699</v>
      </c>
      <c r="H616">
        <v>13253</v>
      </c>
      <c r="I616">
        <v>6897</v>
      </c>
      <c r="J616">
        <f>IF(Tabla1[[#This Row],[country]]&lt;&gt;A615,Tabla1[[#This Row],[puntos_corregidos]],Tabla1[[#This Row],[puntos_corregidos]]+J615)</f>
        <v>581</v>
      </c>
    </row>
    <row r="617" spans="1:10" hidden="1" x14ac:dyDescent="0.3">
      <c r="A617" t="s">
        <v>70</v>
      </c>
      <c r="B617" t="s">
        <v>71</v>
      </c>
      <c r="C617">
        <v>2021</v>
      </c>
      <c r="D617">
        <v>77</v>
      </c>
      <c r="E617">
        <v>0.1645299145299145</v>
      </c>
      <c r="F617">
        <v>12</v>
      </c>
      <c r="G617">
        <v>936850</v>
      </c>
      <c r="H617">
        <v>23158</v>
      </c>
      <c r="I617">
        <v>84021</v>
      </c>
      <c r="J617">
        <f>IF(Tabla1[[#This Row],[country]]&lt;&gt;A616,Tabla1[[#This Row],[puntos_corregidos]],Tabla1[[#This Row],[puntos_corregidos]]+J616)</f>
        <v>658</v>
      </c>
    </row>
    <row r="618" spans="1:10" hidden="1" x14ac:dyDescent="0.3">
      <c r="A618" t="s">
        <v>70</v>
      </c>
      <c r="B618" t="s">
        <v>71</v>
      </c>
      <c r="C618">
        <v>2022</v>
      </c>
      <c r="D618">
        <v>104</v>
      </c>
      <c r="E618">
        <v>0.2166666666666667</v>
      </c>
      <c r="F618">
        <v>9</v>
      </c>
      <c r="G618">
        <v>1865865</v>
      </c>
      <c r="H618">
        <v>39827</v>
      </c>
      <c r="I618">
        <v>96408</v>
      </c>
      <c r="J618">
        <f>IF(Tabla1[[#This Row],[country]]&lt;&gt;A617,Tabla1[[#This Row],[puntos_corregidos]],Tabla1[[#This Row],[puntos_corregidos]]+J617)</f>
        <v>762</v>
      </c>
    </row>
    <row r="619" spans="1:10" hidden="1" x14ac:dyDescent="0.3">
      <c r="A619" t="s">
        <v>70</v>
      </c>
      <c r="B619" t="s">
        <v>71</v>
      </c>
      <c r="C619">
        <v>2023</v>
      </c>
      <c r="D619">
        <v>30</v>
      </c>
      <c r="E619">
        <v>6.9444444444444448E-2</v>
      </c>
      <c r="F619">
        <v>23</v>
      </c>
      <c r="G619">
        <v>1608386</v>
      </c>
      <c r="H619">
        <v>24000</v>
      </c>
      <c r="I619">
        <v>33727</v>
      </c>
      <c r="J619">
        <f>IF(Tabla1[[#This Row],[country]]&lt;&gt;A618,Tabla1[[#This Row],[puntos_corregidos]],Tabla1[[#This Row],[puntos_corregidos]]+J618)</f>
        <v>792</v>
      </c>
    </row>
    <row r="620" spans="1:10" hidden="1" x14ac:dyDescent="0.3">
      <c r="A620" t="s">
        <v>72</v>
      </c>
      <c r="B620" t="s">
        <v>73</v>
      </c>
      <c r="C620">
        <v>2002</v>
      </c>
      <c r="D620">
        <v>71</v>
      </c>
      <c r="E620">
        <v>0.24652777777777779</v>
      </c>
      <c r="F620">
        <v>9</v>
      </c>
      <c r="G620">
        <v>66445</v>
      </c>
      <c r="H620">
        <v>223</v>
      </c>
      <c r="I620">
        <v>0</v>
      </c>
      <c r="J620">
        <f>IF(Tabla1[[#This Row],[country]]&lt;&gt;A619,Tabla1[[#This Row],[puntos_corregidos]],Tabla1[[#This Row],[puntos_corregidos]]+J619)</f>
        <v>71</v>
      </c>
    </row>
    <row r="621" spans="1:10" hidden="1" x14ac:dyDescent="0.3">
      <c r="A621" t="s">
        <v>72</v>
      </c>
      <c r="B621" t="s">
        <v>73</v>
      </c>
      <c r="C621">
        <v>2003</v>
      </c>
      <c r="D621">
        <v>73</v>
      </c>
      <c r="E621">
        <v>0.24333333333333329</v>
      </c>
      <c r="F621">
        <v>10</v>
      </c>
      <c r="G621">
        <v>65621</v>
      </c>
      <c r="H621">
        <v>415</v>
      </c>
      <c r="I621">
        <v>2340</v>
      </c>
      <c r="J621">
        <f>IF(Tabla1[[#This Row],[country]]&lt;&gt;A620,Tabla1[[#This Row],[puntos_corregidos]],Tabla1[[#This Row],[puntos_corregidos]]+J620)</f>
        <v>144</v>
      </c>
    </row>
    <row r="622" spans="1:10" hidden="1" x14ac:dyDescent="0.3">
      <c r="A622" t="s">
        <v>72</v>
      </c>
      <c r="B622" t="s">
        <v>73</v>
      </c>
      <c r="C622">
        <v>2004</v>
      </c>
      <c r="D622">
        <v>18</v>
      </c>
      <c r="E622">
        <v>4.1666666666666657E-2</v>
      </c>
      <c r="F622">
        <v>18</v>
      </c>
      <c r="G622">
        <v>89041</v>
      </c>
      <c r="H622">
        <v>401</v>
      </c>
      <c r="I622">
        <v>0</v>
      </c>
      <c r="J622">
        <f>IF(Tabla1[[#This Row],[country]]&lt;&gt;A621,Tabla1[[#This Row],[puntos_corregidos]],Tabla1[[#This Row],[puntos_corregidos]]+J621)</f>
        <v>162</v>
      </c>
    </row>
    <row r="623" spans="1:10" hidden="1" x14ac:dyDescent="0.3">
      <c r="A623" t="s">
        <v>72</v>
      </c>
      <c r="B623" t="s">
        <v>73</v>
      </c>
      <c r="C623">
        <v>2005</v>
      </c>
      <c r="D623">
        <v>158</v>
      </c>
      <c r="E623">
        <v>0.33760683760683757</v>
      </c>
      <c r="F623">
        <v>3</v>
      </c>
      <c r="G623">
        <v>1157589</v>
      </c>
      <c r="H623">
        <v>10442</v>
      </c>
      <c r="I623">
        <v>0</v>
      </c>
      <c r="J623">
        <f>IF(Tabla1[[#This Row],[country]]&lt;&gt;A622,Tabla1[[#This Row],[puntos_corregidos]],Tabla1[[#This Row],[puntos_corregidos]]+J622)</f>
        <v>320</v>
      </c>
    </row>
    <row r="624" spans="1:10" hidden="1" x14ac:dyDescent="0.3">
      <c r="A624" t="s">
        <v>72</v>
      </c>
      <c r="B624" t="s">
        <v>73</v>
      </c>
      <c r="C624">
        <v>2006</v>
      </c>
      <c r="D624">
        <v>172</v>
      </c>
      <c r="E624">
        <v>0.38738738738738743</v>
      </c>
      <c r="F624">
        <v>4</v>
      </c>
      <c r="G624">
        <v>2026025</v>
      </c>
      <c r="H624">
        <v>17110</v>
      </c>
      <c r="I624">
        <v>11829</v>
      </c>
      <c r="J624">
        <f>IF(Tabla1[[#This Row],[country]]&lt;&gt;A623,Tabla1[[#This Row],[puntos_corregidos]],Tabla1[[#This Row],[puntos_corregidos]]+J623)</f>
        <v>492</v>
      </c>
    </row>
    <row r="625" spans="1:10" hidden="1" x14ac:dyDescent="0.3">
      <c r="A625" t="s">
        <v>72</v>
      </c>
      <c r="B625" t="s">
        <v>73</v>
      </c>
      <c r="C625">
        <v>2007</v>
      </c>
      <c r="D625">
        <v>84</v>
      </c>
      <c r="E625">
        <v>0.16666666666666671</v>
      </c>
      <c r="F625">
        <v>13</v>
      </c>
      <c r="G625">
        <v>87008</v>
      </c>
      <c r="H625">
        <v>730</v>
      </c>
      <c r="I625">
        <v>0</v>
      </c>
      <c r="J625">
        <f>IF(Tabla1[[#This Row],[country]]&lt;&gt;A624,Tabla1[[#This Row],[puntos_corregidos]],Tabla1[[#This Row],[puntos_corregidos]]+J624)</f>
        <v>576</v>
      </c>
    </row>
    <row r="626" spans="1:10" hidden="1" x14ac:dyDescent="0.3">
      <c r="A626" t="s">
        <v>72</v>
      </c>
      <c r="B626" t="s">
        <v>73</v>
      </c>
      <c r="C626">
        <v>2008</v>
      </c>
      <c r="D626">
        <v>45</v>
      </c>
      <c r="E626">
        <v>8.9285714285714288E-2</v>
      </c>
      <c r="F626">
        <v>20</v>
      </c>
      <c r="G626">
        <v>70254</v>
      </c>
      <c r="H626">
        <v>702</v>
      </c>
      <c r="I626">
        <v>2842</v>
      </c>
      <c r="J626">
        <f>IF(Tabla1[[#This Row],[country]]&lt;&gt;A625,Tabla1[[#This Row],[puntos_corregidos]],Tabla1[[#This Row],[puntos_corregidos]]+J625)</f>
        <v>621</v>
      </c>
    </row>
    <row r="627" spans="1:10" hidden="1" x14ac:dyDescent="0.3">
      <c r="A627" t="s">
        <v>72</v>
      </c>
      <c r="B627" t="s">
        <v>73</v>
      </c>
      <c r="C627">
        <v>2009</v>
      </c>
      <c r="D627">
        <v>40</v>
      </c>
      <c r="E627">
        <v>7.9365079365079361E-2</v>
      </c>
      <c r="F627">
        <v>19</v>
      </c>
      <c r="G627">
        <v>576625</v>
      </c>
      <c r="H627">
        <v>5003</v>
      </c>
      <c r="I627">
        <v>7034</v>
      </c>
      <c r="J627">
        <f>IF(Tabla1[[#This Row],[country]]&lt;&gt;A626,Tabla1[[#This Row],[puntos_corregidos]],Tabla1[[#This Row],[puntos_corregidos]]+J626)</f>
        <v>661</v>
      </c>
    </row>
    <row r="628" spans="1:10" hidden="1" x14ac:dyDescent="0.3">
      <c r="A628" t="s">
        <v>72</v>
      </c>
      <c r="B628" t="s">
        <v>73</v>
      </c>
      <c r="C628">
        <v>2010</v>
      </c>
      <c r="D628">
        <v>162</v>
      </c>
      <c r="E628">
        <v>0.34615384615384609</v>
      </c>
      <c r="F628">
        <v>3</v>
      </c>
      <c r="G628">
        <v>1150546</v>
      </c>
      <c r="H628">
        <v>12951</v>
      </c>
      <c r="I628">
        <v>16705</v>
      </c>
      <c r="J628">
        <f>IF(Tabla1[[#This Row],[country]]&lt;&gt;A627,Tabla1[[#This Row],[puntos_corregidos]],Tabla1[[#This Row],[puntos_corregidos]]+J627)</f>
        <v>823</v>
      </c>
    </row>
    <row r="629" spans="1:10" hidden="1" x14ac:dyDescent="0.3">
      <c r="A629" t="s">
        <v>72</v>
      </c>
      <c r="B629" t="s">
        <v>73</v>
      </c>
      <c r="C629">
        <v>2011</v>
      </c>
      <c r="D629">
        <v>77</v>
      </c>
      <c r="E629">
        <v>0.1492248062015504</v>
      </c>
      <c r="F629">
        <v>17</v>
      </c>
      <c r="G629">
        <v>18215</v>
      </c>
      <c r="H629">
        <v>237</v>
      </c>
      <c r="I629">
        <v>0</v>
      </c>
      <c r="J629">
        <f>IF(Tabla1[[#This Row],[country]]&lt;&gt;A628,Tabla1[[#This Row],[puntos_corregidos]],Tabla1[[#This Row],[puntos_corregidos]]+J628)</f>
        <v>900</v>
      </c>
    </row>
    <row r="630" spans="1:10" hidden="1" x14ac:dyDescent="0.3">
      <c r="A630" t="s">
        <v>72</v>
      </c>
      <c r="B630" t="s">
        <v>73</v>
      </c>
      <c r="C630">
        <v>2012</v>
      </c>
      <c r="D630">
        <v>71</v>
      </c>
      <c r="E630">
        <v>0.1408730158730159</v>
      </c>
      <c r="F630">
        <v>12</v>
      </c>
      <c r="G630">
        <v>3603409</v>
      </c>
      <c r="H630">
        <v>17924</v>
      </c>
      <c r="I630">
        <v>253316</v>
      </c>
      <c r="J630">
        <f>IF(Tabla1[[#This Row],[country]]&lt;&gt;A629,Tabla1[[#This Row],[puntos_corregidos]],Tabla1[[#This Row],[puntos_corregidos]]+J629)</f>
        <v>971</v>
      </c>
    </row>
    <row r="631" spans="1:10" hidden="1" x14ac:dyDescent="0.3">
      <c r="A631" t="s">
        <v>72</v>
      </c>
      <c r="B631" t="s">
        <v>73</v>
      </c>
      <c r="C631">
        <v>2013</v>
      </c>
      <c r="D631">
        <v>65</v>
      </c>
      <c r="E631">
        <v>0.1388888888888889</v>
      </c>
      <c r="F631">
        <v>13</v>
      </c>
      <c r="G631">
        <v>1055517</v>
      </c>
      <c r="H631">
        <v>8145</v>
      </c>
      <c r="I631">
        <v>8426</v>
      </c>
      <c r="J631">
        <f>IF(Tabla1[[#This Row],[country]]&lt;&gt;A630,Tabla1[[#This Row],[puntos_corregidos]],Tabla1[[#This Row],[puntos_corregidos]]+J630)</f>
        <v>1036</v>
      </c>
    </row>
    <row r="632" spans="1:10" hidden="1" x14ac:dyDescent="0.3">
      <c r="A632" t="s">
        <v>72</v>
      </c>
      <c r="B632" t="s">
        <v>73</v>
      </c>
      <c r="C632">
        <v>2014</v>
      </c>
      <c r="D632">
        <v>72</v>
      </c>
      <c r="E632">
        <v>0.1621621621621622</v>
      </c>
      <c r="F632">
        <v>12</v>
      </c>
      <c r="G632">
        <v>1167483</v>
      </c>
      <c r="H632">
        <v>9337</v>
      </c>
      <c r="I632">
        <v>11434</v>
      </c>
      <c r="J632">
        <f>IF(Tabla1[[#This Row],[country]]&lt;&gt;A631,Tabla1[[#This Row],[puntos_corregidos]],Tabla1[[#This Row],[puntos_corregidos]]+J631)</f>
        <v>1108</v>
      </c>
    </row>
    <row r="633" spans="1:10" hidden="1" x14ac:dyDescent="0.3">
      <c r="A633" t="s">
        <v>72</v>
      </c>
      <c r="B633" t="s">
        <v>73</v>
      </c>
      <c r="C633">
        <v>2015</v>
      </c>
      <c r="D633">
        <v>35</v>
      </c>
      <c r="E633">
        <v>7.2916666666666671E-2</v>
      </c>
      <c r="F633">
        <v>15</v>
      </c>
      <c r="G633">
        <v>798848</v>
      </c>
      <c r="H633">
        <v>4734</v>
      </c>
      <c r="I633">
        <v>48502</v>
      </c>
      <c r="J633">
        <f>IF(Tabla1[[#This Row],[country]]&lt;&gt;A632,Tabla1[[#This Row],[puntos_corregidos]],Tabla1[[#This Row],[puntos_corregidos]]+J632)</f>
        <v>1143</v>
      </c>
    </row>
    <row r="634" spans="1:10" hidden="1" x14ac:dyDescent="0.3">
      <c r="A634" t="s">
        <v>72</v>
      </c>
      <c r="B634" t="s">
        <v>73</v>
      </c>
      <c r="C634">
        <v>2017</v>
      </c>
      <c r="D634">
        <v>141</v>
      </c>
      <c r="E634">
        <v>0.27976190476190482</v>
      </c>
      <c r="F634">
        <v>7</v>
      </c>
      <c r="G634">
        <v>6275525</v>
      </c>
      <c r="H634">
        <v>57206</v>
      </c>
      <c r="I634">
        <v>30237</v>
      </c>
      <c r="J634">
        <f>IF(Tabla1[[#This Row],[country]]&lt;&gt;A633,Tabla1[[#This Row],[puntos_corregidos]],Tabla1[[#This Row],[puntos_corregidos]]+J633)</f>
        <v>1284</v>
      </c>
    </row>
    <row r="635" spans="1:10" hidden="1" x14ac:dyDescent="0.3">
      <c r="A635" t="s">
        <v>72</v>
      </c>
      <c r="B635" t="s">
        <v>73</v>
      </c>
      <c r="C635">
        <v>2018</v>
      </c>
      <c r="G635">
        <v>720694</v>
      </c>
      <c r="H635">
        <v>7389</v>
      </c>
      <c r="I635">
        <v>4297</v>
      </c>
      <c r="J635">
        <f>IF(Tabla1[[#This Row],[country]]&lt;&gt;A634,Tabla1[[#This Row],[puntos_corregidos]],Tabla1[[#This Row],[puntos_corregidos]]+J634)</f>
        <v>1284</v>
      </c>
    </row>
    <row r="636" spans="1:10" hidden="1" x14ac:dyDescent="0.3">
      <c r="A636" t="s">
        <v>72</v>
      </c>
      <c r="B636" t="s">
        <v>73</v>
      </c>
      <c r="C636">
        <v>2019</v>
      </c>
      <c r="G636">
        <v>905217</v>
      </c>
      <c r="H636">
        <v>16421</v>
      </c>
      <c r="I636">
        <v>14569</v>
      </c>
      <c r="J636">
        <f>IF(Tabla1[[#This Row],[country]]&lt;&gt;A635,Tabla1[[#This Row],[puntos_corregidos]],Tabla1[[#This Row],[puntos_corregidos]]+J635)</f>
        <v>1284</v>
      </c>
    </row>
    <row r="637" spans="1:10" hidden="1" x14ac:dyDescent="0.3">
      <c r="A637" t="s">
        <v>72</v>
      </c>
      <c r="B637" t="s">
        <v>73</v>
      </c>
      <c r="C637">
        <v>2020</v>
      </c>
      <c r="G637">
        <v>2176040</v>
      </c>
      <c r="H637">
        <v>39403</v>
      </c>
      <c r="I637">
        <v>16818</v>
      </c>
      <c r="J637">
        <f>IF(Tabla1[[#This Row],[country]]&lt;&gt;A636,Tabla1[[#This Row],[puntos_corregidos]],Tabla1[[#This Row],[puntos_corregidos]]+J636)</f>
        <v>1284</v>
      </c>
    </row>
    <row r="638" spans="1:10" hidden="1" x14ac:dyDescent="0.3">
      <c r="A638" t="s">
        <v>72</v>
      </c>
      <c r="B638" t="s">
        <v>73</v>
      </c>
      <c r="C638">
        <v>2021</v>
      </c>
      <c r="G638">
        <v>1804331</v>
      </c>
      <c r="H638">
        <v>38822</v>
      </c>
      <c r="I638">
        <v>27106</v>
      </c>
      <c r="J638">
        <f>IF(Tabla1[[#This Row],[country]]&lt;&gt;A637,Tabla1[[#This Row],[puntos_corregidos]],Tabla1[[#This Row],[puntos_corregidos]]+J637)</f>
        <v>1284</v>
      </c>
    </row>
    <row r="639" spans="1:10" hidden="1" x14ac:dyDescent="0.3">
      <c r="A639" t="s">
        <v>72</v>
      </c>
      <c r="B639" t="s">
        <v>73</v>
      </c>
      <c r="C639">
        <v>2022</v>
      </c>
      <c r="D639">
        <v>33</v>
      </c>
      <c r="E639">
        <v>6.8750000000000006E-2</v>
      </c>
      <c r="F639">
        <v>18</v>
      </c>
      <c r="G639">
        <v>7016500</v>
      </c>
      <c r="H639">
        <v>91317</v>
      </c>
      <c r="I639">
        <v>206268</v>
      </c>
      <c r="J639">
        <f>IF(Tabla1[[#This Row],[country]]&lt;&gt;A638,Tabla1[[#This Row],[puntos_corregidos]],Tabla1[[#This Row],[puntos_corregidos]]+J638)</f>
        <v>1317</v>
      </c>
    </row>
    <row r="640" spans="1:10" hidden="1" x14ac:dyDescent="0.3">
      <c r="A640" t="s">
        <v>72</v>
      </c>
      <c r="B640" t="s">
        <v>73</v>
      </c>
      <c r="C640">
        <v>2023</v>
      </c>
      <c r="G640">
        <v>846417</v>
      </c>
      <c r="H640">
        <v>7400</v>
      </c>
      <c r="I640">
        <v>5928</v>
      </c>
      <c r="J640">
        <f>IF(Tabla1[[#This Row],[country]]&lt;&gt;A639,Tabla1[[#This Row],[puntos_corregidos]],Tabla1[[#This Row],[puntos_corregidos]]+J639)</f>
        <v>1317</v>
      </c>
    </row>
    <row r="641" spans="1:10" x14ac:dyDescent="0.3">
      <c r="A641" t="s">
        <v>74</v>
      </c>
      <c r="B641" t="s">
        <v>75</v>
      </c>
      <c r="C641">
        <v>2002</v>
      </c>
      <c r="D641">
        <v>55</v>
      </c>
      <c r="E641">
        <v>0.19097222222222221</v>
      </c>
      <c r="F641">
        <v>10</v>
      </c>
      <c r="G641">
        <v>26630</v>
      </c>
      <c r="H641">
        <v>162</v>
      </c>
      <c r="I641">
        <v>0</v>
      </c>
      <c r="J641">
        <f>IF(Tabla1[[#This Row],[country]]&lt;&gt;A640,Tabla1[[#This Row],[puntos_corregidos]],Tabla1[[#This Row],[puntos_corregidos]]+J640)</f>
        <v>55</v>
      </c>
    </row>
    <row r="642" spans="1:10" x14ac:dyDescent="0.3">
      <c r="A642" t="s">
        <v>74</v>
      </c>
      <c r="B642" t="s">
        <v>75</v>
      </c>
      <c r="C642">
        <v>2003</v>
      </c>
      <c r="D642">
        <v>164</v>
      </c>
      <c r="E642">
        <v>0.54666666666666663</v>
      </c>
      <c r="F642">
        <v>3</v>
      </c>
      <c r="G642">
        <v>243445</v>
      </c>
      <c r="H642">
        <v>1331</v>
      </c>
      <c r="I642">
        <v>39715</v>
      </c>
      <c r="J642">
        <f>IF(Tabla1[[#This Row],[country]]&lt;&gt;A641,Tabla1[[#This Row],[puntos_corregidos]],Tabla1[[#This Row],[puntos_corregidos]]+J641)</f>
        <v>219</v>
      </c>
    </row>
    <row r="643" spans="1:10" x14ac:dyDescent="0.3">
      <c r="A643" t="s">
        <v>74</v>
      </c>
      <c r="B643" t="s">
        <v>75</v>
      </c>
      <c r="C643">
        <v>2004</v>
      </c>
      <c r="D643">
        <v>67</v>
      </c>
      <c r="E643">
        <v>0.15509259259259259</v>
      </c>
      <c r="F643">
        <v>11</v>
      </c>
      <c r="G643">
        <v>465888</v>
      </c>
      <c r="H643">
        <v>2589</v>
      </c>
      <c r="I643">
        <v>0</v>
      </c>
      <c r="J643">
        <f>IF(Tabla1[[#This Row],[country]]&lt;&gt;A642,Tabla1[[#This Row],[puntos_corregidos]],Tabla1[[#This Row],[puntos_corregidos]]+J642)</f>
        <v>286</v>
      </c>
    </row>
    <row r="644" spans="1:10" x14ac:dyDescent="0.3">
      <c r="A644" t="s">
        <v>74</v>
      </c>
      <c r="B644" t="s">
        <v>75</v>
      </c>
      <c r="C644">
        <v>2005</v>
      </c>
      <c r="D644">
        <v>57</v>
      </c>
      <c r="E644">
        <v>0.12179487179487181</v>
      </c>
      <c r="F644">
        <v>15</v>
      </c>
      <c r="G644">
        <v>183385</v>
      </c>
      <c r="H644">
        <v>1598</v>
      </c>
      <c r="I644">
        <v>1347</v>
      </c>
      <c r="J644">
        <f>IF(Tabla1[[#This Row],[country]]&lt;&gt;A643,Tabla1[[#This Row],[puntos_corregidos]],Tabla1[[#This Row],[puntos_corregidos]]+J643)</f>
        <v>343</v>
      </c>
    </row>
    <row r="645" spans="1:10" x14ac:dyDescent="0.3">
      <c r="A645" t="s">
        <v>74</v>
      </c>
      <c r="B645" t="s">
        <v>75</v>
      </c>
      <c r="C645">
        <v>2006</v>
      </c>
      <c r="D645">
        <v>248</v>
      </c>
      <c r="E645">
        <v>0.55855855855855852</v>
      </c>
      <c r="F645">
        <v>2</v>
      </c>
      <c r="G645">
        <v>6002877</v>
      </c>
      <c r="H645">
        <v>49276</v>
      </c>
      <c r="I645">
        <v>40268</v>
      </c>
      <c r="J645">
        <f>IF(Tabla1[[#This Row],[country]]&lt;&gt;A644,Tabla1[[#This Row],[puntos_corregidos]],Tabla1[[#This Row],[puntos_corregidos]]+J644)</f>
        <v>591</v>
      </c>
    </row>
    <row r="646" spans="1:10" x14ac:dyDescent="0.3">
      <c r="A646" t="s">
        <v>74</v>
      </c>
      <c r="B646" t="s">
        <v>75</v>
      </c>
      <c r="C646">
        <v>2007</v>
      </c>
      <c r="D646">
        <v>207</v>
      </c>
      <c r="E646">
        <v>0.4107142857142857</v>
      </c>
      <c r="F646">
        <v>3</v>
      </c>
      <c r="G646">
        <v>4161704</v>
      </c>
      <c r="H646">
        <v>30963</v>
      </c>
      <c r="I646">
        <v>9121</v>
      </c>
      <c r="J646">
        <f>IF(Tabla1[[#This Row],[country]]&lt;&gt;A645,Tabla1[[#This Row],[puntos_corregidos]],Tabla1[[#This Row],[puntos_corregidos]]+J645)</f>
        <v>798</v>
      </c>
    </row>
    <row r="647" spans="1:10" x14ac:dyDescent="0.3">
      <c r="A647" t="s">
        <v>74</v>
      </c>
      <c r="B647" t="s">
        <v>75</v>
      </c>
      <c r="C647">
        <v>2008</v>
      </c>
      <c r="D647">
        <v>272</v>
      </c>
      <c r="E647">
        <v>0.53968253968253965</v>
      </c>
      <c r="F647">
        <v>1</v>
      </c>
      <c r="G647">
        <v>239701</v>
      </c>
      <c r="H647">
        <v>2939</v>
      </c>
      <c r="I647">
        <v>48508</v>
      </c>
      <c r="J647">
        <f>IF(Tabla1[[#This Row],[country]]&lt;&gt;A646,Tabla1[[#This Row],[puntos_corregidos]],Tabla1[[#This Row],[puntos_corregidos]]+J646)</f>
        <v>1070</v>
      </c>
    </row>
    <row r="648" spans="1:10" x14ac:dyDescent="0.3">
      <c r="A648" t="s">
        <v>74</v>
      </c>
      <c r="B648" t="s">
        <v>75</v>
      </c>
      <c r="C648">
        <v>2009</v>
      </c>
      <c r="D648">
        <v>91</v>
      </c>
      <c r="E648">
        <v>0.18055555555555561</v>
      </c>
      <c r="F648">
        <v>11</v>
      </c>
      <c r="G648">
        <v>455851</v>
      </c>
      <c r="H648">
        <v>5513</v>
      </c>
      <c r="I648">
        <v>0</v>
      </c>
      <c r="J648">
        <f>IF(Tabla1[[#This Row],[country]]&lt;&gt;A647,Tabla1[[#This Row],[puntos_corregidos]],Tabla1[[#This Row],[puntos_corregidos]]+J647)</f>
        <v>1161</v>
      </c>
    </row>
    <row r="649" spans="1:10" x14ac:dyDescent="0.3">
      <c r="A649" t="s">
        <v>74</v>
      </c>
      <c r="B649" t="s">
        <v>75</v>
      </c>
      <c r="C649">
        <v>2010</v>
      </c>
      <c r="D649">
        <v>90</v>
      </c>
      <c r="E649">
        <v>0.19230769230769229</v>
      </c>
      <c r="F649">
        <v>11</v>
      </c>
      <c r="G649">
        <v>414913</v>
      </c>
      <c r="H649">
        <v>8226</v>
      </c>
      <c r="I649">
        <v>0</v>
      </c>
      <c r="J649">
        <f>IF(Tabla1[[#This Row],[country]]&lt;&gt;A648,Tabla1[[#This Row],[puntos_corregidos]],Tabla1[[#This Row],[puntos_corregidos]]+J648)</f>
        <v>1251</v>
      </c>
    </row>
    <row r="650" spans="1:10" x14ac:dyDescent="0.3">
      <c r="A650" t="s">
        <v>74</v>
      </c>
      <c r="B650" t="s">
        <v>75</v>
      </c>
      <c r="C650">
        <v>2011</v>
      </c>
      <c r="D650">
        <v>77</v>
      </c>
      <c r="E650">
        <v>0.1492248062015504</v>
      </c>
      <c r="F650">
        <v>16</v>
      </c>
      <c r="G650">
        <v>89646</v>
      </c>
      <c r="H650">
        <v>1012</v>
      </c>
      <c r="I650">
        <v>0</v>
      </c>
      <c r="J650">
        <f>IF(Tabla1[[#This Row],[country]]&lt;&gt;A649,Tabla1[[#This Row],[puntos_corregidos]],Tabla1[[#This Row],[puntos_corregidos]]+J649)</f>
        <v>1328</v>
      </c>
    </row>
    <row r="651" spans="1:10" x14ac:dyDescent="0.3">
      <c r="A651" t="s">
        <v>74</v>
      </c>
      <c r="B651" t="s">
        <v>75</v>
      </c>
      <c r="C651">
        <v>2012</v>
      </c>
      <c r="D651">
        <v>259</v>
      </c>
      <c r="E651">
        <v>0.51388888888888884</v>
      </c>
      <c r="F651">
        <v>2</v>
      </c>
      <c r="G651">
        <v>8381822</v>
      </c>
      <c r="H651">
        <v>113887</v>
      </c>
      <c r="I651">
        <v>6362</v>
      </c>
      <c r="J651">
        <f>IF(Tabla1[[#This Row],[country]]&lt;&gt;A650,Tabla1[[#This Row],[puntos_corregidos]],Tabla1[[#This Row],[puntos_corregidos]]+J650)</f>
        <v>1587</v>
      </c>
    </row>
    <row r="652" spans="1:10" x14ac:dyDescent="0.3">
      <c r="A652" t="s">
        <v>74</v>
      </c>
      <c r="B652" t="s">
        <v>75</v>
      </c>
      <c r="C652">
        <v>2013</v>
      </c>
      <c r="D652">
        <v>174</v>
      </c>
      <c r="E652">
        <v>0.37179487179487181</v>
      </c>
      <c r="F652">
        <v>5</v>
      </c>
      <c r="G652">
        <v>1575311</v>
      </c>
      <c r="H652">
        <v>15610</v>
      </c>
      <c r="I652">
        <v>72959</v>
      </c>
      <c r="J652">
        <f>IF(Tabla1[[#This Row],[country]]&lt;&gt;A651,Tabla1[[#This Row],[puntos_corregidos]],Tabla1[[#This Row],[puntos_corregidos]]+J651)</f>
        <v>1761</v>
      </c>
    </row>
    <row r="653" spans="1:10" x14ac:dyDescent="0.3">
      <c r="A653" t="s">
        <v>74</v>
      </c>
      <c r="B653" t="s">
        <v>75</v>
      </c>
      <c r="C653">
        <v>2014</v>
      </c>
      <c r="D653">
        <v>89</v>
      </c>
      <c r="E653">
        <v>0.20045045045045051</v>
      </c>
      <c r="F653">
        <v>7</v>
      </c>
      <c r="G653">
        <v>1089243</v>
      </c>
      <c r="H653">
        <v>7052</v>
      </c>
      <c r="I653">
        <v>17619</v>
      </c>
      <c r="J653">
        <f>IF(Tabla1[[#This Row],[country]]&lt;&gt;A652,Tabla1[[#This Row],[puntos_corregidos]],Tabla1[[#This Row],[puntos_corregidos]]+J652)</f>
        <v>1850</v>
      </c>
    </row>
    <row r="654" spans="1:10" x14ac:dyDescent="0.3">
      <c r="A654" t="s">
        <v>74</v>
      </c>
      <c r="B654" t="s">
        <v>75</v>
      </c>
      <c r="C654">
        <v>2015</v>
      </c>
      <c r="D654">
        <v>303</v>
      </c>
      <c r="E654">
        <v>0.63124999999999998</v>
      </c>
      <c r="F654">
        <v>2</v>
      </c>
      <c r="G654">
        <v>8795794</v>
      </c>
      <c r="H654">
        <v>64210</v>
      </c>
      <c r="I654">
        <v>4757</v>
      </c>
      <c r="J654">
        <f>IF(Tabla1[[#This Row],[country]]&lt;&gt;A653,Tabla1[[#This Row],[puntos_corregidos]],Tabla1[[#This Row],[puntos_corregidos]]+J653)</f>
        <v>2153</v>
      </c>
    </row>
    <row r="655" spans="1:10" x14ac:dyDescent="0.3">
      <c r="A655" t="s">
        <v>74</v>
      </c>
      <c r="B655" t="s">
        <v>75</v>
      </c>
      <c r="C655">
        <v>2016</v>
      </c>
      <c r="D655">
        <v>246</v>
      </c>
      <c r="E655">
        <v>0.48809523809523808</v>
      </c>
      <c r="F655">
        <v>3</v>
      </c>
      <c r="G655">
        <v>46051020</v>
      </c>
      <c r="H655">
        <v>485971</v>
      </c>
      <c r="I655">
        <v>276077</v>
      </c>
      <c r="J655">
        <f>IF(Tabla1[[#This Row],[country]]&lt;&gt;A654,Tabla1[[#This Row],[puntos_corregidos]],Tabla1[[#This Row],[puntos_corregidos]]+J654)</f>
        <v>2399</v>
      </c>
    </row>
    <row r="656" spans="1:10" x14ac:dyDescent="0.3">
      <c r="A656" t="s">
        <v>74</v>
      </c>
      <c r="B656" t="s">
        <v>75</v>
      </c>
      <c r="C656">
        <v>2018</v>
      </c>
      <c r="G656">
        <v>6006706</v>
      </c>
      <c r="H656">
        <v>20869</v>
      </c>
      <c r="I656">
        <v>12991</v>
      </c>
      <c r="J656">
        <f>IF(Tabla1[[#This Row],[country]]&lt;&gt;A655,Tabla1[[#This Row],[puntos_corregidos]],Tabla1[[#This Row],[puntos_corregidos]]+J655)</f>
        <v>2399</v>
      </c>
    </row>
    <row r="657" spans="1:10" x14ac:dyDescent="0.3">
      <c r="A657" t="s">
        <v>74</v>
      </c>
      <c r="B657" t="s">
        <v>75</v>
      </c>
      <c r="C657">
        <v>2019</v>
      </c>
      <c r="D657">
        <v>185</v>
      </c>
      <c r="E657">
        <v>0.37601626016260159</v>
      </c>
      <c r="F657">
        <v>3</v>
      </c>
      <c r="G657">
        <v>7056460</v>
      </c>
      <c r="H657">
        <v>131754</v>
      </c>
      <c r="I657">
        <v>63721</v>
      </c>
      <c r="J657">
        <f>IF(Tabla1[[#This Row],[country]]&lt;&gt;A656,Tabla1[[#This Row],[puntos_corregidos]],Tabla1[[#This Row],[puntos_corregidos]]+J656)</f>
        <v>2584</v>
      </c>
    </row>
    <row r="658" spans="1:10" x14ac:dyDescent="0.3">
      <c r="A658" t="s">
        <v>74</v>
      </c>
      <c r="B658" t="s">
        <v>75</v>
      </c>
      <c r="C658">
        <v>2020</v>
      </c>
      <c r="G658">
        <v>249921536</v>
      </c>
      <c r="H658">
        <v>2900000</v>
      </c>
      <c r="I658">
        <v>560931</v>
      </c>
      <c r="J658">
        <f>IF(Tabla1[[#This Row],[country]]&lt;&gt;A657,Tabla1[[#This Row],[puntos_corregidos]],Tabla1[[#This Row],[puntos_corregidos]]+J657)</f>
        <v>2584</v>
      </c>
    </row>
    <row r="659" spans="1:10" x14ac:dyDescent="0.3">
      <c r="A659" t="s">
        <v>74</v>
      </c>
      <c r="B659" t="s">
        <v>75</v>
      </c>
      <c r="C659">
        <v>2021</v>
      </c>
      <c r="D659">
        <v>102</v>
      </c>
      <c r="E659">
        <v>0.21794871794871801</v>
      </c>
      <c r="F659">
        <v>9</v>
      </c>
      <c r="G659">
        <v>7484112</v>
      </c>
      <c r="H659">
        <v>154479</v>
      </c>
      <c r="I659">
        <v>248230</v>
      </c>
      <c r="J659">
        <f>IF(Tabla1[[#This Row],[country]]&lt;&gt;A658,Tabla1[[#This Row],[puntos_corregidos]],Tabla1[[#This Row],[puntos_corregidos]]+J658)</f>
        <v>2686</v>
      </c>
    </row>
    <row r="660" spans="1:10" hidden="1" x14ac:dyDescent="0.3">
      <c r="A660" t="s">
        <v>76</v>
      </c>
      <c r="B660" t="s">
        <v>77</v>
      </c>
      <c r="C660">
        <v>2008</v>
      </c>
      <c r="G660">
        <v>13111</v>
      </c>
      <c r="H660">
        <v>103</v>
      </c>
      <c r="I660">
        <v>396</v>
      </c>
      <c r="J660">
        <f>IF(Tabla1[[#This Row],[country]]&lt;&gt;A659,Tabla1[[#This Row],[puntos_corregidos]],Tabla1[[#This Row],[puntos_corregidos]]+J659)</f>
        <v>0</v>
      </c>
    </row>
    <row r="661" spans="1:10" hidden="1" x14ac:dyDescent="0.3">
      <c r="A661" t="s">
        <v>76</v>
      </c>
      <c r="B661" t="s">
        <v>77</v>
      </c>
      <c r="C661">
        <v>2011</v>
      </c>
      <c r="G661">
        <v>65307</v>
      </c>
      <c r="H661">
        <v>898</v>
      </c>
      <c r="I661">
        <v>0</v>
      </c>
      <c r="J661">
        <f>IF(Tabla1[[#This Row],[country]]&lt;&gt;A660,Tabla1[[#This Row],[puntos_corregidos]],Tabla1[[#This Row],[puntos_corregidos]]+J660)</f>
        <v>0</v>
      </c>
    </row>
    <row r="662" spans="1:10" hidden="1" x14ac:dyDescent="0.3">
      <c r="A662" t="s">
        <v>76</v>
      </c>
      <c r="B662" t="s">
        <v>77</v>
      </c>
      <c r="C662">
        <v>2012</v>
      </c>
      <c r="G662">
        <v>560690</v>
      </c>
      <c r="H662">
        <v>3143</v>
      </c>
      <c r="I662">
        <v>716</v>
      </c>
      <c r="J662">
        <f>IF(Tabla1[[#This Row],[country]]&lt;&gt;A661,Tabla1[[#This Row],[puntos_corregidos]],Tabla1[[#This Row],[puntos_corregidos]]+J661)</f>
        <v>0</v>
      </c>
    </row>
    <row r="663" spans="1:10" hidden="1" x14ac:dyDescent="0.3">
      <c r="A663" t="s">
        <v>76</v>
      </c>
      <c r="B663" t="s">
        <v>77</v>
      </c>
      <c r="C663">
        <v>2013</v>
      </c>
      <c r="G663">
        <v>684318</v>
      </c>
      <c r="H663">
        <v>6227</v>
      </c>
      <c r="I663">
        <v>2544</v>
      </c>
      <c r="J663">
        <f>IF(Tabla1[[#This Row],[country]]&lt;&gt;A662,Tabla1[[#This Row],[puntos_corregidos]],Tabla1[[#This Row],[puntos_corregidos]]+J662)</f>
        <v>0</v>
      </c>
    </row>
    <row r="664" spans="1:10" hidden="1" x14ac:dyDescent="0.3">
      <c r="A664" t="s">
        <v>76</v>
      </c>
      <c r="B664" t="s">
        <v>77</v>
      </c>
      <c r="C664">
        <v>2014</v>
      </c>
      <c r="D664">
        <v>14</v>
      </c>
      <c r="E664">
        <v>3.1531531531531529E-2</v>
      </c>
      <c r="F664">
        <v>24</v>
      </c>
      <c r="G664">
        <v>464691</v>
      </c>
      <c r="H664">
        <v>3684</v>
      </c>
      <c r="I664">
        <v>3355</v>
      </c>
      <c r="J664">
        <f>IF(Tabla1[[#This Row],[country]]&lt;&gt;A663,Tabla1[[#This Row],[puntos_corregidos]],Tabla1[[#This Row],[puntos_corregidos]]+J663)</f>
        <v>14</v>
      </c>
    </row>
    <row r="665" spans="1:10" hidden="1" x14ac:dyDescent="0.3">
      <c r="A665" t="s">
        <v>76</v>
      </c>
      <c r="B665" t="s">
        <v>77</v>
      </c>
      <c r="C665">
        <v>2015</v>
      </c>
      <c r="G665">
        <v>335221</v>
      </c>
      <c r="H665">
        <v>2482</v>
      </c>
      <c r="I665">
        <v>0</v>
      </c>
      <c r="J665">
        <f>IF(Tabla1[[#This Row],[country]]&lt;&gt;A664,Tabla1[[#This Row],[puntos_corregidos]],Tabla1[[#This Row],[puntos_corregidos]]+J664)</f>
        <v>14</v>
      </c>
    </row>
    <row r="666" spans="1:10" hidden="1" x14ac:dyDescent="0.3">
      <c r="A666" t="s">
        <v>76</v>
      </c>
      <c r="B666" t="s">
        <v>77</v>
      </c>
      <c r="C666">
        <v>2016</v>
      </c>
      <c r="G666">
        <v>550466</v>
      </c>
      <c r="H666">
        <v>5579</v>
      </c>
      <c r="I666">
        <v>41977</v>
      </c>
      <c r="J666">
        <f>IF(Tabla1[[#This Row],[country]]&lt;&gt;A665,Tabla1[[#This Row],[puntos_corregidos]],Tabla1[[#This Row],[puntos_corregidos]]+J665)</f>
        <v>14</v>
      </c>
    </row>
    <row r="667" spans="1:10" hidden="1" x14ac:dyDescent="0.3">
      <c r="A667" t="s">
        <v>76</v>
      </c>
      <c r="B667" t="s">
        <v>77</v>
      </c>
      <c r="C667">
        <v>2017</v>
      </c>
      <c r="G667">
        <v>179747</v>
      </c>
      <c r="H667">
        <v>2324</v>
      </c>
      <c r="I667">
        <v>0</v>
      </c>
      <c r="J667">
        <f>IF(Tabla1[[#This Row],[country]]&lt;&gt;A666,Tabla1[[#This Row],[puntos_corregidos]],Tabla1[[#This Row],[puntos_corregidos]]+J666)</f>
        <v>14</v>
      </c>
    </row>
    <row r="668" spans="1:10" hidden="1" x14ac:dyDescent="0.3">
      <c r="A668" t="s">
        <v>76</v>
      </c>
      <c r="B668" t="s">
        <v>77</v>
      </c>
      <c r="C668">
        <v>2018</v>
      </c>
      <c r="G668">
        <v>278046</v>
      </c>
      <c r="H668">
        <v>3402</v>
      </c>
      <c r="I668">
        <v>1548</v>
      </c>
      <c r="J668">
        <f>IF(Tabla1[[#This Row],[country]]&lt;&gt;A667,Tabla1[[#This Row],[puntos_corregidos]],Tabla1[[#This Row],[puntos_corregidos]]+J667)</f>
        <v>14</v>
      </c>
    </row>
    <row r="669" spans="1:10" hidden="1" x14ac:dyDescent="0.3">
      <c r="A669" t="s">
        <v>76</v>
      </c>
      <c r="B669" t="s">
        <v>77</v>
      </c>
      <c r="C669">
        <v>2019</v>
      </c>
      <c r="D669">
        <v>39</v>
      </c>
      <c r="E669">
        <v>7.926829268292683E-2</v>
      </c>
      <c r="F669">
        <v>19</v>
      </c>
      <c r="G669">
        <v>1687985</v>
      </c>
      <c r="H669">
        <v>19174</v>
      </c>
      <c r="I669">
        <v>12520</v>
      </c>
      <c r="J669">
        <f>IF(Tabla1[[#This Row],[country]]&lt;&gt;A668,Tabla1[[#This Row],[puntos_corregidos]],Tabla1[[#This Row],[puntos_corregidos]]+J668)</f>
        <v>53</v>
      </c>
    </row>
    <row r="670" spans="1:10" hidden="1" x14ac:dyDescent="0.3">
      <c r="A670" t="s">
        <v>76</v>
      </c>
      <c r="B670" t="s">
        <v>77</v>
      </c>
      <c r="C670">
        <v>2020</v>
      </c>
      <c r="G670">
        <v>853493</v>
      </c>
      <c r="H670">
        <v>11166</v>
      </c>
      <c r="I670">
        <v>6216</v>
      </c>
      <c r="J670">
        <f>IF(Tabla1[[#This Row],[country]]&lt;&gt;A669,Tabla1[[#This Row],[puntos_corregidos]],Tabla1[[#This Row],[puntos_corregidos]]+J669)</f>
        <v>53</v>
      </c>
    </row>
    <row r="671" spans="1:10" hidden="1" x14ac:dyDescent="0.3">
      <c r="A671" t="s">
        <v>76</v>
      </c>
      <c r="B671" t="s">
        <v>77</v>
      </c>
      <c r="C671">
        <v>2021</v>
      </c>
      <c r="D671">
        <v>25</v>
      </c>
      <c r="E671">
        <v>5.3418803418803423E-2</v>
      </c>
      <c r="F671">
        <v>22</v>
      </c>
      <c r="G671">
        <v>2202685</v>
      </c>
      <c r="H671">
        <v>25391</v>
      </c>
      <c r="I671">
        <v>49623</v>
      </c>
      <c r="J671">
        <f>IF(Tabla1[[#This Row],[country]]&lt;&gt;A670,Tabla1[[#This Row],[puntos_corregidos]],Tabla1[[#This Row],[puntos_corregidos]]+J670)</f>
        <v>78</v>
      </c>
    </row>
    <row r="672" spans="1:10" hidden="1" x14ac:dyDescent="0.3">
      <c r="A672" t="s">
        <v>76</v>
      </c>
      <c r="B672" t="s">
        <v>77</v>
      </c>
      <c r="C672">
        <v>2022</v>
      </c>
      <c r="G672">
        <v>909189</v>
      </c>
      <c r="H672">
        <v>17080</v>
      </c>
      <c r="I672">
        <v>51014</v>
      </c>
      <c r="J672">
        <f>IF(Tabla1[[#This Row],[country]]&lt;&gt;A671,Tabla1[[#This Row],[puntos_corregidos]],Tabla1[[#This Row],[puntos_corregidos]]+J671)</f>
        <v>78</v>
      </c>
    </row>
    <row r="673" spans="1:10" hidden="1" x14ac:dyDescent="0.3">
      <c r="A673" t="s">
        <v>76</v>
      </c>
      <c r="B673" t="s">
        <v>77</v>
      </c>
      <c r="C673">
        <v>2023</v>
      </c>
      <c r="G673">
        <v>178710</v>
      </c>
      <c r="H673">
        <v>3000</v>
      </c>
      <c r="I673">
        <v>7456</v>
      </c>
      <c r="J673">
        <f>IF(Tabla1[[#This Row],[country]]&lt;&gt;A672,Tabla1[[#This Row],[puntos_corregidos]],Tabla1[[#This Row],[puntos_corregidos]]+J672)</f>
        <v>78</v>
      </c>
    </row>
    <row r="674" spans="1:10" hidden="1" x14ac:dyDescent="0.3">
      <c r="A674" t="s">
        <v>78</v>
      </c>
      <c r="B674" t="s">
        <v>79</v>
      </c>
      <c r="C674">
        <v>2007</v>
      </c>
      <c r="D674">
        <v>268</v>
      </c>
      <c r="E674">
        <v>0.53174603174603174</v>
      </c>
      <c r="F674">
        <v>1</v>
      </c>
      <c r="G674">
        <v>23588077</v>
      </c>
      <c r="H674">
        <v>172036</v>
      </c>
      <c r="I674">
        <v>52513</v>
      </c>
      <c r="J674">
        <f>IF(Tabla1[[#This Row],[country]]&lt;&gt;A673,Tabla1[[#This Row],[puntos_corregidos]],Tabla1[[#This Row],[puntos_corregidos]]+J673)</f>
        <v>268</v>
      </c>
    </row>
    <row r="675" spans="1:10" hidden="1" x14ac:dyDescent="0.3">
      <c r="A675" t="s">
        <v>78</v>
      </c>
      <c r="B675" t="s">
        <v>79</v>
      </c>
      <c r="C675">
        <v>2008</v>
      </c>
      <c r="D675">
        <v>160</v>
      </c>
      <c r="E675">
        <v>0.31746031746031739</v>
      </c>
      <c r="F675">
        <v>6</v>
      </c>
      <c r="G675">
        <v>1231722</v>
      </c>
      <c r="H675">
        <v>13673</v>
      </c>
      <c r="I675">
        <v>0</v>
      </c>
      <c r="J675">
        <f>IF(Tabla1[[#This Row],[country]]&lt;&gt;A674,Tabla1[[#This Row],[puntos_corregidos]],Tabla1[[#This Row],[puntos_corregidos]]+J674)</f>
        <v>428</v>
      </c>
    </row>
    <row r="676" spans="1:10" hidden="1" x14ac:dyDescent="0.3">
      <c r="A676" t="s">
        <v>78</v>
      </c>
      <c r="B676" t="s">
        <v>79</v>
      </c>
      <c r="C676">
        <v>2009</v>
      </c>
      <c r="G676">
        <v>66630</v>
      </c>
      <c r="H676">
        <v>778</v>
      </c>
      <c r="I676">
        <v>0</v>
      </c>
      <c r="J676">
        <f>IF(Tabla1[[#This Row],[country]]&lt;&gt;A675,Tabla1[[#This Row],[puntos_corregidos]],Tabla1[[#This Row],[puntos_corregidos]]+J675)</f>
        <v>428</v>
      </c>
    </row>
    <row r="677" spans="1:10" hidden="1" x14ac:dyDescent="0.3">
      <c r="A677" t="s">
        <v>78</v>
      </c>
      <c r="B677" t="s">
        <v>79</v>
      </c>
      <c r="C677">
        <v>2010</v>
      </c>
      <c r="D677">
        <v>72</v>
      </c>
      <c r="E677">
        <v>0.15384615384615391</v>
      </c>
      <c r="F677">
        <v>13</v>
      </c>
      <c r="G677">
        <v>1312401</v>
      </c>
      <c r="H677">
        <v>14950</v>
      </c>
      <c r="I677">
        <v>0</v>
      </c>
      <c r="J677">
        <f>IF(Tabla1[[#This Row],[country]]&lt;&gt;A676,Tabla1[[#This Row],[puntos_corregidos]],Tabla1[[#This Row],[puntos_corregidos]]+J676)</f>
        <v>500</v>
      </c>
    </row>
    <row r="678" spans="1:10" hidden="1" x14ac:dyDescent="0.3">
      <c r="A678" t="s">
        <v>78</v>
      </c>
      <c r="B678" t="s">
        <v>79</v>
      </c>
      <c r="C678">
        <v>2011</v>
      </c>
      <c r="D678">
        <v>85</v>
      </c>
      <c r="E678">
        <v>0.1647286821705426</v>
      </c>
      <c r="F678">
        <v>14</v>
      </c>
      <c r="G678">
        <v>51131</v>
      </c>
      <c r="H678">
        <v>701</v>
      </c>
      <c r="I678">
        <v>0</v>
      </c>
      <c r="J678">
        <f>IF(Tabla1[[#This Row],[country]]&lt;&gt;A677,Tabla1[[#This Row],[puntos_corregidos]],Tabla1[[#This Row],[puntos_corregidos]]+J677)</f>
        <v>585</v>
      </c>
    </row>
    <row r="679" spans="1:10" hidden="1" x14ac:dyDescent="0.3">
      <c r="A679" t="s">
        <v>78</v>
      </c>
      <c r="B679" t="s">
        <v>79</v>
      </c>
      <c r="C679">
        <v>2012</v>
      </c>
      <c r="D679">
        <v>214</v>
      </c>
      <c r="E679">
        <v>0.42460317460317459</v>
      </c>
      <c r="F679">
        <v>3</v>
      </c>
      <c r="G679">
        <v>2222905</v>
      </c>
      <c r="H679">
        <v>18901</v>
      </c>
      <c r="I679">
        <v>0</v>
      </c>
      <c r="J679">
        <f>IF(Tabla1[[#This Row],[country]]&lt;&gt;A678,Tabla1[[#This Row],[puntos_corregidos]],Tabla1[[#This Row],[puntos_corregidos]]+J678)</f>
        <v>799</v>
      </c>
    </row>
    <row r="680" spans="1:10" hidden="1" x14ac:dyDescent="0.3">
      <c r="A680" t="s">
        <v>78</v>
      </c>
      <c r="B680" t="s">
        <v>79</v>
      </c>
      <c r="C680">
        <v>2013</v>
      </c>
      <c r="G680">
        <v>1082266</v>
      </c>
      <c r="H680">
        <v>5626</v>
      </c>
      <c r="I680">
        <v>0</v>
      </c>
      <c r="J680">
        <f>IF(Tabla1[[#This Row],[country]]&lt;&gt;A679,Tabla1[[#This Row],[puntos_corregidos]],Tabla1[[#This Row],[puntos_corregidos]]+J679)</f>
        <v>799</v>
      </c>
    </row>
    <row r="681" spans="1:10" hidden="1" x14ac:dyDescent="0.3">
      <c r="A681" t="s">
        <v>78</v>
      </c>
      <c r="B681" t="s">
        <v>79</v>
      </c>
      <c r="C681">
        <v>2015</v>
      </c>
      <c r="D681">
        <v>53</v>
      </c>
      <c r="E681">
        <v>0.1104166666666667</v>
      </c>
      <c r="F681">
        <v>10</v>
      </c>
      <c r="G681">
        <v>1338749</v>
      </c>
      <c r="H681">
        <v>9484</v>
      </c>
      <c r="I681">
        <v>0</v>
      </c>
      <c r="J681">
        <f>IF(Tabla1[[#This Row],[country]]&lt;&gt;A680,Tabla1[[#This Row],[puntos_corregidos]],Tabla1[[#This Row],[puntos_corregidos]]+J680)</f>
        <v>852</v>
      </c>
    </row>
    <row r="682" spans="1:10" hidden="1" x14ac:dyDescent="0.3">
      <c r="A682" t="s">
        <v>78</v>
      </c>
      <c r="B682" t="s">
        <v>79</v>
      </c>
      <c r="C682">
        <v>2016</v>
      </c>
      <c r="D682">
        <v>58</v>
      </c>
      <c r="E682">
        <v>0.1150793650793651</v>
      </c>
      <c r="F682">
        <v>18</v>
      </c>
      <c r="G682">
        <v>1790454</v>
      </c>
      <c r="H682">
        <v>18839</v>
      </c>
      <c r="I682">
        <v>0</v>
      </c>
      <c r="J682">
        <f>IF(Tabla1[[#This Row],[country]]&lt;&gt;A681,Tabla1[[#This Row],[puntos_corregidos]],Tabla1[[#This Row],[puntos_corregidos]]+J681)</f>
        <v>910</v>
      </c>
    </row>
    <row r="683" spans="1:10" hidden="1" x14ac:dyDescent="0.3">
      <c r="A683" t="s">
        <v>78</v>
      </c>
      <c r="B683" t="s">
        <v>79</v>
      </c>
      <c r="C683">
        <v>2017</v>
      </c>
      <c r="G683">
        <v>889995</v>
      </c>
      <c r="H683">
        <v>8064</v>
      </c>
      <c r="I683">
        <v>4957</v>
      </c>
      <c r="J683">
        <f>IF(Tabla1[[#This Row],[country]]&lt;&gt;A682,Tabla1[[#This Row],[puntos_corregidos]],Tabla1[[#This Row],[puntos_corregidos]]+J682)</f>
        <v>910</v>
      </c>
    </row>
    <row r="684" spans="1:10" hidden="1" x14ac:dyDescent="0.3">
      <c r="A684" t="s">
        <v>78</v>
      </c>
      <c r="B684" t="s">
        <v>79</v>
      </c>
      <c r="C684">
        <v>2018</v>
      </c>
      <c r="D684">
        <v>57</v>
      </c>
      <c r="E684">
        <v>0.1104651162790698</v>
      </c>
      <c r="F684">
        <v>19</v>
      </c>
      <c r="G684">
        <v>1138661</v>
      </c>
      <c r="H684">
        <v>14876</v>
      </c>
      <c r="I684">
        <v>3877</v>
      </c>
      <c r="J684">
        <f>IF(Tabla1[[#This Row],[country]]&lt;&gt;A683,Tabla1[[#This Row],[puntos_corregidos]],Tabla1[[#This Row],[puntos_corregidos]]+J683)</f>
        <v>967</v>
      </c>
    </row>
    <row r="685" spans="1:10" hidden="1" x14ac:dyDescent="0.3">
      <c r="A685" t="s">
        <v>78</v>
      </c>
      <c r="B685" t="s">
        <v>79</v>
      </c>
      <c r="C685">
        <v>2019</v>
      </c>
      <c r="D685">
        <v>45</v>
      </c>
      <c r="E685">
        <v>9.1463414634146339E-2</v>
      </c>
      <c r="F685">
        <v>18</v>
      </c>
      <c r="G685">
        <v>402920</v>
      </c>
      <c r="H685">
        <v>7881</v>
      </c>
      <c r="I685">
        <v>13219</v>
      </c>
      <c r="J685">
        <f>IF(Tabla1[[#This Row],[country]]&lt;&gt;A684,Tabla1[[#This Row],[puntos_corregidos]],Tabla1[[#This Row],[puntos_corregidos]]+J684)</f>
        <v>1012</v>
      </c>
    </row>
    <row r="686" spans="1:10" hidden="1" x14ac:dyDescent="0.3">
      <c r="A686" t="s">
        <v>78</v>
      </c>
      <c r="B686" t="s">
        <v>79</v>
      </c>
      <c r="C686">
        <v>2020</v>
      </c>
      <c r="G686">
        <v>1365826</v>
      </c>
      <c r="H686">
        <v>21392</v>
      </c>
      <c r="I686">
        <v>182</v>
      </c>
      <c r="J686">
        <f>IF(Tabla1[[#This Row],[country]]&lt;&gt;A685,Tabla1[[#This Row],[puntos_corregidos]],Tabla1[[#This Row],[puntos_corregidos]]+J685)</f>
        <v>1012</v>
      </c>
    </row>
    <row r="687" spans="1:10" hidden="1" x14ac:dyDescent="0.3">
      <c r="A687" t="s">
        <v>78</v>
      </c>
      <c r="B687" t="s">
        <v>79</v>
      </c>
      <c r="C687">
        <v>2021</v>
      </c>
      <c r="D687">
        <v>51</v>
      </c>
      <c r="E687">
        <v>0.108974358974359</v>
      </c>
      <c r="F687">
        <v>15</v>
      </c>
      <c r="G687">
        <v>7985413</v>
      </c>
      <c r="H687">
        <v>114201</v>
      </c>
      <c r="I687">
        <v>49179</v>
      </c>
      <c r="J687">
        <f>IF(Tabla1[[#This Row],[country]]&lt;&gt;A686,Tabla1[[#This Row],[puntos_corregidos]],Tabla1[[#This Row],[puntos_corregidos]]+J686)</f>
        <v>1063</v>
      </c>
    </row>
    <row r="688" spans="1:10" hidden="1" x14ac:dyDescent="0.3">
      <c r="A688" t="s">
        <v>78</v>
      </c>
      <c r="B688" t="s">
        <v>79</v>
      </c>
      <c r="C688">
        <v>2022</v>
      </c>
      <c r="D688">
        <v>156</v>
      </c>
      <c r="E688">
        <v>0.32500000000000001</v>
      </c>
      <c r="F688">
        <v>5</v>
      </c>
      <c r="G688">
        <v>4032360</v>
      </c>
      <c r="H688">
        <v>67524</v>
      </c>
      <c r="I688">
        <v>46023</v>
      </c>
      <c r="J688">
        <f>IF(Tabla1[[#This Row],[country]]&lt;&gt;A687,Tabla1[[#This Row],[puntos_corregidos]],Tabla1[[#This Row],[puntos_corregidos]]+J687)</f>
        <v>1219</v>
      </c>
    </row>
    <row r="689" spans="1:10" hidden="1" x14ac:dyDescent="0.3">
      <c r="A689" t="s">
        <v>78</v>
      </c>
      <c r="B689" t="s">
        <v>79</v>
      </c>
      <c r="C689">
        <v>2023</v>
      </c>
      <c r="D689">
        <v>15</v>
      </c>
      <c r="E689">
        <v>3.4722222222222224E-2</v>
      </c>
      <c r="F689">
        <v>24</v>
      </c>
      <c r="G689">
        <v>1346671</v>
      </c>
      <c r="H689">
        <v>22000</v>
      </c>
      <c r="I689">
        <v>32455</v>
      </c>
      <c r="J689">
        <f>IF(Tabla1[[#This Row],[country]]&lt;&gt;A688,Tabla1[[#This Row],[puntos_corregidos]],Tabla1[[#This Row],[puntos_corregidos]]+J688)</f>
        <v>1234</v>
      </c>
    </row>
    <row r="690" spans="1:10" hidden="1" x14ac:dyDescent="0.3">
      <c r="A690" t="s">
        <v>80</v>
      </c>
      <c r="B690" t="s">
        <v>81</v>
      </c>
      <c r="C690">
        <v>2004</v>
      </c>
      <c r="D690">
        <v>263</v>
      </c>
      <c r="E690">
        <v>0.60879629629629628</v>
      </c>
      <c r="F690">
        <v>2</v>
      </c>
      <c r="G690">
        <v>15021759</v>
      </c>
      <c r="H690">
        <v>80336</v>
      </c>
      <c r="I690">
        <v>98350</v>
      </c>
      <c r="J690">
        <f>IF(Tabla1[[#This Row],[country]]&lt;&gt;A689,Tabla1[[#This Row],[puntos_corregidos]],Tabla1[[#This Row],[puntos_corregidos]]+J689)</f>
        <v>263</v>
      </c>
    </row>
    <row r="691" spans="1:10" hidden="1" x14ac:dyDescent="0.3">
      <c r="A691" t="s">
        <v>80</v>
      </c>
      <c r="B691" t="s">
        <v>81</v>
      </c>
      <c r="C691">
        <v>2005</v>
      </c>
      <c r="D691">
        <v>137</v>
      </c>
      <c r="E691">
        <v>0.29273504273504269</v>
      </c>
      <c r="F691">
        <v>7</v>
      </c>
      <c r="G691">
        <v>768613</v>
      </c>
      <c r="H691">
        <v>7125</v>
      </c>
      <c r="I691">
        <v>0</v>
      </c>
      <c r="J691">
        <f>IF(Tabla1[[#This Row],[country]]&lt;&gt;A690,Tabla1[[#This Row],[puntos_corregidos]],Tabla1[[#This Row],[puntos_corregidos]]+J690)</f>
        <v>400</v>
      </c>
    </row>
    <row r="692" spans="1:10" hidden="1" x14ac:dyDescent="0.3">
      <c r="A692" t="s">
        <v>82</v>
      </c>
      <c r="B692" t="s">
        <v>83</v>
      </c>
      <c r="C692">
        <v>2009</v>
      </c>
      <c r="G692">
        <v>15456</v>
      </c>
      <c r="H692">
        <v>89</v>
      </c>
      <c r="I692">
        <v>0</v>
      </c>
      <c r="J692">
        <f>IF(Tabla1[[#This Row],[country]]&lt;&gt;A691,Tabla1[[#This Row],[puntos_corregidos]],Tabla1[[#This Row],[puntos_corregidos]]+J691)</f>
        <v>0</v>
      </c>
    </row>
    <row r="693" spans="1:10" hidden="1" x14ac:dyDescent="0.3">
      <c r="A693" t="s">
        <v>82</v>
      </c>
      <c r="B693" t="s">
        <v>83</v>
      </c>
      <c r="C693">
        <v>2010</v>
      </c>
      <c r="G693">
        <v>493502</v>
      </c>
      <c r="H693">
        <v>6927</v>
      </c>
      <c r="I693">
        <v>17926</v>
      </c>
      <c r="J693">
        <f>IF(Tabla1[[#This Row],[country]]&lt;&gt;A692,Tabla1[[#This Row],[puntos_corregidos]],Tabla1[[#This Row],[puntos_corregidos]]+J692)</f>
        <v>0</v>
      </c>
    </row>
    <row r="694" spans="1:10" hidden="1" x14ac:dyDescent="0.3">
      <c r="A694" t="s">
        <v>82</v>
      </c>
      <c r="B694" t="s">
        <v>83</v>
      </c>
      <c r="C694">
        <v>2011</v>
      </c>
      <c r="G694">
        <v>34423</v>
      </c>
      <c r="H694">
        <v>431</v>
      </c>
      <c r="I694">
        <v>1448</v>
      </c>
      <c r="J694">
        <f>IF(Tabla1[[#This Row],[country]]&lt;&gt;A693,Tabla1[[#This Row],[puntos_corregidos]],Tabla1[[#This Row],[puntos_corregidos]]+J693)</f>
        <v>0</v>
      </c>
    </row>
    <row r="695" spans="1:10" hidden="1" x14ac:dyDescent="0.3">
      <c r="A695" t="s">
        <v>82</v>
      </c>
      <c r="B695" t="s">
        <v>83</v>
      </c>
      <c r="C695">
        <v>2012</v>
      </c>
      <c r="G695">
        <v>443660</v>
      </c>
      <c r="H695">
        <v>2862</v>
      </c>
      <c r="I695">
        <v>0</v>
      </c>
      <c r="J695">
        <f>IF(Tabla1[[#This Row],[country]]&lt;&gt;A694,Tabla1[[#This Row],[puntos_corregidos]],Tabla1[[#This Row],[puntos_corregidos]]+J694)</f>
        <v>0</v>
      </c>
    </row>
    <row r="696" spans="1:10" hidden="1" x14ac:dyDescent="0.3">
      <c r="A696" t="s">
        <v>84</v>
      </c>
      <c r="B696" t="s">
        <v>85</v>
      </c>
      <c r="C696">
        <v>2002</v>
      </c>
      <c r="D696">
        <v>33</v>
      </c>
      <c r="E696">
        <v>0.1145833333333333</v>
      </c>
      <c r="F696">
        <v>13</v>
      </c>
      <c r="G696">
        <v>254515</v>
      </c>
      <c r="H696">
        <v>1594</v>
      </c>
      <c r="I696">
        <v>970</v>
      </c>
      <c r="J696">
        <f>IF(Tabla1[[#This Row],[country]]&lt;&gt;A695,Tabla1[[#This Row],[puntos_corregidos]],Tabla1[[#This Row],[puntos_corregidos]]+J695)</f>
        <v>33</v>
      </c>
    </row>
    <row r="697" spans="1:10" hidden="1" x14ac:dyDescent="0.3">
      <c r="A697" t="s">
        <v>84</v>
      </c>
      <c r="B697" t="s">
        <v>85</v>
      </c>
      <c r="C697">
        <v>2003</v>
      </c>
      <c r="D697">
        <v>7</v>
      </c>
      <c r="E697">
        <v>2.3333333333333331E-2</v>
      </c>
      <c r="F697">
        <v>23</v>
      </c>
      <c r="G697">
        <v>28540</v>
      </c>
      <c r="H697">
        <v>145</v>
      </c>
      <c r="I697">
        <v>340</v>
      </c>
      <c r="J697">
        <f>IF(Tabla1[[#This Row],[country]]&lt;&gt;A696,Tabla1[[#This Row],[puntos_corregidos]],Tabla1[[#This Row],[puntos_corregidos]]+J696)</f>
        <v>40</v>
      </c>
    </row>
    <row r="698" spans="1:10" hidden="1" x14ac:dyDescent="0.3">
      <c r="A698" t="s">
        <v>84</v>
      </c>
      <c r="B698" t="s">
        <v>85</v>
      </c>
      <c r="C698">
        <v>2004</v>
      </c>
      <c r="G698">
        <v>91830</v>
      </c>
      <c r="H698">
        <v>236</v>
      </c>
      <c r="I698">
        <v>4063</v>
      </c>
      <c r="J698">
        <f>IF(Tabla1[[#This Row],[country]]&lt;&gt;A697,Tabla1[[#This Row],[puntos_corregidos]],Tabla1[[#This Row],[puntos_corregidos]]+J697)</f>
        <v>40</v>
      </c>
    </row>
    <row r="699" spans="1:10" hidden="1" x14ac:dyDescent="0.3">
      <c r="A699" t="s">
        <v>84</v>
      </c>
      <c r="B699" t="s">
        <v>85</v>
      </c>
      <c r="C699">
        <v>2005</v>
      </c>
      <c r="G699">
        <v>153245</v>
      </c>
      <c r="H699">
        <v>1490</v>
      </c>
      <c r="I699">
        <v>198</v>
      </c>
      <c r="J699">
        <f>IF(Tabla1[[#This Row],[country]]&lt;&gt;A698,Tabla1[[#This Row],[puntos_corregidos]],Tabla1[[#This Row],[puntos_corregidos]]+J698)</f>
        <v>40</v>
      </c>
    </row>
    <row r="700" spans="1:10" hidden="1" x14ac:dyDescent="0.3">
      <c r="A700" t="s">
        <v>84</v>
      </c>
      <c r="B700" t="s">
        <v>85</v>
      </c>
      <c r="C700">
        <v>2006</v>
      </c>
      <c r="G700">
        <v>98498</v>
      </c>
      <c r="H700">
        <v>662</v>
      </c>
      <c r="I700">
        <v>623</v>
      </c>
      <c r="J700">
        <f>IF(Tabla1[[#This Row],[country]]&lt;&gt;A699,Tabla1[[#This Row],[puntos_corregidos]],Tabla1[[#This Row],[puntos_corregidos]]+J699)</f>
        <v>40</v>
      </c>
    </row>
    <row r="701" spans="1:10" hidden="1" x14ac:dyDescent="0.3">
      <c r="A701" t="s">
        <v>84</v>
      </c>
      <c r="B701" t="s">
        <v>85</v>
      </c>
      <c r="C701">
        <v>2007</v>
      </c>
      <c r="D701">
        <v>66</v>
      </c>
      <c r="E701">
        <v>0.13095238095238099</v>
      </c>
      <c r="F701">
        <v>15</v>
      </c>
      <c r="G701">
        <v>333846</v>
      </c>
      <c r="H701">
        <v>3083</v>
      </c>
      <c r="I701">
        <v>669</v>
      </c>
      <c r="J701">
        <f>IF(Tabla1[[#This Row],[country]]&lt;&gt;A700,Tabla1[[#This Row],[puntos_corregidos]],Tabla1[[#This Row],[puntos_corregidos]]+J700)</f>
        <v>106</v>
      </c>
    </row>
    <row r="702" spans="1:10" hidden="1" x14ac:dyDescent="0.3">
      <c r="A702" t="s">
        <v>84</v>
      </c>
      <c r="B702" t="s">
        <v>85</v>
      </c>
      <c r="C702">
        <v>2008</v>
      </c>
      <c r="G702">
        <v>126247</v>
      </c>
      <c r="H702">
        <v>676</v>
      </c>
      <c r="I702">
        <v>912</v>
      </c>
      <c r="J702">
        <f>IF(Tabla1[[#This Row],[country]]&lt;&gt;A701,Tabla1[[#This Row],[puntos_corregidos]],Tabla1[[#This Row],[puntos_corregidos]]+J701)</f>
        <v>106</v>
      </c>
    </row>
    <row r="703" spans="1:10" hidden="1" x14ac:dyDescent="0.3">
      <c r="A703" t="s">
        <v>84</v>
      </c>
      <c r="B703" t="s">
        <v>85</v>
      </c>
      <c r="C703">
        <v>2009</v>
      </c>
      <c r="G703">
        <v>21977</v>
      </c>
      <c r="H703">
        <v>152</v>
      </c>
      <c r="I703">
        <v>0</v>
      </c>
      <c r="J703">
        <f>IF(Tabla1[[#This Row],[country]]&lt;&gt;A702,Tabla1[[#This Row],[puntos_corregidos]],Tabla1[[#This Row],[puntos_corregidos]]+J702)</f>
        <v>106</v>
      </c>
    </row>
    <row r="704" spans="1:10" hidden="1" x14ac:dyDescent="0.3">
      <c r="A704" t="s">
        <v>84</v>
      </c>
      <c r="B704" t="s">
        <v>85</v>
      </c>
      <c r="C704">
        <v>2010</v>
      </c>
      <c r="G704">
        <v>83672</v>
      </c>
      <c r="H704">
        <v>814</v>
      </c>
      <c r="I704">
        <v>0</v>
      </c>
      <c r="J704">
        <f>IF(Tabla1[[#This Row],[country]]&lt;&gt;A703,Tabla1[[#This Row],[puntos_corregidos]],Tabla1[[#This Row],[puntos_corregidos]]+J703)</f>
        <v>106</v>
      </c>
    </row>
    <row r="705" spans="1:10" hidden="1" x14ac:dyDescent="0.3">
      <c r="A705" t="s">
        <v>84</v>
      </c>
      <c r="B705" t="s">
        <v>85</v>
      </c>
      <c r="C705">
        <v>2011</v>
      </c>
      <c r="D705">
        <v>96</v>
      </c>
      <c r="E705">
        <v>0.186046511627907</v>
      </c>
      <c r="F705">
        <v>13</v>
      </c>
      <c r="G705">
        <v>490761</v>
      </c>
      <c r="H705">
        <v>5017</v>
      </c>
      <c r="I705">
        <v>3690</v>
      </c>
      <c r="J705">
        <f>IF(Tabla1[[#This Row],[country]]&lt;&gt;A704,Tabla1[[#This Row],[puntos_corregidos]],Tabla1[[#This Row],[puntos_corregidos]]+J704)</f>
        <v>202</v>
      </c>
    </row>
    <row r="706" spans="1:10" hidden="1" x14ac:dyDescent="0.3">
      <c r="A706" t="s">
        <v>84</v>
      </c>
      <c r="B706" t="s">
        <v>85</v>
      </c>
      <c r="C706">
        <v>2012</v>
      </c>
      <c r="G706">
        <v>493174</v>
      </c>
      <c r="H706">
        <v>3329</v>
      </c>
      <c r="I706">
        <v>2920</v>
      </c>
      <c r="J706">
        <f>IF(Tabla1[[#This Row],[country]]&lt;&gt;A705,Tabla1[[#This Row],[puntos_corregidos]],Tabla1[[#This Row],[puntos_corregidos]]+J705)</f>
        <v>202</v>
      </c>
    </row>
    <row r="707" spans="1:10" hidden="1" x14ac:dyDescent="0.3">
      <c r="A707" t="s">
        <v>84</v>
      </c>
      <c r="B707" t="s">
        <v>85</v>
      </c>
      <c r="C707">
        <v>2013</v>
      </c>
      <c r="G707">
        <v>312099</v>
      </c>
      <c r="H707">
        <v>1917</v>
      </c>
      <c r="I707">
        <v>64</v>
      </c>
      <c r="J707">
        <f>IF(Tabla1[[#This Row],[country]]&lt;&gt;A706,Tabla1[[#This Row],[puntos_corregidos]],Tabla1[[#This Row],[puntos_corregidos]]+J706)</f>
        <v>202</v>
      </c>
    </row>
    <row r="708" spans="1:10" hidden="1" x14ac:dyDescent="0.3">
      <c r="A708" t="s">
        <v>84</v>
      </c>
      <c r="B708" t="s">
        <v>85</v>
      </c>
      <c r="C708">
        <v>2014</v>
      </c>
      <c r="D708">
        <v>9</v>
      </c>
      <c r="E708">
        <v>2.0270270270270271E-2</v>
      </c>
      <c r="F708">
        <v>25</v>
      </c>
      <c r="G708">
        <v>1371883</v>
      </c>
      <c r="H708">
        <v>9154</v>
      </c>
      <c r="I708">
        <v>0</v>
      </c>
      <c r="J708">
        <f>IF(Tabla1[[#This Row],[country]]&lt;&gt;A707,Tabla1[[#This Row],[puntos_corregidos]],Tabla1[[#This Row],[puntos_corregidos]]+J707)</f>
        <v>211</v>
      </c>
    </row>
    <row r="709" spans="1:10" hidden="1" x14ac:dyDescent="0.3">
      <c r="A709" t="s">
        <v>84</v>
      </c>
      <c r="B709" t="s">
        <v>85</v>
      </c>
      <c r="C709">
        <v>2015</v>
      </c>
      <c r="D709">
        <v>39</v>
      </c>
      <c r="E709">
        <v>8.1250000000000003E-2</v>
      </c>
      <c r="F709">
        <v>14</v>
      </c>
      <c r="G709">
        <v>3257283</v>
      </c>
      <c r="H709">
        <v>21473</v>
      </c>
      <c r="I709">
        <v>395</v>
      </c>
      <c r="J709">
        <f>IF(Tabla1[[#This Row],[country]]&lt;&gt;A708,Tabla1[[#This Row],[puntos_corregidos]],Tabla1[[#This Row],[puntos_corregidos]]+J708)</f>
        <v>250</v>
      </c>
    </row>
    <row r="710" spans="1:10" hidden="1" x14ac:dyDescent="0.3">
      <c r="A710" t="s">
        <v>84</v>
      </c>
      <c r="B710" t="s">
        <v>85</v>
      </c>
      <c r="C710">
        <v>2016</v>
      </c>
      <c r="G710">
        <v>441452</v>
      </c>
      <c r="H710">
        <v>3860</v>
      </c>
      <c r="I710">
        <v>0</v>
      </c>
      <c r="J710">
        <f>IF(Tabla1[[#This Row],[country]]&lt;&gt;A709,Tabla1[[#This Row],[puntos_corregidos]],Tabla1[[#This Row],[puntos_corregidos]]+J709)</f>
        <v>250</v>
      </c>
    </row>
    <row r="711" spans="1:10" hidden="1" x14ac:dyDescent="0.3">
      <c r="A711" t="s">
        <v>84</v>
      </c>
      <c r="B711" t="s">
        <v>85</v>
      </c>
      <c r="C711">
        <v>2017</v>
      </c>
      <c r="G711">
        <v>214814</v>
      </c>
      <c r="H711">
        <v>2406</v>
      </c>
      <c r="I711">
        <v>909</v>
      </c>
      <c r="J711">
        <f>IF(Tabla1[[#This Row],[country]]&lt;&gt;A710,Tabla1[[#This Row],[puntos_corregidos]],Tabla1[[#This Row],[puntos_corregidos]]+J710)</f>
        <v>250</v>
      </c>
    </row>
    <row r="712" spans="1:10" hidden="1" x14ac:dyDescent="0.3">
      <c r="A712" t="s">
        <v>84</v>
      </c>
      <c r="B712" t="s">
        <v>85</v>
      </c>
      <c r="C712">
        <v>2018</v>
      </c>
      <c r="D712">
        <v>32</v>
      </c>
      <c r="E712">
        <v>6.2015503875968991E-2</v>
      </c>
      <c r="F712">
        <v>22</v>
      </c>
      <c r="G712">
        <v>849971</v>
      </c>
      <c r="H712">
        <v>11169</v>
      </c>
      <c r="I712">
        <v>6299</v>
      </c>
      <c r="J712">
        <f>IF(Tabla1[[#This Row],[country]]&lt;&gt;A711,Tabla1[[#This Row],[puntos_corregidos]],Tabla1[[#This Row],[puntos_corregidos]]+J711)</f>
        <v>282</v>
      </c>
    </row>
    <row r="713" spans="1:10" hidden="1" x14ac:dyDescent="0.3">
      <c r="A713" t="s">
        <v>84</v>
      </c>
      <c r="B713" t="s">
        <v>85</v>
      </c>
      <c r="C713">
        <v>2019</v>
      </c>
      <c r="D713">
        <v>53</v>
      </c>
      <c r="E713">
        <v>0.1077235772357724</v>
      </c>
      <c r="F713">
        <v>15</v>
      </c>
      <c r="G713">
        <v>2561588</v>
      </c>
      <c r="H713">
        <v>40450</v>
      </c>
      <c r="I713">
        <v>6</v>
      </c>
      <c r="J713">
        <f>IF(Tabla1[[#This Row],[country]]&lt;&gt;A712,Tabla1[[#This Row],[puntos_corregidos]],Tabla1[[#This Row],[puntos_corregidos]]+J712)</f>
        <v>335</v>
      </c>
    </row>
    <row r="714" spans="1:10" hidden="1" x14ac:dyDescent="0.3">
      <c r="A714" t="s">
        <v>84</v>
      </c>
      <c r="B714" t="s">
        <v>85</v>
      </c>
      <c r="C714">
        <v>2020</v>
      </c>
      <c r="G714">
        <v>718878</v>
      </c>
      <c r="H714">
        <v>8600</v>
      </c>
      <c r="I714">
        <v>2453</v>
      </c>
      <c r="J714">
        <f>IF(Tabla1[[#This Row],[country]]&lt;&gt;A713,Tabla1[[#This Row],[puntos_corregidos]],Tabla1[[#This Row],[puntos_corregidos]]+J713)</f>
        <v>335</v>
      </c>
    </row>
    <row r="715" spans="1:10" hidden="1" x14ac:dyDescent="0.3">
      <c r="A715" t="s">
        <v>84</v>
      </c>
      <c r="B715" t="s">
        <v>85</v>
      </c>
      <c r="C715">
        <v>2021</v>
      </c>
      <c r="G715">
        <v>458713</v>
      </c>
      <c r="H715">
        <v>8939</v>
      </c>
      <c r="I715">
        <v>5602</v>
      </c>
      <c r="J715">
        <f>IF(Tabla1[[#This Row],[country]]&lt;&gt;A714,Tabla1[[#This Row],[puntos_corregidos]],Tabla1[[#This Row],[puntos_corregidos]]+J714)</f>
        <v>335</v>
      </c>
    </row>
    <row r="716" spans="1:10" hidden="1" x14ac:dyDescent="0.3">
      <c r="A716" t="s">
        <v>84</v>
      </c>
      <c r="B716" t="s">
        <v>85</v>
      </c>
      <c r="C716">
        <v>2022</v>
      </c>
      <c r="G716">
        <v>612721</v>
      </c>
      <c r="H716">
        <v>15579</v>
      </c>
      <c r="I716">
        <v>11375</v>
      </c>
      <c r="J716">
        <f>IF(Tabla1[[#This Row],[country]]&lt;&gt;A715,Tabla1[[#This Row],[puntos_corregidos]],Tabla1[[#This Row],[puntos_corregidos]]+J715)</f>
        <v>335</v>
      </c>
    </row>
    <row r="717" spans="1:10" hidden="1" x14ac:dyDescent="0.3">
      <c r="A717" t="s">
        <v>84</v>
      </c>
      <c r="B717" t="s">
        <v>85</v>
      </c>
      <c r="C717">
        <v>2023</v>
      </c>
      <c r="D717">
        <v>39</v>
      </c>
      <c r="E717">
        <v>9.0277777777777776E-2</v>
      </c>
      <c r="F717">
        <v>21</v>
      </c>
      <c r="G717">
        <v>2029725</v>
      </c>
      <c r="H717">
        <v>36000</v>
      </c>
      <c r="I717">
        <v>42098</v>
      </c>
      <c r="J717">
        <f>IF(Tabla1[[#This Row],[country]]&lt;&gt;A716,Tabla1[[#This Row],[puntos_corregidos]],Tabla1[[#This Row],[puntos_corregidos]]+J716)</f>
        <v>374</v>
      </c>
    </row>
    <row r="718" spans="1:10" hidden="1" x14ac:dyDescent="0.3">
      <c r="A718" t="s">
        <v>86</v>
      </c>
      <c r="B718" t="s">
        <v>87</v>
      </c>
      <c r="C718">
        <v>2002</v>
      </c>
      <c r="D718">
        <v>81</v>
      </c>
      <c r="E718">
        <v>0.28125</v>
      </c>
      <c r="F718">
        <v>7</v>
      </c>
      <c r="G718">
        <v>23995</v>
      </c>
      <c r="H718">
        <v>148</v>
      </c>
      <c r="I718">
        <v>712</v>
      </c>
      <c r="J718">
        <f>IF(Tabla1[[#This Row],[country]]&lt;&gt;A717,Tabla1[[#This Row],[puntos_corregidos]],Tabla1[[#This Row],[puntos_corregidos]]+J717)</f>
        <v>81</v>
      </c>
    </row>
    <row r="719" spans="1:10" hidden="1" x14ac:dyDescent="0.3">
      <c r="A719" t="s">
        <v>86</v>
      </c>
      <c r="B719" t="s">
        <v>87</v>
      </c>
      <c r="C719">
        <v>2003</v>
      </c>
      <c r="D719">
        <v>81</v>
      </c>
      <c r="E719">
        <v>0.27</v>
      </c>
      <c r="F719">
        <v>8</v>
      </c>
      <c r="G719">
        <v>41697</v>
      </c>
      <c r="H719">
        <v>238</v>
      </c>
      <c r="I719">
        <v>50643</v>
      </c>
      <c r="J719">
        <f>IF(Tabla1[[#This Row],[country]]&lt;&gt;A718,Tabla1[[#This Row],[puntos_corregidos]],Tabla1[[#This Row],[puntos_corregidos]]+J718)</f>
        <v>162</v>
      </c>
    </row>
    <row r="720" spans="1:10" hidden="1" x14ac:dyDescent="0.3">
      <c r="A720" t="s">
        <v>86</v>
      </c>
      <c r="B720" t="s">
        <v>87</v>
      </c>
      <c r="C720">
        <v>2004</v>
      </c>
      <c r="D720">
        <v>87</v>
      </c>
      <c r="E720">
        <v>0.2013888888888889</v>
      </c>
      <c r="F720">
        <v>10</v>
      </c>
      <c r="G720">
        <v>413334</v>
      </c>
      <c r="H720">
        <v>2202</v>
      </c>
      <c r="I720">
        <v>10901</v>
      </c>
      <c r="J720">
        <f>IF(Tabla1[[#This Row],[country]]&lt;&gt;A719,Tabla1[[#This Row],[puntos_corregidos]],Tabla1[[#This Row],[puntos_corregidos]]+J719)</f>
        <v>249</v>
      </c>
    </row>
    <row r="721" spans="1:10" hidden="1" x14ac:dyDescent="0.3">
      <c r="A721" t="s">
        <v>86</v>
      </c>
      <c r="B721" t="s">
        <v>87</v>
      </c>
      <c r="C721">
        <v>2005</v>
      </c>
      <c r="D721">
        <v>28</v>
      </c>
      <c r="E721">
        <v>5.9829059829059832E-2</v>
      </c>
      <c r="F721">
        <v>21</v>
      </c>
      <c r="G721">
        <v>351835</v>
      </c>
      <c r="H721">
        <v>2274</v>
      </c>
      <c r="I721">
        <v>3354</v>
      </c>
      <c r="J721">
        <f>IF(Tabla1[[#This Row],[country]]&lt;&gt;A720,Tabla1[[#This Row],[puntos_corregidos]],Tabla1[[#This Row],[puntos_corregidos]]+J720)</f>
        <v>277</v>
      </c>
    </row>
    <row r="722" spans="1:10" hidden="1" x14ac:dyDescent="0.3">
      <c r="A722" t="s">
        <v>86</v>
      </c>
      <c r="B722" t="s">
        <v>87</v>
      </c>
      <c r="C722">
        <v>2006</v>
      </c>
      <c r="D722">
        <v>18</v>
      </c>
      <c r="E722">
        <v>4.0540540540540543E-2</v>
      </c>
      <c r="F722">
        <v>21</v>
      </c>
      <c r="G722">
        <v>596264</v>
      </c>
      <c r="H722">
        <v>2766</v>
      </c>
      <c r="I722">
        <v>0</v>
      </c>
      <c r="J722">
        <f>IF(Tabla1[[#This Row],[country]]&lt;&gt;A721,Tabla1[[#This Row],[puntos_corregidos]],Tabla1[[#This Row],[puntos_corregidos]]+J721)</f>
        <v>295</v>
      </c>
    </row>
    <row r="723" spans="1:10" hidden="1" x14ac:dyDescent="0.3">
      <c r="A723" t="s">
        <v>86</v>
      </c>
      <c r="B723" t="s">
        <v>87</v>
      </c>
      <c r="C723">
        <v>2007</v>
      </c>
      <c r="D723">
        <v>43</v>
      </c>
      <c r="E723">
        <v>8.531746031746032E-2</v>
      </c>
      <c r="F723">
        <v>20</v>
      </c>
      <c r="G723">
        <v>509402</v>
      </c>
      <c r="H723">
        <v>3243</v>
      </c>
      <c r="I723">
        <v>2952</v>
      </c>
      <c r="J723">
        <f>IF(Tabla1[[#This Row],[country]]&lt;&gt;A722,Tabla1[[#This Row],[puntos_corregidos]],Tabla1[[#This Row],[puntos_corregidos]]+J722)</f>
        <v>338</v>
      </c>
    </row>
    <row r="724" spans="1:10" hidden="1" x14ac:dyDescent="0.3">
      <c r="A724" t="s">
        <v>86</v>
      </c>
      <c r="B724" t="s">
        <v>87</v>
      </c>
      <c r="C724">
        <v>2008</v>
      </c>
      <c r="D724">
        <v>55</v>
      </c>
      <c r="E724">
        <v>0.1091269841269841</v>
      </c>
      <c r="F724">
        <v>16</v>
      </c>
      <c r="G724">
        <v>5631663</v>
      </c>
      <c r="H724">
        <v>65929</v>
      </c>
      <c r="I724">
        <v>3486</v>
      </c>
      <c r="J724">
        <f>IF(Tabla1[[#This Row],[country]]&lt;&gt;A723,Tabla1[[#This Row],[puntos_corregidos]],Tabla1[[#This Row],[puntos_corregidos]]+J723)</f>
        <v>393</v>
      </c>
    </row>
    <row r="725" spans="1:10" hidden="1" x14ac:dyDescent="0.3">
      <c r="A725" t="s">
        <v>86</v>
      </c>
      <c r="B725" t="s">
        <v>87</v>
      </c>
      <c r="C725">
        <v>2009</v>
      </c>
      <c r="D725">
        <v>23</v>
      </c>
      <c r="E725">
        <v>4.5634920634920632E-2</v>
      </c>
      <c r="F725">
        <v>24</v>
      </c>
      <c r="G725">
        <v>825181</v>
      </c>
      <c r="H725">
        <v>5350</v>
      </c>
      <c r="I725">
        <v>47731</v>
      </c>
      <c r="J725">
        <f>IF(Tabla1[[#This Row],[country]]&lt;&gt;A724,Tabla1[[#This Row],[puntos_corregidos]],Tabla1[[#This Row],[puntos_corregidos]]+J724)</f>
        <v>416</v>
      </c>
    </row>
    <row r="726" spans="1:10" hidden="1" x14ac:dyDescent="0.3">
      <c r="A726" t="s">
        <v>86</v>
      </c>
      <c r="B726" t="s">
        <v>87</v>
      </c>
      <c r="C726">
        <v>2010</v>
      </c>
      <c r="D726">
        <v>68</v>
      </c>
      <c r="E726">
        <v>0.14529914529914531</v>
      </c>
      <c r="F726">
        <v>15</v>
      </c>
      <c r="G726">
        <v>277169</v>
      </c>
      <c r="H726">
        <v>2837</v>
      </c>
      <c r="I726">
        <v>8289</v>
      </c>
      <c r="J726">
        <f>IF(Tabla1[[#This Row],[country]]&lt;&gt;A725,Tabla1[[#This Row],[puntos_corregidos]],Tabla1[[#This Row],[puntos_corregidos]]+J725)</f>
        <v>484</v>
      </c>
    </row>
    <row r="727" spans="1:10" hidden="1" x14ac:dyDescent="0.3">
      <c r="A727" t="s">
        <v>86</v>
      </c>
      <c r="B727" t="s">
        <v>87</v>
      </c>
      <c r="C727">
        <v>2011</v>
      </c>
      <c r="D727">
        <v>50</v>
      </c>
      <c r="E727">
        <v>9.6899224806201556E-2</v>
      </c>
      <c r="F727">
        <v>23</v>
      </c>
      <c r="G727">
        <v>92657</v>
      </c>
      <c r="H727">
        <v>956</v>
      </c>
      <c r="I727">
        <v>6977</v>
      </c>
      <c r="J727">
        <f>IF(Tabla1[[#This Row],[country]]&lt;&gt;A726,Tabla1[[#This Row],[puntos_corregidos]],Tabla1[[#This Row],[puntos_corregidos]]+J726)</f>
        <v>534</v>
      </c>
    </row>
    <row r="728" spans="1:10" hidden="1" x14ac:dyDescent="0.3">
      <c r="A728" t="s">
        <v>86</v>
      </c>
      <c r="B728" t="s">
        <v>87</v>
      </c>
      <c r="C728">
        <v>2012</v>
      </c>
      <c r="D728">
        <v>97</v>
      </c>
      <c r="E728">
        <v>0.1924603174603175</v>
      </c>
      <c r="F728">
        <v>10</v>
      </c>
      <c r="G728">
        <v>4614215</v>
      </c>
      <c r="H728">
        <v>35573</v>
      </c>
      <c r="I728">
        <v>85461</v>
      </c>
      <c r="J728">
        <f>IF(Tabla1[[#This Row],[country]]&lt;&gt;A727,Tabla1[[#This Row],[puntos_corregidos]],Tabla1[[#This Row],[puntos_corregidos]]+J727)</f>
        <v>631</v>
      </c>
    </row>
    <row r="729" spans="1:10" hidden="1" x14ac:dyDescent="0.3">
      <c r="A729" t="s">
        <v>86</v>
      </c>
      <c r="B729" t="s">
        <v>87</v>
      </c>
      <c r="C729">
        <v>2013</v>
      </c>
      <c r="D729">
        <v>8</v>
      </c>
      <c r="E729">
        <v>1.7094017094017099E-2</v>
      </c>
      <c r="F729">
        <v>25</v>
      </c>
      <c r="G729">
        <v>1127751</v>
      </c>
      <c r="H729">
        <v>5342</v>
      </c>
      <c r="I729">
        <v>11303</v>
      </c>
      <c r="J729">
        <f>IF(Tabla1[[#This Row],[country]]&lt;&gt;A728,Tabla1[[#This Row],[puntos_corregidos]],Tabla1[[#This Row],[puntos_corregidos]]+J728)</f>
        <v>639</v>
      </c>
    </row>
    <row r="730" spans="1:10" hidden="1" x14ac:dyDescent="0.3">
      <c r="A730" t="s">
        <v>86</v>
      </c>
      <c r="B730" t="s">
        <v>87</v>
      </c>
      <c r="C730">
        <v>2014</v>
      </c>
      <c r="D730">
        <v>74</v>
      </c>
      <c r="E730">
        <v>0.16666666666666671</v>
      </c>
      <c r="F730">
        <v>10</v>
      </c>
      <c r="G730">
        <v>5315480</v>
      </c>
      <c r="H730">
        <v>32631</v>
      </c>
      <c r="I730">
        <v>30434</v>
      </c>
      <c r="J730">
        <f>IF(Tabla1[[#This Row],[country]]&lt;&gt;A729,Tabla1[[#This Row],[puntos_corregidos]],Tabla1[[#This Row],[puntos_corregidos]]+J729)</f>
        <v>713</v>
      </c>
    </row>
    <row r="731" spans="1:10" hidden="1" x14ac:dyDescent="0.3">
      <c r="A731" t="s">
        <v>86</v>
      </c>
      <c r="B731" t="s">
        <v>87</v>
      </c>
      <c r="C731">
        <v>2015</v>
      </c>
      <c r="D731">
        <v>15</v>
      </c>
      <c r="E731">
        <v>3.125E-2</v>
      </c>
      <c r="F731">
        <v>21</v>
      </c>
      <c r="G731">
        <v>6015633</v>
      </c>
      <c r="H731">
        <v>42040</v>
      </c>
      <c r="I731">
        <v>58919</v>
      </c>
      <c r="J731">
        <f>IF(Tabla1[[#This Row],[country]]&lt;&gt;A730,Tabla1[[#This Row],[puntos_corregidos]],Tabla1[[#This Row],[puntos_corregidos]]+J730)</f>
        <v>728</v>
      </c>
    </row>
    <row r="732" spans="1:10" hidden="1" x14ac:dyDescent="0.3">
      <c r="A732" t="s">
        <v>86</v>
      </c>
      <c r="B732" t="s">
        <v>87</v>
      </c>
      <c r="C732">
        <v>2016</v>
      </c>
      <c r="D732">
        <v>39</v>
      </c>
      <c r="E732">
        <v>7.7380952380952384E-2</v>
      </c>
      <c r="F732">
        <v>22</v>
      </c>
      <c r="G732">
        <v>7914729</v>
      </c>
      <c r="H732">
        <v>54539</v>
      </c>
      <c r="I732">
        <v>10463</v>
      </c>
      <c r="J732">
        <f>IF(Tabla1[[#This Row],[country]]&lt;&gt;A731,Tabla1[[#This Row],[puntos_corregidos]],Tabla1[[#This Row],[puntos_corregidos]]+J731)</f>
        <v>767</v>
      </c>
    </row>
    <row r="733" spans="1:10" hidden="1" x14ac:dyDescent="0.3">
      <c r="A733" t="s">
        <v>86</v>
      </c>
      <c r="B733" t="s">
        <v>87</v>
      </c>
      <c r="C733">
        <v>2017</v>
      </c>
      <c r="D733">
        <v>3</v>
      </c>
      <c r="E733">
        <v>5.9523809523809521E-3</v>
      </c>
      <c r="F733">
        <v>26</v>
      </c>
      <c r="G733">
        <v>3872292</v>
      </c>
      <c r="H733">
        <v>23915</v>
      </c>
      <c r="I733">
        <v>8551</v>
      </c>
      <c r="J733">
        <f>IF(Tabla1[[#This Row],[country]]&lt;&gt;A732,Tabla1[[#This Row],[puntos_corregidos]],Tabla1[[#This Row],[puntos_corregidos]]+J732)</f>
        <v>770</v>
      </c>
    </row>
    <row r="734" spans="1:10" hidden="1" x14ac:dyDescent="0.3">
      <c r="A734" t="s">
        <v>86</v>
      </c>
      <c r="B734" t="s">
        <v>87</v>
      </c>
      <c r="C734">
        <v>2018</v>
      </c>
      <c r="D734">
        <v>31</v>
      </c>
      <c r="E734">
        <v>6.0077519379844957E-2</v>
      </c>
      <c r="F734">
        <v>23</v>
      </c>
      <c r="G734">
        <v>5727621</v>
      </c>
      <c r="H734">
        <v>71290</v>
      </c>
      <c r="I734">
        <v>64108</v>
      </c>
      <c r="J734">
        <f>IF(Tabla1[[#This Row],[country]]&lt;&gt;A733,Tabla1[[#This Row],[puntos_corregidos]],Tabla1[[#This Row],[puntos_corregidos]]+J733)</f>
        <v>801</v>
      </c>
    </row>
    <row r="735" spans="1:10" hidden="1" x14ac:dyDescent="0.3">
      <c r="A735" t="s">
        <v>86</v>
      </c>
      <c r="B735" t="s">
        <v>87</v>
      </c>
      <c r="C735">
        <v>2019</v>
      </c>
      <c r="D735">
        <v>27</v>
      </c>
      <c r="E735">
        <v>5.4878048780487812E-2</v>
      </c>
      <c r="F735">
        <v>22</v>
      </c>
      <c r="G735">
        <v>7020137</v>
      </c>
      <c r="H735">
        <v>94560</v>
      </c>
      <c r="I735">
        <v>63237</v>
      </c>
      <c r="J735">
        <f>IF(Tabla1[[#This Row],[country]]&lt;&gt;A734,Tabla1[[#This Row],[puntos_corregidos]],Tabla1[[#This Row],[puntos_corregidos]]+J734)</f>
        <v>828</v>
      </c>
    </row>
    <row r="736" spans="1:10" hidden="1" x14ac:dyDescent="0.3">
      <c r="A736" t="s">
        <v>86</v>
      </c>
      <c r="B736" t="s">
        <v>87</v>
      </c>
      <c r="C736">
        <v>2020</v>
      </c>
      <c r="G736">
        <v>1448305</v>
      </c>
      <c r="H736">
        <v>25164</v>
      </c>
      <c r="I736">
        <v>42134</v>
      </c>
      <c r="J736">
        <f>IF(Tabla1[[#This Row],[country]]&lt;&gt;A735,Tabla1[[#This Row],[puntos_corregidos]],Tabla1[[#This Row],[puntos_corregidos]]+J735)</f>
        <v>828</v>
      </c>
    </row>
    <row r="737" spans="1:10" hidden="1" x14ac:dyDescent="0.3">
      <c r="A737" t="s">
        <v>86</v>
      </c>
      <c r="B737" t="s">
        <v>87</v>
      </c>
      <c r="C737">
        <v>2021</v>
      </c>
      <c r="D737">
        <v>3</v>
      </c>
      <c r="E737">
        <v>6.41025641025641E-3</v>
      </c>
      <c r="F737">
        <v>24</v>
      </c>
      <c r="G737">
        <v>2253542</v>
      </c>
      <c r="H737">
        <v>37817</v>
      </c>
      <c r="I737">
        <v>59297</v>
      </c>
      <c r="J737">
        <f>IF(Tabla1[[#This Row],[country]]&lt;&gt;A736,Tabla1[[#This Row],[puntos_corregidos]],Tabla1[[#This Row],[puntos_corregidos]]+J736)</f>
        <v>831</v>
      </c>
    </row>
    <row r="738" spans="1:10" hidden="1" x14ac:dyDescent="0.3">
      <c r="A738" t="s">
        <v>86</v>
      </c>
      <c r="B738" t="s">
        <v>87</v>
      </c>
      <c r="C738">
        <v>2022</v>
      </c>
      <c r="D738">
        <v>230</v>
      </c>
      <c r="E738">
        <v>0.47916666666666669</v>
      </c>
      <c r="F738">
        <v>3</v>
      </c>
      <c r="G738">
        <v>24432971</v>
      </c>
      <c r="H738">
        <v>362900</v>
      </c>
      <c r="I738">
        <v>25336</v>
      </c>
      <c r="J738">
        <f>IF(Tabla1[[#This Row],[country]]&lt;&gt;A737,Tabla1[[#This Row],[puntos_corregidos]],Tabla1[[#This Row],[puntos_corregidos]]+J737)</f>
        <v>1061</v>
      </c>
    </row>
    <row r="739" spans="1:10" hidden="1" x14ac:dyDescent="0.3">
      <c r="A739" t="s">
        <v>86</v>
      </c>
      <c r="B739" t="s">
        <v>87</v>
      </c>
      <c r="C739">
        <v>2023</v>
      </c>
      <c r="D739">
        <v>50</v>
      </c>
      <c r="E739">
        <v>0.11574074074074074</v>
      </c>
      <c r="F739">
        <v>17</v>
      </c>
      <c r="G739">
        <v>2627805</v>
      </c>
      <c r="H739">
        <v>34000</v>
      </c>
      <c r="I739">
        <v>34297</v>
      </c>
      <c r="J739">
        <f>IF(Tabla1[[#This Row],[country]]&lt;&gt;A738,Tabla1[[#This Row],[puntos_corregidos]],Tabla1[[#This Row],[puntos_corregidos]]+J738)</f>
        <v>1111</v>
      </c>
    </row>
    <row r="740" spans="1:10" hidden="1" x14ac:dyDescent="0.3">
      <c r="A740" t="s">
        <v>88</v>
      </c>
      <c r="B740" t="s">
        <v>89</v>
      </c>
      <c r="C740">
        <v>2002</v>
      </c>
      <c r="D740">
        <v>72</v>
      </c>
      <c r="E740">
        <v>0.25</v>
      </c>
      <c r="F740">
        <v>8</v>
      </c>
      <c r="G740">
        <v>177105</v>
      </c>
      <c r="H740">
        <v>837</v>
      </c>
      <c r="I740">
        <v>21620</v>
      </c>
      <c r="J740">
        <f>IF(Tabla1[[#This Row],[country]]&lt;&gt;A739,Tabla1[[#This Row],[puntos_corregidos]],Tabla1[[#This Row],[puntos_corregidos]]+J739)</f>
        <v>72</v>
      </c>
    </row>
    <row r="741" spans="1:10" hidden="1" x14ac:dyDescent="0.3">
      <c r="A741" t="s">
        <v>88</v>
      </c>
      <c r="B741" t="s">
        <v>89</v>
      </c>
      <c r="C741">
        <v>2003</v>
      </c>
      <c r="D741">
        <v>107</v>
      </c>
      <c r="E741">
        <v>0.35666666666666669</v>
      </c>
      <c r="F741">
        <v>5</v>
      </c>
      <c r="G741">
        <v>16039</v>
      </c>
      <c r="H741">
        <v>87</v>
      </c>
      <c r="I741">
        <v>5242</v>
      </c>
      <c r="J741">
        <f>IF(Tabla1[[#This Row],[country]]&lt;&gt;A740,Tabla1[[#This Row],[puntos_corregidos]],Tabla1[[#This Row],[puntos_corregidos]]+J740)</f>
        <v>179</v>
      </c>
    </row>
    <row r="742" spans="1:10" hidden="1" x14ac:dyDescent="0.3">
      <c r="A742" t="s">
        <v>88</v>
      </c>
      <c r="B742" t="s">
        <v>89</v>
      </c>
      <c r="C742">
        <v>2004</v>
      </c>
      <c r="D742">
        <v>170</v>
      </c>
      <c r="E742">
        <v>0.39351851851851849</v>
      </c>
      <c r="F742">
        <v>5</v>
      </c>
      <c r="G742">
        <v>272297</v>
      </c>
      <c r="H742">
        <v>1431</v>
      </c>
      <c r="I742">
        <v>7802</v>
      </c>
      <c r="J742">
        <f>IF(Tabla1[[#This Row],[country]]&lt;&gt;A741,Tabla1[[#This Row],[puntos_corregidos]],Tabla1[[#This Row],[puntos_corregidos]]+J741)</f>
        <v>349</v>
      </c>
    </row>
    <row r="743" spans="1:10" hidden="1" x14ac:dyDescent="0.3">
      <c r="A743" t="s">
        <v>88</v>
      </c>
      <c r="B743" t="s">
        <v>89</v>
      </c>
      <c r="C743">
        <v>2005</v>
      </c>
      <c r="D743">
        <v>30</v>
      </c>
      <c r="E743">
        <v>6.4102564102564097E-2</v>
      </c>
      <c r="F743">
        <v>19</v>
      </c>
      <c r="G743">
        <v>98210</v>
      </c>
      <c r="H743">
        <v>643</v>
      </c>
      <c r="I743">
        <v>0</v>
      </c>
      <c r="J743">
        <f>IF(Tabla1[[#This Row],[country]]&lt;&gt;A742,Tabla1[[#This Row],[puntos_corregidos]],Tabla1[[#This Row],[puntos_corregidos]]+J742)</f>
        <v>379</v>
      </c>
    </row>
    <row r="744" spans="1:10" hidden="1" x14ac:dyDescent="0.3">
      <c r="A744" t="s">
        <v>88</v>
      </c>
      <c r="B744" t="s">
        <v>89</v>
      </c>
      <c r="C744">
        <v>2006</v>
      </c>
      <c r="D744">
        <v>170</v>
      </c>
      <c r="E744">
        <v>0.38288288288288291</v>
      </c>
      <c r="F744">
        <v>5</v>
      </c>
      <c r="G744">
        <v>1045160</v>
      </c>
      <c r="H744">
        <v>4093</v>
      </c>
      <c r="I744">
        <v>720</v>
      </c>
      <c r="J744">
        <f>IF(Tabla1[[#This Row],[country]]&lt;&gt;A743,Tabla1[[#This Row],[puntos_corregidos]],Tabla1[[#This Row],[puntos_corregidos]]+J743)</f>
        <v>549</v>
      </c>
    </row>
    <row r="745" spans="1:10" hidden="1" x14ac:dyDescent="0.3">
      <c r="A745" t="s">
        <v>88</v>
      </c>
      <c r="B745" t="s">
        <v>89</v>
      </c>
      <c r="C745">
        <v>2007</v>
      </c>
      <c r="D745">
        <v>51</v>
      </c>
      <c r="E745">
        <v>0.10119047619047621</v>
      </c>
      <c r="F745">
        <v>18</v>
      </c>
      <c r="G745">
        <v>175770</v>
      </c>
      <c r="H745">
        <v>1447</v>
      </c>
      <c r="I745">
        <v>39367</v>
      </c>
      <c r="J745">
        <f>IF(Tabla1[[#This Row],[country]]&lt;&gt;A744,Tabla1[[#This Row],[puntos_corregidos]],Tabla1[[#This Row],[puntos_corregidos]]+J744)</f>
        <v>600</v>
      </c>
    </row>
    <row r="746" spans="1:10" hidden="1" x14ac:dyDescent="0.3">
      <c r="A746" t="s">
        <v>88</v>
      </c>
      <c r="B746" t="s">
        <v>89</v>
      </c>
      <c r="C746">
        <v>2008</v>
      </c>
      <c r="D746">
        <v>47</v>
      </c>
      <c r="E746">
        <v>9.3253968253968256E-2</v>
      </c>
      <c r="F746">
        <v>18</v>
      </c>
      <c r="G746">
        <v>1452305</v>
      </c>
      <c r="H746">
        <v>6522</v>
      </c>
      <c r="I746">
        <v>18715</v>
      </c>
      <c r="J746">
        <f>IF(Tabla1[[#This Row],[country]]&lt;&gt;A745,Tabla1[[#This Row],[puntos_corregidos]],Tabla1[[#This Row],[puntos_corregidos]]+J745)</f>
        <v>647</v>
      </c>
    </row>
    <row r="747" spans="1:10" hidden="1" x14ac:dyDescent="0.3">
      <c r="A747" t="s">
        <v>88</v>
      </c>
      <c r="B747" t="s">
        <v>89</v>
      </c>
      <c r="C747">
        <v>2009</v>
      </c>
      <c r="D747">
        <v>33</v>
      </c>
      <c r="E747">
        <v>6.5476190476190479E-2</v>
      </c>
      <c r="F747">
        <v>21</v>
      </c>
      <c r="G747">
        <v>1300653</v>
      </c>
      <c r="H747">
        <v>8742</v>
      </c>
      <c r="I747">
        <v>36786</v>
      </c>
      <c r="J747">
        <f>IF(Tabla1[[#This Row],[country]]&lt;&gt;A746,Tabla1[[#This Row],[puntos_corregidos]],Tabla1[[#This Row],[puntos_corregidos]]+J746)</f>
        <v>680</v>
      </c>
    </row>
    <row r="748" spans="1:10" hidden="1" x14ac:dyDescent="0.3">
      <c r="A748" t="s">
        <v>88</v>
      </c>
      <c r="B748" t="s">
        <v>89</v>
      </c>
      <c r="C748">
        <v>2010</v>
      </c>
      <c r="G748">
        <v>231299</v>
      </c>
      <c r="H748">
        <v>2340</v>
      </c>
      <c r="I748">
        <v>41437</v>
      </c>
      <c r="J748">
        <f>IF(Tabla1[[#This Row],[country]]&lt;&gt;A747,Tabla1[[#This Row],[puntos_corregidos]],Tabla1[[#This Row],[puntos_corregidos]]+J747)</f>
        <v>680</v>
      </c>
    </row>
    <row r="749" spans="1:10" hidden="1" x14ac:dyDescent="0.3">
      <c r="A749" t="s">
        <v>88</v>
      </c>
      <c r="B749" t="s">
        <v>89</v>
      </c>
      <c r="C749">
        <v>2011</v>
      </c>
      <c r="D749">
        <v>185</v>
      </c>
      <c r="E749">
        <v>0.35852713178294582</v>
      </c>
      <c r="F749">
        <v>3</v>
      </c>
      <c r="G749">
        <v>225303</v>
      </c>
      <c r="H749">
        <v>2578</v>
      </c>
      <c r="I749">
        <v>63944</v>
      </c>
      <c r="J749">
        <f>IF(Tabla1[[#This Row],[country]]&lt;&gt;A748,Tabla1[[#This Row],[puntos_corregidos]],Tabla1[[#This Row],[puntos_corregidos]]+J748)</f>
        <v>865</v>
      </c>
    </row>
    <row r="750" spans="1:10" hidden="1" x14ac:dyDescent="0.3">
      <c r="A750" t="s">
        <v>88</v>
      </c>
      <c r="B750" t="s">
        <v>89</v>
      </c>
      <c r="C750">
        <v>2012</v>
      </c>
      <c r="D750">
        <v>372</v>
      </c>
      <c r="E750">
        <v>0.73809523809523814</v>
      </c>
      <c r="F750">
        <v>1</v>
      </c>
      <c r="G750">
        <v>50502425</v>
      </c>
      <c r="H750">
        <v>306353</v>
      </c>
      <c r="I750">
        <v>3383259</v>
      </c>
      <c r="J750">
        <f>IF(Tabla1[[#This Row],[country]]&lt;&gt;A749,Tabla1[[#This Row],[puntos_corregidos]],Tabla1[[#This Row],[puntos_corregidos]]+J749)</f>
        <v>1237</v>
      </c>
    </row>
    <row r="751" spans="1:10" hidden="1" x14ac:dyDescent="0.3">
      <c r="A751" t="s">
        <v>88</v>
      </c>
      <c r="B751" t="s">
        <v>89</v>
      </c>
      <c r="C751">
        <v>2013</v>
      </c>
      <c r="D751">
        <v>62</v>
      </c>
      <c r="E751">
        <v>0.13247863247863251</v>
      </c>
      <c r="F751">
        <v>14</v>
      </c>
      <c r="G751">
        <v>1535581</v>
      </c>
      <c r="H751">
        <v>9186</v>
      </c>
      <c r="I751">
        <v>58130</v>
      </c>
      <c r="J751">
        <f>IF(Tabla1[[#This Row],[country]]&lt;&gt;A750,Tabla1[[#This Row],[puntos_corregidos]],Tabla1[[#This Row],[puntos_corregidos]]+J750)</f>
        <v>1299</v>
      </c>
    </row>
    <row r="752" spans="1:10" hidden="1" x14ac:dyDescent="0.3">
      <c r="A752" t="s">
        <v>88</v>
      </c>
      <c r="B752" t="s">
        <v>89</v>
      </c>
      <c r="C752">
        <v>2014</v>
      </c>
      <c r="D752">
        <v>218</v>
      </c>
      <c r="E752">
        <v>0.49099099099099103</v>
      </c>
      <c r="F752">
        <v>3</v>
      </c>
      <c r="G752">
        <v>6469792</v>
      </c>
      <c r="H752">
        <v>46381</v>
      </c>
      <c r="I752">
        <v>758804</v>
      </c>
      <c r="J752">
        <f>IF(Tabla1[[#This Row],[country]]&lt;&gt;A751,Tabla1[[#This Row],[puntos_corregidos]],Tabla1[[#This Row],[puntos_corregidos]]+J751)</f>
        <v>1517</v>
      </c>
    </row>
    <row r="753" spans="1:10" hidden="1" x14ac:dyDescent="0.3">
      <c r="A753" t="s">
        <v>88</v>
      </c>
      <c r="B753" t="s">
        <v>89</v>
      </c>
      <c r="C753">
        <v>2015</v>
      </c>
      <c r="D753">
        <v>365</v>
      </c>
      <c r="E753">
        <v>0.76041666666666663</v>
      </c>
      <c r="F753">
        <v>1</v>
      </c>
      <c r="G753">
        <v>48946142</v>
      </c>
      <c r="H753">
        <v>390015</v>
      </c>
      <c r="I753">
        <v>1404883</v>
      </c>
      <c r="J753">
        <f>IF(Tabla1[[#This Row],[country]]&lt;&gt;A752,Tabla1[[#This Row],[puntos_corregidos]],Tabla1[[#This Row],[puntos_corregidos]]+J752)</f>
        <v>1882</v>
      </c>
    </row>
    <row r="754" spans="1:10" hidden="1" x14ac:dyDescent="0.3">
      <c r="A754" t="s">
        <v>88</v>
      </c>
      <c r="B754" t="s">
        <v>89</v>
      </c>
      <c r="C754">
        <v>2016</v>
      </c>
      <c r="D754">
        <v>131</v>
      </c>
      <c r="E754">
        <v>0.25992063492063489</v>
      </c>
      <c r="F754">
        <v>5</v>
      </c>
      <c r="G754">
        <v>9155784</v>
      </c>
      <c r="H754">
        <v>63143</v>
      </c>
      <c r="I754">
        <v>1414735</v>
      </c>
      <c r="J754">
        <f>IF(Tabla1[[#This Row],[country]]&lt;&gt;A753,Tabla1[[#This Row],[puntos_corregidos]],Tabla1[[#This Row],[puntos_corregidos]]+J753)</f>
        <v>2013</v>
      </c>
    </row>
    <row r="755" spans="1:10" hidden="1" x14ac:dyDescent="0.3">
      <c r="A755" t="s">
        <v>88</v>
      </c>
      <c r="B755" t="s">
        <v>89</v>
      </c>
      <c r="C755">
        <v>2017</v>
      </c>
      <c r="D755">
        <v>172</v>
      </c>
      <c r="E755">
        <v>0.34126984126984128</v>
      </c>
      <c r="F755">
        <v>5</v>
      </c>
      <c r="G755">
        <v>4563668</v>
      </c>
      <c r="H755">
        <v>32476</v>
      </c>
      <c r="I755">
        <v>106439</v>
      </c>
      <c r="J755">
        <f>IF(Tabla1[[#This Row],[country]]&lt;&gt;A754,Tabla1[[#This Row],[puntos_corregidos]],Tabla1[[#This Row],[puntos_corregidos]]+J754)</f>
        <v>2185</v>
      </c>
    </row>
    <row r="756" spans="1:10" hidden="1" x14ac:dyDescent="0.3">
      <c r="A756" t="s">
        <v>88</v>
      </c>
      <c r="B756" t="s">
        <v>89</v>
      </c>
      <c r="C756">
        <v>2018</v>
      </c>
      <c r="D756">
        <v>137</v>
      </c>
      <c r="E756">
        <v>0.26550387596899228</v>
      </c>
      <c r="F756">
        <v>7</v>
      </c>
      <c r="G756">
        <v>907693</v>
      </c>
      <c r="H756">
        <v>13874</v>
      </c>
      <c r="I756">
        <v>113458</v>
      </c>
      <c r="J756">
        <f>IF(Tabla1[[#This Row],[country]]&lt;&gt;A755,Tabla1[[#This Row],[puntos_corregidos]],Tabla1[[#This Row],[puntos_corregidos]]+J755)</f>
        <v>2322</v>
      </c>
    </row>
    <row r="757" spans="1:10" hidden="1" x14ac:dyDescent="0.3">
      <c r="A757" t="s">
        <v>88</v>
      </c>
      <c r="B757" t="s">
        <v>89</v>
      </c>
      <c r="C757">
        <v>2019</v>
      </c>
      <c r="D757">
        <v>167</v>
      </c>
      <c r="E757">
        <v>0.33943089430894308</v>
      </c>
      <c r="F757">
        <v>5</v>
      </c>
      <c r="G757">
        <v>3093573</v>
      </c>
      <c r="H757">
        <v>29453</v>
      </c>
      <c r="I757">
        <v>117261</v>
      </c>
      <c r="J757">
        <f>IF(Tabla1[[#This Row],[country]]&lt;&gt;A756,Tabla1[[#This Row],[puntos_corregidos]],Tabla1[[#This Row],[puntos_corregidos]]+J756)</f>
        <v>2489</v>
      </c>
    </row>
    <row r="758" spans="1:10" hidden="1" x14ac:dyDescent="0.3">
      <c r="A758" t="s">
        <v>88</v>
      </c>
      <c r="B758" t="s">
        <v>89</v>
      </c>
      <c r="C758">
        <v>2020</v>
      </c>
      <c r="G758">
        <v>4288216</v>
      </c>
      <c r="H758">
        <v>72509</v>
      </c>
      <c r="I758">
        <v>31014</v>
      </c>
      <c r="J758">
        <f>IF(Tabla1[[#This Row],[country]]&lt;&gt;A757,Tabla1[[#This Row],[puntos_corregidos]],Tabla1[[#This Row],[puntos_corregidos]]+J757)</f>
        <v>2489</v>
      </c>
    </row>
    <row r="759" spans="1:10" hidden="1" x14ac:dyDescent="0.3">
      <c r="A759" t="s">
        <v>88</v>
      </c>
      <c r="B759" t="s">
        <v>89</v>
      </c>
      <c r="C759">
        <v>2021</v>
      </c>
      <c r="D759">
        <v>55</v>
      </c>
      <c r="E759">
        <v>0.11752136752136751</v>
      </c>
      <c r="F759">
        <v>14</v>
      </c>
      <c r="G759">
        <v>2887375</v>
      </c>
      <c r="H759">
        <v>45645</v>
      </c>
      <c r="I759">
        <v>165104</v>
      </c>
      <c r="J759">
        <f>IF(Tabla1[[#This Row],[country]]&lt;&gt;A758,Tabla1[[#This Row],[puntos_corregidos]],Tabla1[[#This Row],[puntos_corregidos]]+J758)</f>
        <v>2544</v>
      </c>
    </row>
    <row r="760" spans="1:10" hidden="1" x14ac:dyDescent="0.3">
      <c r="A760" t="s">
        <v>88</v>
      </c>
      <c r="B760" t="s">
        <v>89</v>
      </c>
      <c r="C760">
        <v>2022</v>
      </c>
      <c r="D760">
        <v>219</v>
      </c>
      <c r="E760">
        <v>0.45624999999999999</v>
      </c>
      <c r="F760">
        <v>4</v>
      </c>
      <c r="G760">
        <v>3760238</v>
      </c>
      <c r="H760">
        <v>50893</v>
      </c>
      <c r="I760">
        <v>173524</v>
      </c>
      <c r="J760">
        <f>IF(Tabla1[[#This Row],[country]]&lt;&gt;A759,Tabla1[[#This Row],[puntos_corregidos]],Tabla1[[#This Row],[puntos_corregidos]]+J759)</f>
        <v>2763</v>
      </c>
    </row>
    <row r="761" spans="1:10" hidden="1" x14ac:dyDescent="0.3">
      <c r="A761" t="s">
        <v>88</v>
      </c>
      <c r="B761" t="s">
        <v>89</v>
      </c>
      <c r="C761">
        <v>2023</v>
      </c>
      <c r="D761">
        <v>292</v>
      </c>
      <c r="E761">
        <v>0.67592592592592593</v>
      </c>
      <c r="F761">
        <v>1</v>
      </c>
      <c r="G761">
        <v>22333655</v>
      </c>
      <c r="H761">
        <v>211000</v>
      </c>
      <c r="I761">
        <v>6857716</v>
      </c>
      <c r="J761">
        <f>IF(Tabla1[[#This Row],[country]]&lt;&gt;A760,Tabla1[[#This Row],[puntos_corregidos]],Tabla1[[#This Row],[puntos_corregidos]]+J760)</f>
        <v>3055</v>
      </c>
    </row>
    <row r="762" spans="1:10" hidden="1" x14ac:dyDescent="0.3">
      <c r="A762" t="s">
        <v>90</v>
      </c>
      <c r="B762" t="s">
        <v>91</v>
      </c>
      <c r="C762">
        <v>2002</v>
      </c>
      <c r="D762">
        <v>15</v>
      </c>
      <c r="E762">
        <v>5.2083333333333343E-2</v>
      </c>
      <c r="F762">
        <v>22</v>
      </c>
      <c r="G762">
        <v>20091</v>
      </c>
      <c r="H762">
        <v>111</v>
      </c>
      <c r="I762">
        <v>806</v>
      </c>
      <c r="J762">
        <f>IF(Tabla1[[#This Row],[country]]&lt;&gt;A761,Tabla1[[#This Row],[puntos_corregidos]],Tabla1[[#This Row],[puntos_corregidos]]+J761)</f>
        <v>15</v>
      </c>
    </row>
    <row r="763" spans="1:10" hidden="1" x14ac:dyDescent="0.3">
      <c r="A763" t="s">
        <v>90</v>
      </c>
      <c r="B763" t="s">
        <v>91</v>
      </c>
      <c r="C763">
        <v>2004</v>
      </c>
      <c r="G763">
        <v>103646</v>
      </c>
      <c r="H763">
        <v>227</v>
      </c>
      <c r="I763">
        <v>0</v>
      </c>
      <c r="J763">
        <f>IF(Tabla1[[#This Row],[country]]&lt;&gt;A762,Tabla1[[#This Row],[puntos_corregidos]],Tabla1[[#This Row],[puntos_corregidos]]+J762)</f>
        <v>15</v>
      </c>
    </row>
    <row r="764" spans="1:10" hidden="1" x14ac:dyDescent="0.3">
      <c r="A764" t="s">
        <v>90</v>
      </c>
      <c r="B764" t="s">
        <v>91</v>
      </c>
      <c r="C764">
        <v>2005</v>
      </c>
      <c r="D764">
        <v>128</v>
      </c>
      <c r="E764">
        <v>0.27350427350427348</v>
      </c>
      <c r="F764">
        <v>8</v>
      </c>
      <c r="G764">
        <v>588832</v>
      </c>
      <c r="H764">
        <v>5299</v>
      </c>
      <c r="I764">
        <v>10190</v>
      </c>
      <c r="J764">
        <f>IF(Tabla1[[#This Row],[country]]&lt;&gt;A763,Tabla1[[#This Row],[puntos_corregidos]],Tabla1[[#This Row],[puntos_corregidos]]+J763)</f>
        <v>143</v>
      </c>
    </row>
    <row r="765" spans="1:10" hidden="1" x14ac:dyDescent="0.3">
      <c r="A765" t="s">
        <v>90</v>
      </c>
      <c r="B765" t="s">
        <v>91</v>
      </c>
      <c r="C765">
        <v>2006</v>
      </c>
      <c r="D765">
        <v>30</v>
      </c>
      <c r="E765">
        <v>6.7567567567567571E-2</v>
      </c>
      <c r="F765">
        <v>16</v>
      </c>
      <c r="G765">
        <v>73241</v>
      </c>
      <c r="H765">
        <v>368</v>
      </c>
      <c r="I765">
        <v>635</v>
      </c>
      <c r="J765">
        <f>IF(Tabla1[[#This Row],[country]]&lt;&gt;A764,Tabla1[[#This Row],[puntos_corregidos]],Tabla1[[#This Row],[puntos_corregidos]]+J764)</f>
        <v>173</v>
      </c>
    </row>
    <row r="766" spans="1:10" hidden="1" x14ac:dyDescent="0.3">
      <c r="A766" t="s">
        <v>90</v>
      </c>
      <c r="B766" t="s">
        <v>91</v>
      </c>
      <c r="C766">
        <v>2007</v>
      </c>
      <c r="G766">
        <v>230182</v>
      </c>
      <c r="H766">
        <v>1489</v>
      </c>
      <c r="I766">
        <v>7788</v>
      </c>
      <c r="J766">
        <f>IF(Tabla1[[#This Row],[country]]&lt;&gt;A765,Tabla1[[#This Row],[puntos_corregidos]],Tabla1[[#This Row],[puntos_corregidos]]+J765)</f>
        <v>173</v>
      </c>
    </row>
    <row r="767" spans="1:10" hidden="1" x14ac:dyDescent="0.3">
      <c r="A767" t="s">
        <v>90</v>
      </c>
      <c r="B767" t="s">
        <v>91</v>
      </c>
      <c r="C767">
        <v>2008</v>
      </c>
      <c r="G767">
        <v>47674</v>
      </c>
      <c r="H767">
        <v>338</v>
      </c>
      <c r="I767">
        <v>13095</v>
      </c>
      <c r="J767">
        <f>IF(Tabla1[[#This Row],[country]]&lt;&gt;A766,Tabla1[[#This Row],[puntos_corregidos]],Tabla1[[#This Row],[puntos_corregidos]]+J766)</f>
        <v>173</v>
      </c>
    </row>
    <row r="768" spans="1:10" hidden="1" x14ac:dyDescent="0.3">
      <c r="A768" t="s">
        <v>90</v>
      </c>
      <c r="B768" t="s">
        <v>91</v>
      </c>
      <c r="C768">
        <v>2009</v>
      </c>
      <c r="G768">
        <v>17207</v>
      </c>
      <c r="H768">
        <v>94</v>
      </c>
      <c r="I768">
        <v>4358</v>
      </c>
      <c r="J768">
        <f>IF(Tabla1[[#This Row],[country]]&lt;&gt;A767,Tabla1[[#This Row],[puntos_corregidos]],Tabla1[[#This Row],[puntos_corregidos]]+J767)</f>
        <v>173</v>
      </c>
    </row>
    <row r="769" spans="1:10" hidden="1" x14ac:dyDescent="0.3">
      <c r="A769" t="s">
        <v>90</v>
      </c>
      <c r="B769" t="s">
        <v>91</v>
      </c>
      <c r="C769">
        <v>2010</v>
      </c>
      <c r="G769">
        <v>71747</v>
      </c>
      <c r="H769">
        <v>719</v>
      </c>
      <c r="I769">
        <v>3129</v>
      </c>
      <c r="J769">
        <f>IF(Tabla1[[#This Row],[country]]&lt;&gt;A768,Tabla1[[#This Row],[puntos_corregidos]],Tabla1[[#This Row],[puntos_corregidos]]+J768)</f>
        <v>173</v>
      </c>
    </row>
    <row r="770" spans="1:10" hidden="1" x14ac:dyDescent="0.3">
      <c r="A770" t="s">
        <v>90</v>
      </c>
      <c r="B770" t="s">
        <v>91</v>
      </c>
      <c r="C770">
        <v>2011</v>
      </c>
      <c r="D770">
        <v>19</v>
      </c>
      <c r="E770">
        <v>3.6821705426356592E-2</v>
      </c>
      <c r="F770">
        <v>25</v>
      </c>
      <c r="G770">
        <v>22514</v>
      </c>
      <c r="H770">
        <v>290</v>
      </c>
      <c r="I770">
        <v>14555</v>
      </c>
      <c r="J770">
        <f>IF(Tabla1[[#This Row],[country]]&lt;&gt;A769,Tabla1[[#This Row],[puntos_corregidos]],Tabla1[[#This Row],[puntos_corregidos]]+J769)</f>
        <v>192</v>
      </c>
    </row>
    <row r="771" spans="1:10" hidden="1" x14ac:dyDescent="0.3">
      <c r="A771" t="s">
        <v>90</v>
      </c>
      <c r="B771" t="s">
        <v>91</v>
      </c>
      <c r="C771">
        <v>2012</v>
      </c>
      <c r="G771">
        <v>858749</v>
      </c>
      <c r="H771">
        <v>5792</v>
      </c>
      <c r="I771">
        <v>148312</v>
      </c>
      <c r="J771">
        <f>IF(Tabla1[[#This Row],[country]]&lt;&gt;A770,Tabla1[[#This Row],[puntos_corregidos]],Tabla1[[#This Row],[puntos_corregidos]]+J770)</f>
        <v>192</v>
      </c>
    </row>
    <row r="772" spans="1:10" hidden="1" x14ac:dyDescent="0.3">
      <c r="A772" t="s">
        <v>90</v>
      </c>
      <c r="B772" t="s">
        <v>91</v>
      </c>
      <c r="C772">
        <v>2013</v>
      </c>
      <c r="G772">
        <v>297560</v>
      </c>
      <c r="H772">
        <v>2148</v>
      </c>
      <c r="I772">
        <v>0</v>
      </c>
      <c r="J772">
        <f>IF(Tabla1[[#This Row],[country]]&lt;&gt;A771,Tabla1[[#This Row],[puntos_corregidos]],Tabla1[[#This Row],[puntos_corregidos]]+J771)</f>
        <v>192</v>
      </c>
    </row>
    <row r="773" spans="1:10" hidden="1" x14ac:dyDescent="0.3">
      <c r="A773" t="s">
        <v>90</v>
      </c>
      <c r="B773" t="s">
        <v>91</v>
      </c>
      <c r="C773">
        <v>2014</v>
      </c>
      <c r="D773">
        <v>64</v>
      </c>
      <c r="E773">
        <v>0.14414414414414409</v>
      </c>
      <c r="F773">
        <v>13</v>
      </c>
      <c r="G773">
        <v>2330421</v>
      </c>
      <c r="H773">
        <v>18161</v>
      </c>
      <c r="I773">
        <v>35199</v>
      </c>
      <c r="J773">
        <f>IF(Tabla1[[#This Row],[country]]&lt;&gt;A772,Tabla1[[#This Row],[puntos_corregidos]],Tabla1[[#This Row],[puntos_corregidos]]+J772)</f>
        <v>256</v>
      </c>
    </row>
    <row r="774" spans="1:10" hidden="1" x14ac:dyDescent="0.3">
      <c r="A774" t="s">
        <v>90</v>
      </c>
      <c r="B774" t="s">
        <v>91</v>
      </c>
      <c r="C774">
        <v>2015</v>
      </c>
      <c r="G774">
        <v>791138</v>
      </c>
      <c r="H774">
        <v>5291</v>
      </c>
      <c r="I774">
        <v>4265</v>
      </c>
      <c r="J774">
        <f>IF(Tabla1[[#This Row],[country]]&lt;&gt;A773,Tabla1[[#This Row],[puntos_corregidos]],Tabla1[[#This Row],[puntos_corregidos]]+J773)</f>
        <v>256</v>
      </c>
    </row>
    <row r="775" spans="1:10" hidden="1" x14ac:dyDescent="0.3">
      <c r="A775" t="s">
        <v>90</v>
      </c>
      <c r="B775" t="s">
        <v>91</v>
      </c>
      <c r="C775">
        <v>2016</v>
      </c>
      <c r="G775">
        <v>518275</v>
      </c>
      <c r="H775">
        <v>3176</v>
      </c>
      <c r="I775">
        <v>6692</v>
      </c>
      <c r="J775">
        <f>IF(Tabla1[[#This Row],[country]]&lt;&gt;A774,Tabla1[[#This Row],[puntos_corregidos]],Tabla1[[#This Row],[puntos_corregidos]]+J774)</f>
        <v>256</v>
      </c>
    </row>
    <row r="776" spans="1:10" hidden="1" x14ac:dyDescent="0.3">
      <c r="A776" t="s">
        <v>90</v>
      </c>
      <c r="B776" t="s">
        <v>91</v>
      </c>
      <c r="C776">
        <v>2017</v>
      </c>
      <c r="G776">
        <v>824284</v>
      </c>
      <c r="H776">
        <v>10874</v>
      </c>
      <c r="I776">
        <v>115159</v>
      </c>
      <c r="J776">
        <f>IF(Tabla1[[#This Row],[country]]&lt;&gt;A775,Tabla1[[#This Row],[puntos_corregidos]],Tabla1[[#This Row],[puntos_corregidos]]+J775)</f>
        <v>256</v>
      </c>
    </row>
    <row r="777" spans="1:10" hidden="1" x14ac:dyDescent="0.3">
      <c r="A777" t="s">
        <v>90</v>
      </c>
      <c r="B777" t="s">
        <v>91</v>
      </c>
      <c r="C777">
        <v>2018</v>
      </c>
      <c r="G777">
        <v>739716</v>
      </c>
      <c r="H777">
        <v>13618</v>
      </c>
      <c r="I777">
        <v>12277</v>
      </c>
      <c r="J777">
        <f>IF(Tabla1[[#This Row],[country]]&lt;&gt;A776,Tabla1[[#This Row],[puntos_corregidos]],Tabla1[[#This Row],[puntos_corregidos]]+J776)</f>
        <v>256</v>
      </c>
    </row>
    <row r="778" spans="1:10" hidden="1" x14ac:dyDescent="0.3">
      <c r="A778" t="s">
        <v>90</v>
      </c>
      <c r="B778" t="s">
        <v>91</v>
      </c>
      <c r="C778">
        <v>2019</v>
      </c>
      <c r="D778">
        <v>182</v>
      </c>
      <c r="E778">
        <v>0.36991869918699188</v>
      </c>
      <c r="F778">
        <v>4</v>
      </c>
      <c r="G778">
        <v>8002445</v>
      </c>
      <c r="H778">
        <v>74846</v>
      </c>
      <c r="I778">
        <v>458773</v>
      </c>
      <c r="J778">
        <f>IF(Tabla1[[#This Row],[country]]&lt;&gt;A777,Tabla1[[#This Row],[puntos_corregidos]],Tabla1[[#This Row],[puntos_corregidos]]+J777)</f>
        <v>438</v>
      </c>
    </row>
    <row r="779" spans="1:10" hidden="1" x14ac:dyDescent="0.3">
      <c r="A779" t="s">
        <v>90</v>
      </c>
      <c r="B779" t="s">
        <v>91</v>
      </c>
      <c r="C779">
        <v>2020</v>
      </c>
      <c r="G779">
        <v>3868535</v>
      </c>
      <c r="H779">
        <v>69564</v>
      </c>
      <c r="I779">
        <v>47015</v>
      </c>
      <c r="J779">
        <f>IF(Tabla1[[#This Row],[country]]&lt;&gt;A778,Tabla1[[#This Row],[puntos_corregidos]],Tabla1[[#This Row],[puntos_corregidos]]+J778)</f>
        <v>438</v>
      </c>
    </row>
    <row r="780" spans="1:10" hidden="1" x14ac:dyDescent="0.3">
      <c r="A780" t="s">
        <v>90</v>
      </c>
      <c r="B780" t="s">
        <v>91</v>
      </c>
      <c r="C780">
        <v>2021</v>
      </c>
      <c r="D780">
        <v>216</v>
      </c>
      <c r="E780">
        <v>0.46153846153846162</v>
      </c>
      <c r="F780">
        <v>3</v>
      </c>
      <c r="G780">
        <v>12474023</v>
      </c>
      <c r="H780">
        <v>240262</v>
      </c>
      <c r="I780">
        <v>384119</v>
      </c>
      <c r="J780">
        <f>IF(Tabla1[[#This Row],[country]]&lt;&gt;A779,Tabla1[[#This Row],[puntos_corregidos]],Tabla1[[#This Row],[puntos_corregidos]]+J779)</f>
        <v>654</v>
      </c>
    </row>
    <row r="781" spans="1:10" hidden="1" x14ac:dyDescent="0.3">
      <c r="A781" t="s">
        <v>90</v>
      </c>
      <c r="B781" t="s">
        <v>91</v>
      </c>
      <c r="C781">
        <v>2022</v>
      </c>
      <c r="D781">
        <v>39</v>
      </c>
      <c r="E781">
        <v>8.1250000000000003E-2</v>
      </c>
      <c r="F781">
        <v>17</v>
      </c>
      <c r="G781">
        <v>581231</v>
      </c>
      <c r="H781">
        <v>12362</v>
      </c>
      <c r="I781">
        <v>39503</v>
      </c>
      <c r="J781">
        <f>IF(Tabla1[[#This Row],[country]]&lt;&gt;A780,Tabla1[[#This Row],[puntos_corregidos]],Tabla1[[#This Row],[puntos_corregidos]]+J780)</f>
        <v>693</v>
      </c>
    </row>
    <row r="782" spans="1:10" hidden="1" x14ac:dyDescent="0.3">
      <c r="A782" t="s">
        <v>90</v>
      </c>
      <c r="B782" t="s">
        <v>91</v>
      </c>
      <c r="C782">
        <v>2023</v>
      </c>
      <c r="D782">
        <v>46</v>
      </c>
      <c r="E782">
        <v>0.10648148148148148</v>
      </c>
      <c r="F782">
        <v>20</v>
      </c>
      <c r="G782">
        <v>1084753</v>
      </c>
      <c r="H782">
        <v>16000</v>
      </c>
      <c r="I782">
        <v>14355</v>
      </c>
      <c r="J782">
        <f>IF(Tabla1[[#This Row],[country]]&lt;&gt;A781,Tabla1[[#This Row],[puntos_corregidos]],Tabla1[[#This Row],[puntos_corregidos]]+J781)</f>
        <v>739</v>
      </c>
    </row>
    <row r="783" spans="1:10" hidden="1" x14ac:dyDescent="0.3">
      <c r="A783" t="s">
        <v>92</v>
      </c>
      <c r="B783" t="s">
        <v>93</v>
      </c>
      <c r="C783">
        <v>2003</v>
      </c>
      <c r="D783">
        <v>45</v>
      </c>
      <c r="E783">
        <v>0.15</v>
      </c>
      <c r="F783">
        <v>13</v>
      </c>
      <c r="G783">
        <v>45498</v>
      </c>
      <c r="H783">
        <v>255</v>
      </c>
      <c r="I783">
        <v>1679</v>
      </c>
      <c r="J783">
        <f>IF(Tabla1[[#This Row],[country]]&lt;&gt;A782,Tabla1[[#This Row],[puntos_corregidos]],Tabla1[[#This Row],[puntos_corregidos]]+J782)</f>
        <v>45</v>
      </c>
    </row>
    <row r="784" spans="1:10" hidden="1" x14ac:dyDescent="0.3">
      <c r="A784" t="s">
        <v>92</v>
      </c>
      <c r="B784" t="s">
        <v>93</v>
      </c>
      <c r="C784">
        <v>2004</v>
      </c>
      <c r="D784">
        <v>11</v>
      </c>
      <c r="E784">
        <v>2.5462962962962962E-2</v>
      </c>
      <c r="F784">
        <v>20</v>
      </c>
      <c r="G784">
        <v>36940</v>
      </c>
      <c r="H784">
        <v>210</v>
      </c>
      <c r="I784">
        <v>0</v>
      </c>
      <c r="J784">
        <f>IF(Tabla1[[#This Row],[country]]&lt;&gt;A783,Tabla1[[#This Row],[puntos_corregidos]],Tabla1[[#This Row],[puntos_corregidos]]+J783)</f>
        <v>56</v>
      </c>
    </row>
    <row r="785" spans="1:10" hidden="1" x14ac:dyDescent="0.3">
      <c r="A785" t="s">
        <v>92</v>
      </c>
      <c r="B785" t="s">
        <v>93</v>
      </c>
      <c r="C785">
        <v>2005</v>
      </c>
      <c r="G785">
        <v>195083</v>
      </c>
      <c r="H785">
        <v>1217</v>
      </c>
      <c r="I785">
        <v>1242</v>
      </c>
      <c r="J785">
        <f>IF(Tabla1[[#This Row],[country]]&lt;&gt;A784,Tabla1[[#This Row],[puntos_corregidos]],Tabla1[[#This Row],[puntos_corregidos]]+J784)</f>
        <v>56</v>
      </c>
    </row>
    <row r="786" spans="1:10" hidden="1" x14ac:dyDescent="0.3">
      <c r="A786" t="s">
        <v>92</v>
      </c>
      <c r="B786" t="s">
        <v>93</v>
      </c>
      <c r="C786">
        <v>2006</v>
      </c>
      <c r="G786">
        <v>140416</v>
      </c>
      <c r="H786">
        <v>569</v>
      </c>
      <c r="I786">
        <v>1343</v>
      </c>
      <c r="J786">
        <f>IF(Tabla1[[#This Row],[country]]&lt;&gt;A785,Tabla1[[#This Row],[puntos_corregidos]],Tabla1[[#This Row],[puntos_corregidos]]+J785)</f>
        <v>56</v>
      </c>
    </row>
    <row r="787" spans="1:10" hidden="1" x14ac:dyDescent="0.3">
      <c r="A787" t="s">
        <v>92</v>
      </c>
      <c r="B787" t="s">
        <v>93</v>
      </c>
      <c r="C787">
        <v>2007</v>
      </c>
      <c r="G787">
        <v>142422</v>
      </c>
      <c r="H787">
        <v>1027</v>
      </c>
      <c r="I787">
        <v>0</v>
      </c>
      <c r="J787">
        <f>IF(Tabla1[[#This Row],[country]]&lt;&gt;A786,Tabla1[[#This Row],[puntos_corregidos]],Tabla1[[#This Row],[puntos_corregidos]]+J786)</f>
        <v>56</v>
      </c>
    </row>
    <row r="788" spans="1:10" hidden="1" x14ac:dyDescent="0.3">
      <c r="A788" t="s">
        <v>92</v>
      </c>
      <c r="B788" t="s">
        <v>93</v>
      </c>
      <c r="C788">
        <v>2008</v>
      </c>
      <c r="G788">
        <v>84181</v>
      </c>
      <c r="H788">
        <v>406</v>
      </c>
      <c r="I788">
        <v>561</v>
      </c>
      <c r="J788">
        <f>IF(Tabla1[[#This Row],[country]]&lt;&gt;A787,Tabla1[[#This Row],[puntos_corregidos]],Tabla1[[#This Row],[puntos_corregidos]]+J787)</f>
        <v>56</v>
      </c>
    </row>
    <row r="789" spans="1:10" hidden="1" x14ac:dyDescent="0.3">
      <c r="A789" t="s">
        <v>92</v>
      </c>
      <c r="B789" t="s">
        <v>93</v>
      </c>
      <c r="C789">
        <v>2009</v>
      </c>
      <c r="G789">
        <v>153498</v>
      </c>
      <c r="H789">
        <v>470</v>
      </c>
      <c r="I789">
        <v>2348</v>
      </c>
      <c r="J789">
        <f>IF(Tabla1[[#This Row],[country]]&lt;&gt;A788,Tabla1[[#This Row],[puntos_corregidos]],Tabla1[[#This Row],[puntos_corregidos]]+J788)</f>
        <v>56</v>
      </c>
    </row>
    <row r="790" spans="1:10" hidden="1" x14ac:dyDescent="0.3">
      <c r="A790" t="s">
        <v>92</v>
      </c>
      <c r="B790" t="s">
        <v>93</v>
      </c>
      <c r="C790">
        <v>2010</v>
      </c>
      <c r="G790">
        <v>425593</v>
      </c>
      <c r="H790">
        <v>2059</v>
      </c>
      <c r="I790">
        <v>6738</v>
      </c>
      <c r="J790">
        <f>IF(Tabla1[[#This Row],[country]]&lt;&gt;A789,Tabla1[[#This Row],[puntos_corregidos]],Tabla1[[#This Row],[puntos_corregidos]]+J789)</f>
        <v>56</v>
      </c>
    </row>
    <row r="791" spans="1:10" hidden="1" x14ac:dyDescent="0.3">
      <c r="A791" t="s">
        <v>92</v>
      </c>
      <c r="B791" t="s">
        <v>93</v>
      </c>
      <c r="C791">
        <v>2011</v>
      </c>
      <c r="G791">
        <v>20724</v>
      </c>
      <c r="H791">
        <v>149</v>
      </c>
      <c r="I791">
        <v>1522</v>
      </c>
      <c r="J791">
        <f>IF(Tabla1[[#This Row],[country]]&lt;&gt;A790,Tabla1[[#This Row],[puntos_corregidos]],Tabla1[[#This Row],[puntos_corregidos]]+J790)</f>
        <v>56</v>
      </c>
    </row>
    <row r="792" spans="1:10" hidden="1" x14ac:dyDescent="0.3">
      <c r="A792" t="s">
        <v>92</v>
      </c>
      <c r="B792" t="s">
        <v>93</v>
      </c>
      <c r="C792">
        <v>2012</v>
      </c>
      <c r="G792">
        <v>279186</v>
      </c>
      <c r="H792">
        <v>2038</v>
      </c>
      <c r="I792">
        <v>19925</v>
      </c>
      <c r="J792">
        <f>IF(Tabla1[[#This Row],[country]]&lt;&gt;A791,Tabla1[[#This Row],[puntos_corregidos]],Tabla1[[#This Row],[puntos_corregidos]]+J791)</f>
        <v>56</v>
      </c>
    </row>
    <row r="793" spans="1:10" hidden="1" x14ac:dyDescent="0.3">
      <c r="A793" t="s">
        <v>92</v>
      </c>
      <c r="B793" t="s">
        <v>93</v>
      </c>
      <c r="C793">
        <v>2013</v>
      </c>
      <c r="D793">
        <v>114</v>
      </c>
      <c r="E793">
        <v>0.24358974358974361</v>
      </c>
      <c r="F793">
        <v>9</v>
      </c>
      <c r="G793">
        <v>2533867</v>
      </c>
      <c r="H793">
        <v>13624</v>
      </c>
      <c r="I793">
        <v>36175</v>
      </c>
      <c r="J793">
        <f>IF(Tabla1[[#This Row],[country]]&lt;&gt;A792,Tabla1[[#This Row],[puntos_corregidos]],Tabla1[[#This Row],[puntos_corregidos]]+J792)</f>
        <v>170</v>
      </c>
    </row>
    <row r="794" spans="1:10" hidden="1" x14ac:dyDescent="0.3">
      <c r="A794" t="s">
        <v>92</v>
      </c>
      <c r="B794" t="s">
        <v>93</v>
      </c>
      <c r="C794">
        <v>2014</v>
      </c>
      <c r="D794">
        <v>238</v>
      </c>
      <c r="E794">
        <v>0.536036036036036</v>
      </c>
      <c r="F794">
        <v>2</v>
      </c>
      <c r="G794">
        <v>2211071</v>
      </c>
      <c r="H794">
        <v>11635</v>
      </c>
      <c r="I794">
        <v>1818966</v>
      </c>
      <c r="J794">
        <f>IF(Tabla1[[#This Row],[country]]&lt;&gt;A793,Tabla1[[#This Row],[puntos_corregidos]],Tabla1[[#This Row],[puntos_corregidos]]+J793)</f>
        <v>408</v>
      </c>
    </row>
    <row r="795" spans="1:10" hidden="1" x14ac:dyDescent="0.3">
      <c r="A795" t="s">
        <v>92</v>
      </c>
      <c r="B795" t="s">
        <v>93</v>
      </c>
      <c r="C795">
        <v>2015</v>
      </c>
      <c r="G795">
        <v>3147960</v>
      </c>
      <c r="H795">
        <v>7480</v>
      </c>
      <c r="I795">
        <v>30390</v>
      </c>
      <c r="J795">
        <f>IF(Tabla1[[#This Row],[country]]&lt;&gt;A794,Tabla1[[#This Row],[puntos_corregidos]],Tabla1[[#This Row],[puntos_corregidos]]+J794)</f>
        <v>408</v>
      </c>
    </row>
    <row r="796" spans="1:10" hidden="1" x14ac:dyDescent="0.3">
      <c r="A796" t="s">
        <v>92</v>
      </c>
      <c r="B796" t="s">
        <v>93</v>
      </c>
      <c r="C796">
        <v>2016</v>
      </c>
      <c r="D796">
        <v>77</v>
      </c>
      <c r="E796">
        <v>0.15277777777777779</v>
      </c>
      <c r="F796">
        <v>11</v>
      </c>
      <c r="G796">
        <v>934524</v>
      </c>
      <c r="H796">
        <v>9197</v>
      </c>
      <c r="I796">
        <v>59437</v>
      </c>
      <c r="J796">
        <f>IF(Tabla1[[#This Row],[country]]&lt;&gt;A795,Tabla1[[#This Row],[puntos_corregidos]],Tabla1[[#This Row],[puntos_corregidos]]+J795)</f>
        <v>485</v>
      </c>
    </row>
    <row r="797" spans="1:10" hidden="1" x14ac:dyDescent="0.3">
      <c r="A797" t="s">
        <v>92</v>
      </c>
      <c r="B797" t="s">
        <v>93</v>
      </c>
      <c r="C797">
        <v>2017</v>
      </c>
      <c r="D797">
        <v>75</v>
      </c>
      <c r="E797">
        <v>0.14880952380952381</v>
      </c>
      <c r="F797">
        <v>11</v>
      </c>
      <c r="G797">
        <v>1719495</v>
      </c>
      <c r="H797">
        <v>16719</v>
      </c>
      <c r="I797">
        <v>25951</v>
      </c>
      <c r="J797">
        <f>IF(Tabla1[[#This Row],[country]]&lt;&gt;A796,Tabla1[[#This Row],[puntos_corregidos]],Tabla1[[#This Row],[puntos_corregidos]]+J796)</f>
        <v>560</v>
      </c>
    </row>
    <row r="798" spans="1:10" hidden="1" x14ac:dyDescent="0.3">
      <c r="A798" t="s">
        <v>92</v>
      </c>
      <c r="B798" t="s">
        <v>93</v>
      </c>
      <c r="C798">
        <v>2018</v>
      </c>
      <c r="D798">
        <v>61</v>
      </c>
      <c r="E798">
        <v>0.11821705426356589</v>
      </c>
      <c r="F798">
        <v>18</v>
      </c>
      <c r="G798">
        <v>1249361</v>
      </c>
      <c r="H798">
        <v>18196</v>
      </c>
      <c r="I798">
        <v>37562</v>
      </c>
      <c r="J798">
        <f>IF(Tabla1[[#This Row],[country]]&lt;&gt;A797,Tabla1[[#This Row],[puntos_corregidos]],Tabla1[[#This Row],[puntos_corregidos]]+J797)</f>
        <v>621</v>
      </c>
    </row>
    <row r="799" spans="1:10" hidden="1" x14ac:dyDescent="0.3">
      <c r="A799" t="s">
        <v>92</v>
      </c>
      <c r="B799" t="s">
        <v>93</v>
      </c>
      <c r="C799">
        <v>2019</v>
      </c>
      <c r="D799">
        <v>249</v>
      </c>
      <c r="E799">
        <v>0.50609756097560976</v>
      </c>
      <c r="F799">
        <v>1</v>
      </c>
      <c r="G799">
        <v>35888638</v>
      </c>
      <c r="H799">
        <v>559966</v>
      </c>
      <c r="I799">
        <v>9606474</v>
      </c>
      <c r="J799">
        <f>IF(Tabla1[[#This Row],[country]]&lt;&gt;A798,Tabla1[[#This Row],[puntos_corregidos]],Tabla1[[#This Row],[puntos_corregidos]]+J798)</f>
        <v>870</v>
      </c>
    </row>
    <row r="800" spans="1:10" hidden="1" x14ac:dyDescent="0.3">
      <c r="A800" t="s">
        <v>92</v>
      </c>
      <c r="B800" t="s">
        <v>93</v>
      </c>
      <c r="C800">
        <v>2020</v>
      </c>
      <c r="G800">
        <v>1986278</v>
      </c>
      <c r="H800">
        <v>36328</v>
      </c>
      <c r="I800">
        <v>24278</v>
      </c>
      <c r="J800">
        <f>IF(Tabla1[[#This Row],[country]]&lt;&gt;A799,Tabla1[[#This Row],[puntos_corregidos]],Tabla1[[#This Row],[puntos_corregidos]]+J799)</f>
        <v>870</v>
      </c>
    </row>
    <row r="801" spans="1:10" hidden="1" x14ac:dyDescent="0.3">
      <c r="A801" t="s">
        <v>92</v>
      </c>
      <c r="B801" t="s">
        <v>93</v>
      </c>
      <c r="C801">
        <v>2021</v>
      </c>
      <c r="D801">
        <v>6</v>
      </c>
      <c r="E801">
        <v>1.282051282051282E-2</v>
      </c>
      <c r="F801">
        <v>23</v>
      </c>
      <c r="G801">
        <v>1192432</v>
      </c>
      <c r="H801">
        <v>17645</v>
      </c>
      <c r="I801">
        <v>45577</v>
      </c>
      <c r="J801">
        <f>IF(Tabla1[[#This Row],[country]]&lt;&gt;A800,Tabla1[[#This Row],[puntos_corregidos]],Tabla1[[#This Row],[puntos_corregidos]]+J800)</f>
        <v>876</v>
      </c>
    </row>
    <row r="802" spans="1:10" hidden="1" x14ac:dyDescent="0.3">
      <c r="A802" t="s">
        <v>92</v>
      </c>
      <c r="B802" t="s">
        <v>93</v>
      </c>
      <c r="C802">
        <v>2022</v>
      </c>
      <c r="D802">
        <v>86</v>
      </c>
      <c r="E802">
        <v>0.1791666666666667</v>
      </c>
      <c r="F802">
        <v>11</v>
      </c>
      <c r="G802">
        <v>2124157</v>
      </c>
      <c r="H802">
        <v>38594</v>
      </c>
      <c r="I802">
        <v>189955</v>
      </c>
      <c r="J802">
        <f>IF(Tabla1[[#This Row],[country]]&lt;&gt;A801,Tabla1[[#This Row],[puntos_corregidos]],Tabla1[[#This Row],[puntos_corregidos]]+J801)</f>
        <v>962</v>
      </c>
    </row>
    <row r="803" spans="1:10" hidden="1" x14ac:dyDescent="0.3">
      <c r="A803" t="s">
        <v>92</v>
      </c>
      <c r="B803" t="s">
        <v>93</v>
      </c>
      <c r="C803">
        <v>2023</v>
      </c>
      <c r="G803">
        <v>744215</v>
      </c>
      <c r="H803">
        <v>9900</v>
      </c>
      <c r="I803">
        <v>36255</v>
      </c>
      <c r="J803">
        <f>IF(Tabla1[[#This Row],[country]]&lt;&gt;A802,Tabla1[[#This Row],[puntos_corregidos]],Tabla1[[#This Row],[puntos_corregidos]]+J802)</f>
        <v>962</v>
      </c>
    </row>
    <row r="804" spans="1:10" hidden="1" x14ac:dyDescent="0.3">
      <c r="A804" t="s">
        <v>94</v>
      </c>
      <c r="B804" t="s">
        <v>95</v>
      </c>
      <c r="C804">
        <v>2002</v>
      </c>
      <c r="D804">
        <v>29</v>
      </c>
      <c r="E804">
        <v>0.10069444444444441</v>
      </c>
      <c r="F804">
        <v>16</v>
      </c>
      <c r="G804">
        <v>70608</v>
      </c>
      <c r="H804">
        <v>339</v>
      </c>
      <c r="I804">
        <v>0</v>
      </c>
      <c r="J804">
        <f>IF(Tabla1[[#This Row],[country]]&lt;&gt;A803,Tabla1[[#This Row],[puntos_corregidos]],Tabla1[[#This Row],[puntos_corregidos]]+J803)</f>
        <v>29</v>
      </c>
    </row>
    <row r="805" spans="1:10" hidden="1" x14ac:dyDescent="0.3">
      <c r="A805" t="s">
        <v>94</v>
      </c>
      <c r="B805" t="s">
        <v>95</v>
      </c>
      <c r="C805">
        <v>2003</v>
      </c>
      <c r="D805">
        <v>167</v>
      </c>
      <c r="E805">
        <v>0.55666666666666664</v>
      </c>
      <c r="F805">
        <v>1</v>
      </c>
      <c r="G805">
        <v>36877</v>
      </c>
      <c r="H805">
        <v>228</v>
      </c>
      <c r="I805">
        <v>52100</v>
      </c>
      <c r="J805">
        <f>IF(Tabla1[[#This Row],[country]]&lt;&gt;A804,Tabla1[[#This Row],[puntos_corregidos]],Tabla1[[#This Row],[puntos_corregidos]]+J804)</f>
        <v>196</v>
      </c>
    </row>
    <row r="806" spans="1:10" hidden="1" x14ac:dyDescent="0.3">
      <c r="A806" t="s">
        <v>94</v>
      </c>
      <c r="B806" t="s">
        <v>95</v>
      </c>
      <c r="C806">
        <v>2004</v>
      </c>
      <c r="D806">
        <v>195</v>
      </c>
      <c r="E806">
        <v>0.4513888888888889</v>
      </c>
      <c r="F806">
        <v>4</v>
      </c>
      <c r="G806">
        <v>10636267</v>
      </c>
      <c r="H806">
        <v>83187</v>
      </c>
      <c r="I806">
        <v>117831</v>
      </c>
      <c r="J806">
        <f>IF(Tabla1[[#This Row],[country]]&lt;&gt;A805,Tabla1[[#This Row],[puntos_corregidos]],Tabla1[[#This Row],[puntos_corregidos]]+J805)</f>
        <v>391</v>
      </c>
    </row>
    <row r="807" spans="1:10" hidden="1" x14ac:dyDescent="0.3">
      <c r="A807" t="s">
        <v>94</v>
      </c>
      <c r="B807" t="s">
        <v>95</v>
      </c>
      <c r="C807">
        <v>2005</v>
      </c>
      <c r="D807">
        <v>92</v>
      </c>
      <c r="E807">
        <v>0.1965811965811966</v>
      </c>
      <c r="F807">
        <v>13</v>
      </c>
      <c r="G807">
        <v>928897</v>
      </c>
      <c r="H807">
        <v>5495</v>
      </c>
      <c r="I807">
        <v>0</v>
      </c>
      <c r="J807">
        <f>IF(Tabla1[[#This Row],[country]]&lt;&gt;A806,Tabla1[[#This Row],[puntos_corregidos]],Tabla1[[#This Row],[puntos_corregidos]]+J806)</f>
        <v>483</v>
      </c>
    </row>
    <row r="808" spans="1:10" hidden="1" x14ac:dyDescent="0.3">
      <c r="A808" t="s">
        <v>94</v>
      </c>
      <c r="B808" t="s">
        <v>95</v>
      </c>
      <c r="C808">
        <v>2006</v>
      </c>
      <c r="D808">
        <v>91</v>
      </c>
      <c r="E808">
        <v>0.20495495495495489</v>
      </c>
      <c r="F808">
        <v>11</v>
      </c>
      <c r="G808">
        <v>1245325</v>
      </c>
      <c r="H808">
        <v>6191</v>
      </c>
      <c r="I808">
        <v>857</v>
      </c>
      <c r="J808">
        <f>IF(Tabla1[[#This Row],[country]]&lt;&gt;A807,Tabla1[[#This Row],[puntos_corregidos]],Tabla1[[#This Row],[puntos_corregidos]]+J807)</f>
        <v>574</v>
      </c>
    </row>
    <row r="809" spans="1:10" hidden="1" x14ac:dyDescent="0.3">
      <c r="A809" t="s">
        <v>94</v>
      </c>
      <c r="B809" t="s">
        <v>95</v>
      </c>
      <c r="C809">
        <v>2007</v>
      </c>
      <c r="D809">
        <v>163</v>
      </c>
      <c r="E809">
        <v>0.32341269841269837</v>
      </c>
      <c r="F809">
        <v>4</v>
      </c>
      <c r="G809">
        <v>2346720</v>
      </c>
      <c r="H809">
        <v>18888</v>
      </c>
      <c r="I809">
        <v>57</v>
      </c>
      <c r="J809">
        <f>IF(Tabla1[[#This Row],[country]]&lt;&gt;A808,Tabla1[[#This Row],[puntos_corregidos]],Tabla1[[#This Row],[puntos_corregidos]]+J808)</f>
        <v>737</v>
      </c>
    </row>
    <row r="810" spans="1:10" hidden="1" x14ac:dyDescent="0.3">
      <c r="A810" t="s">
        <v>94</v>
      </c>
      <c r="B810" t="s">
        <v>95</v>
      </c>
      <c r="C810">
        <v>2008</v>
      </c>
      <c r="D810">
        <v>138</v>
      </c>
      <c r="E810">
        <v>0.27380952380952378</v>
      </c>
      <c r="F810">
        <v>7</v>
      </c>
      <c r="G810">
        <v>9436451</v>
      </c>
      <c r="H810">
        <v>139959</v>
      </c>
      <c r="I810">
        <v>14611</v>
      </c>
      <c r="J810">
        <f>IF(Tabla1[[#This Row],[country]]&lt;&gt;A809,Tabla1[[#This Row],[puntos_corregidos]],Tabla1[[#This Row],[puntos_corregidos]]+J809)</f>
        <v>875</v>
      </c>
    </row>
    <row r="811" spans="1:10" hidden="1" x14ac:dyDescent="0.3">
      <c r="A811" t="s">
        <v>94</v>
      </c>
      <c r="B811" t="s">
        <v>95</v>
      </c>
      <c r="C811">
        <v>2009</v>
      </c>
      <c r="D811">
        <v>177</v>
      </c>
      <c r="E811">
        <v>0.35119047619047622</v>
      </c>
      <c r="F811">
        <v>4</v>
      </c>
      <c r="G811">
        <v>15085028</v>
      </c>
      <c r="H811">
        <v>112371</v>
      </c>
      <c r="I811">
        <v>324594</v>
      </c>
      <c r="J811">
        <f>IF(Tabla1[[#This Row],[country]]&lt;&gt;A810,Tabla1[[#This Row],[puntos_corregidos]],Tabla1[[#This Row],[puntos_corregidos]]+J810)</f>
        <v>1052</v>
      </c>
    </row>
    <row r="812" spans="1:10" hidden="1" x14ac:dyDescent="0.3">
      <c r="A812" t="s">
        <v>94</v>
      </c>
      <c r="B812" t="s">
        <v>95</v>
      </c>
      <c r="C812">
        <v>2010</v>
      </c>
      <c r="D812">
        <v>170</v>
      </c>
      <c r="E812">
        <v>0.36324786324786318</v>
      </c>
      <c r="F812">
        <v>2</v>
      </c>
      <c r="G812">
        <v>16199776</v>
      </c>
      <c r="H812">
        <v>266595</v>
      </c>
      <c r="I812">
        <v>0</v>
      </c>
      <c r="J812">
        <f>IF(Tabla1[[#This Row],[country]]&lt;&gt;A811,Tabla1[[#This Row],[puntos_corregidos]],Tabla1[[#This Row],[puntos_corregidos]]+J811)</f>
        <v>1222</v>
      </c>
    </row>
    <row r="813" spans="1:10" hidden="1" x14ac:dyDescent="0.3">
      <c r="A813" t="s">
        <v>94</v>
      </c>
      <c r="B813" t="s">
        <v>95</v>
      </c>
      <c r="C813">
        <v>2011</v>
      </c>
      <c r="G813">
        <v>71992</v>
      </c>
      <c r="H813">
        <v>823</v>
      </c>
      <c r="I813">
        <v>0</v>
      </c>
      <c r="J813">
        <f>IF(Tabla1[[#This Row],[country]]&lt;&gt;A812,Tabla1[[#This Row],[puntos_corregidos]],Tabla1[[#This Row],[puntos_corregidos]]+J812)</f>
        <v>1222</v>
      </c>
    </row>
    <row r="814" spans="1:10" hidden="1" x14ac:dyDescent="0.3">
      <c r="A814" t="s">
        <v>94</v>
      </c>
      <c r="B814" t="s">
        <v>95</v>
      </c>
      <c r="C814">
        <v>2012</v>
      </c>
      <c r="D814">
        <v>112</v>
      </c>
      <c r="E814">
        <v>0.22222222222222221</v>
      </c>
      <c r="F814">
        <v>7</v>
      </c>
      <c r="G814">
        <v>10746734</v>
      </c>
      <c r="H814">
        <v>100438</v>
      </c>
      <c r="I814">
        <v>23042</v>
      </c>
      <c r="J814">
        <f>IF(Tabla1[[#This Row],[country]]&lt;&gt;A813,Tabla1[[#This Row],[puntos_corregidos]],Tabla1[[#This Row],[puntos_corregidos]]+J813)</f>
        <v>1334</v>
      </c>
    </row>
    <row r="815" spans="1:10" hidden="1" x14ac:dyDescent="0.3">
      <c r="A815" t="s">
        <v>96</v>
      </c>
      <c r="B815" t="s">
        <v>97</v>
      </c>
      <c r="C815">
        <v>2003</v>
      </c>
      <c r="D815">
        <v>30</v>
      </c>
      <c r="E815">
        <v>0.1</v>
      </c>
      <c r="F815">
        <v>14</v>
      </c>
      <c r="G815">
        <v>39816</v>
      </c>
      <c r="H815">
        <v>269</v>
      </c>
      <c r="I815">
        <v>0</v>
      </c>
      <c r="J815">
        <f>IF(Tabla1[[#This Row],[country]]&lt;&gt;A814,Tabla1[[#This Row],[puntos_corregidos]],Tabla1[[#This Row],[puntos_corregidos]]+J814)</f>
        <v>30</v>
      </c>
    </row>
    <row r="816" spans="1:10" hidden="1" x14ac:dyDescent="0.3">
      <c r="A816" t="s">
        <v>96</v>
      </c>
      <c r="B816" t="s">
        <v>97</v>
      </c>
      <c r="C816">
        <v>2004</v>
      </c>
      <c r="D816">
        <v>280</v>
      </c>
      <c r="E816">
        <v>0.64814814814814814</v>
      </c>
      <c r="F816">
        <v>1</v>
      </c>
      <c r="G816">
        <v>25070803</v>
      </c>
      <c r="H816">
        <v>140145</v>
      </c>
      <c r="I816">
        <v>254342</v>
      </c>
      <c r="J816">
        <f>IF(Tabla1[[#This Row],[country]]&lt;&gt;A815,Tabla1[[#This Row],[puntos_corregidos]],Tabla1[[#This Row],[puntos_corregidos]]+J815)</f>
        <v>310</v>
      </c>
    </row>
    <row r="817" spans="1:10" hidden="1" x14ac:dyDescent="0.3">
      <c r="A817" t="s">
        <v>96</v>
      </c>
      <c r="B817" t="s">
        <v>97</v>
      </c>
      <c r="C817">
        <v>2005</v>
      </c>
      <c r="D817">
        <v>30</v>
      </c>
      <c r="E817">
        <v>6.4102564102564097E-2</v>
      </c>
      <c r="F817">
        <v>19</v>
      </c>
      <c r="G817">
        <v>249859</v>
      </c>
      <c r="H817">
        <v>3107</v>
      </c>
      <c r="I817">
        <v>0</v>
      </c>
      <c r="J817">
        <f>IF(Tabla1[[#This Row],[country]]&lt;&gt;A816,Tabla1[[#This Row],[puntos_corregidos]],Tabla1[[#This Row],[puntos_corregidos]]+J816)</f>
        <v>340</v>
      </c>
    </row>
    <row r="818" spans="1:10" hidden="1" x14ac:dyDescent="0.3">
      <c r="A818" t="s">
        <v>96</v>
      </c>
      <c r="B818" t="s">
        <v>97</v>
      </c>
      <c r="C818">
        <v>2006</v>
      </c>
      <c r="D818">
        <v>145</v>
      </c>
      <c r="E818">
        <v>0.32657657657657663</v>
      </c>
      <c r="F818">
        <v>7</v>
      </c>
      <c r="G818">
        <v>4383392</v>
      </c>
      <c r="H818">
        <v>31367</v>
      </c>
      <c r="I818">
        <v>0</v>
      </c>
      <c r="J818">
        <f>IF(Tabla1[[#This Row],[country]]&lt;&gt;A817,Tabla1[[#This Row],[puntos_corregidos]],Tabla1[[#This Row],[puntos_corregidos]]+J817)</f>
        <v>485</v>
      </c>
    </row>
    <row r="819" spans="1:10" hidden="1" x14ac:dyDescent="0.3">
      <c r="A819" t="s">
        <v>96</v>
      </c>
      <c r="B819" t="s">
        <v>97</v>
      </c>
      <c r="C819">
        <v>2007</v>
      </c>
      <c r="D819">
        <v>235</v>
      </c>
      <c r="E819">
        <v>0.46626984126984128</v>
      </c>
      <c r="F819">
        <v>2</v>
      </c>
      <c r="G819">
        <v>41722164</v>
      </c>
      <c r="H819">
        <v>408374</v>
      </c>
      <c r="I819">
        <v>479932</v>
      </c>
      <c r="J819">
        <f>IF(Tabla1[[#This Row],[country]]&lt;&gt;A818,Tabla1[[#This Row],[puntos_corregidos]],Tabla1[[#This Row],[puntos_corregidos]]+J818)</f>
        <v>720</v>
      </c>
    </row>
    <row r="820" spans="1:10" hidden="1" x14ac:dyDescent="0.3">
      <c r="A820" t="s">
        <v>96</v>
      </c>
      <c r="B820" t="s">
        <v>97</v>
      </c>
      <c r="C820">
        <v>2008</v>
      </c>
      <c r="D820">
        <v>230</v>
      </c>
      <c r="E820">
        <v>0.45634920634920628</v>
      </c>
      <c r="F820">
        <v>2</v>
      </c>
      <c r="G820">
        <v>332082</v>
      </c>
      <c r="H820">
        <v>2915</v>
      </c>
      <c r="I820">
        <v>15005</v>
      </c>
      <c r="J820">
        <f>IF(Tabla1[[#This Row],[country]]&lt;&gt;A819,Tabla1[[#This Row],[puntos_corregidos]],Tabla1[[#This Row],[puntos_corregidos]]+J819)</f>
        <v>950</v>
      </c>
    </row>
    <row r="821" spans="1:10" hidden="1" x14ac:dyDescent="0.3">
      <c r="A821" t="s">
        <v>96</v>
      </c>
      <c r="B821" t="s">
        <v>97</v>
      </c>
      <c r="C821">
        <v>2009</v>
      </c>
      <c r="D821">
        <v>76</v>
      </c>
      <c r="E821">
        <v>0.15079365079365081</v>
      </c>
      <c r="F821">
        <v>12</v>
      </c>
      <c r="G821">
        <v>1723456</v>
      </c>
      <c r="H821">
        <v>13980</v>
      </c>
      <c r="I821">
        <v>8055</v>
      </c>
      <c r="J821">
        <f>IF(Tabla1[[#This Row],[country]]&lt;&gt;A820,Tabla1[[#This Row],[puntos_corregidos]],Tabla1[[#This Row],[puntos_corregidos]]+J820)</f>
        <v>1026</v>
      </c>
    </row>
    <row r="822" spans="1:10" hidden="1" x14ac:dyDescent="0.3">
      <c r="A822" t="s">
        <v>96</v>
      </c>
      <c r="B822" t="s">
        <v>97</v>
      </c>
      <c r="C822">
        <v>2010</v>
      </c>
      <c r="D822">
        <v>108</v>
      </c>
      <c r="E822">
        <v>0.23076923076923081</v>
      </c>
      <c r="F822">
        <v>10</v>
      </c>
      <c r="G822">
        <v>606918</v>
      </c>
      <c r="H822">
        <v>10268</v>
      </c>
      <c r="I822">
        <v>115131</v>
      </c>
      <c r="J822">
        <f>IF(Tabla1[[#This Row],[country]]&lt;&gt;A821,Tabla1[[#This Row],[puntos_corregidos]],Tabla1[[#This Row],[puntos_corregidos]]+J821)</f>
        <v>1134</v>
      </c>
    </row>
    <row r="823" spans="1:10" hidden="1" x14ac:dyDescent="0.3">
      <c r="A823" t="s">
        <v>96</v>
      </c>
      <c r="B823" t="s">
        <v>97</v>
      </c>
      <c r="C823">
        <v>2011</v>
      </c>
      <c r="D823">
        <v>159</v>
      </c>
      <c r="E823">
        <v>0.30813953488372092</v>
      </c>
      <c r="F823">
        <v>4</v>
      </c>
      <c r="G823">
        <v>414732</v>
      </c>
      <c r="H823">
        <v>4716</v>
      </c>
      <c r="I823">
        <v>0</v>
      </c>
      <c r="J823">
        <f>IF(Tabla1[[#This Row],[country]]&lt;&gt;A822,Tabla1[[#This Row],[puntos_corregidos]],Tabla1[[#This Row],[puntos_corregidos]]+J822)</f>
        <v>1293</v>
      </c>
    </row>
    <row r="824" spans="1:10" hidden="1" x14ac:dyDescent="0.3">
      <c r="A824" t="s">
        <v>96</v>
      </c>
      <c r="B824" t="s">
        <v>97</v>
      </c>
      <c r="C824">
        <v>2012</v>
      </c>
      <c r="D824">
        <v>65</v>
      </c>
      <c r="E824">
        <v>0.12896825396825401</v>
      </c>
      <c r="F824">
        <v>15</v>
      </c>
      <c r="G824">
        <v>1060727</v>
      </c>
      <c r="H824">
        <v>6508</v>
      </c>
      <c r="I824">
        <v>0</v>
      </c>
      <c r="J824">
        <f>IF(Tabla1[[#This Row],[country]]&lt;&gt;A823,Tabla1[[#This Row],[puntos_corregidos]],Tabla1[[#This Row],[puntos_corregidos]]+J823)</f>
        <v>1358</v>
      </c>
    </row>
    <row r="825" spans="1:10" hidden="1" x14ac:dyDescent="0.3">
      <c r="A825" t="s">
        <v>96</v>
      </c>
      <c r="B825" t="s">
        <v>97</v>
      </c>
      <c r="C825">
        <v>2013</v>
      </c>
      <c r="D825">
        <v>214</v>
      </c>
      <c r="E825">
        <v>0.45726495726495731</v>
      </c>
      <c r="F825">
        <v>3</v>
      </c>
      <c r="G825">
        <v>3034720</v>
      </c>
      <c r="H825">
        <v>21587</v>
      </c>
      <c r="I825">
        <v>0</v>
      </c>
      <c r="J825">
        <f>IF(Tabla1[[#This Row],[country]]&lt;&gt;A824,Tabla1[[#This Row],[puntos_corregidos]],Tabla1[[#This Row],[puntos_corregidos]]+J824)</f>
        <v>1572</v>
      </c>
    </row>
    <row r="826" spans="1:10" hidden="1" x14ac:dyDescent="0.3">
      <c r="A826" t="s">
        <v>96</v>
      </c>
      <c r="B826" t="s">
        <v>97</v>
      </c>
      <c r="C826">
        <v>2014</v>
      </c>
      <c r="D826">
        <v>113</v>
      </c>
      <c r="E826">
        <v>0.25450450450450451</v>
      </c>
      <c r="F826">
        <v>6</v>
      </c>
      <c r="G826">
        <v>3244952</v>
      </c>
      <c r="H826">
        <v>18335</v>
      </c>
      <c r="I826">
        <v>5858</v>
      </c>
      <c r="J826">
        <f>IF(Tabla1[[#This Row],[country]]&lt;&gt;A825,Tabla1[[#This Row],[puntos_corregidos]],Tabla1[[#This Row],[puntos_corregidos]]+J825)</f>
        <v>1685</v>
      </c>
    </row>
    <row r="827" spans="1:10" hidden="1" x14ac:dyDescent="0.3">
      <c r="A827" t="s">
        <v>96</v>
      </c>
      <c r="B827" t="s">
        <v>97</v>
      </c>
      <c r="C827">
        <v>2016</v>
      </c>
      <c r="D827">
        <v>267</v>
      </c>
      <c r="E827">
        <v>0.52976190476190477</v>
      </c>
      <c r="F827">
        <v>1</v>
      </c>
      <c r="G827">
        <v>29086616</v>
      </c>
      <c r="H827">
        <v>319759</v>
      </c>
      <c r="I827">
        <v>388434</v>
      </c>
      <c r="J827">
        <f>IF(Tabla1[[#This Row],[country]]&lt;&gt;A826,Tabla1[[#This Row],[puntos_corregidos]],Tabla1[[#This Row],[puntos_corregidos]]+J826)</f>
        <v>1952</v>
      </c>
    </row>
    <row r="828" spans="1:10" hidden="1" x14ac:dyDescent="0.3">
      <c r="A828" t="s">
        <v>96</v>
      </c>
      <c r="B828" t="s">
        <v>97</v>
      </c>
      <c r="C828">
        <v>2017</v>
      </c>
      <c r="D828">
        <v>18</v>
      </c>
      <c r="E828">
        <v>3.5714285714285712E-2</v>
      </c>
      <c r="F828">
        <v>24</v>
      </c>
      <c r="G828">
        <v>986612</v>
      </c>
      <c r="H828">
        <v>10783</v>
      </c>
      <c r="I828">
        <v>6775</v>
      </c>
      <c r="J828">
        <f>IF(Tabla1[[#This Row],[country]]&lt;&gt;A827,Tabla1[[#This Row],[puntos_corregidos]],Tabla1[[#This Row],[puntos_corregidos]]+J827)</f>
        <v>1970</v>
      </c>
    </row>
    <row r="829" spans="1:10" hidden="1" x14ac:dyDescent="0.3">
      <c r="A829" t="s">
        <v>96</v>
      </c>
      <c r="B829" t="s">
        <v>97</v>
      </c>
      <c r="C829">
        <v>2018</v>
      </c>
      <c r="D829">
        <v>65</v>
      </c>
      <c r="E829">
        <v>0.12596899224806199</v>
      </c>
      <c r="F829">
        <v>17</v>
      </c>
      <c r="G829">
        <v>2761060</v>
      </c>
      <c r="H829">
        <v>61051</v>
      </c>
      <c r="I829">
        <v>32294</v>
      </c>
      <c r="J829">
        <f>IF(Tabla1[[#This Row],[country]]&lt;&gt;A828,Tabla1[[#This Row],[puntos_corregidos]],Tabla1[[#This Row],[puntos_corregidos]]+J828)</f>
        <v>2035</v>
      </c>
    </row>
    <row r="830" spans="1:10" hidden="1" x14ac:dyDescent="0.3">
      <c r="A830" t="s">
        <v>96</v>
      </c>
      <c r="B830" t="s">
        <v>97</v>
      </c>
      <c r="C830">
        <v>2020</v>
      </c>
      <c r="G830">
        <v>7602012</v>
      </c>
      <c r="H830">
        <v>169633</v>
      </c>
      <c r="I830">
        <v>52700</v>
      </c>
      <c r="J830">
        <f>IF(Tabla1[[#This Row],[country]]&lt;&gt;A829,Tabla1[[#This Row],[puntos_corregidos]],Tabla1[[#This Row],[puntos_corregidos]]+J829)</f>
        <v>2035</v>
      </c>
    </row>
    <row r="831" spans="1:10" hidden="1" x14ac:dyDescent="0.3">
      <c r="A831" t="s">
        <v>96</v>
      </c>
      <c r="B831" t="s">
        <v>97</v>
      </c>
      <c r="C831">
        <v>2021</v>
      </c>
      <c r="D831">
        <v>182</v>
      </c>
      <c r="E831">
        <v>0.3888888888888889</v>
      </c>
      <c r="F831">
        <v>5</v>
      </c>
      <c r="G831">
        <v>27860570</v>
      </c>
      <c r="H831">
        <v>615629</v>
      </c>
      <c r="I831">
        <v>1181559</v>
      </c>
      <c r="J831">
        <f>IF(Tabla1[[#This Row],[country]]&lt;&gt;A830,Tabla1[[#This Row],[puntos_corregidos]],Tabla1[[#This Row],[puntos_corregidos]]+J830)</f>
        <v>2217</v>
      </c>
    </row>
    <row r="832" spans="1:10" hidden="1" x14ac:dyDescent="0.3">
      <c r="A832" t="s">
        <v>96</v>
      </c>
      <c r="B832" t="s">
        <v>97</v>
      </c>
      <c r="C832">
        <v>2022</v>
      </c>
      <c r="D832">
        <v>316</v>
      </c>
      <c r="E832">
        <v>0.65833333333333333</v>
      </c>
      <c r="F832">
        <v>1</v>
      </c>
      <c r="G832">
        <v>24118846</v>
      </c>
      <c r="H832">
        <v>469244</v>
      </c>
      <c r="I832">
        <v>622437</v>
      </c>
      <c r="J832">
        <f>IF(Tabla1[[#This Row],[country]]&lt;&gt;A831,Tabla1[[#This Row],[puntos_corregidos]],Tabla1[[#This Row],[puntos_corregidos]]+J831)</f>
        <v>2533</v>
      </c>
    </row>
    <row r="833" spans="1:10" hidden="1" x14ac:dyDescent="0.3">
      <c r="A833" t="s">
        <v>96</v>
      </c>
      <c r="B833" t="s">
        <v>97</v>
      </c>
      <c r="C833">
        <v>2023</v>
      </c>
      <c r="D833">
        <v>122</v>
      </c>
      <c r="E833">
        <v>0.28240740740740738</v>
      </c>
      <c r="F833">
        <v>6</v>
      </c>
      <c r="G833">
        <v>2156008</v>
      </c>
      <c r="H833">
        <v>43000</v>
      </c>
      <c r="I833">
        <v>150717</v>
      </c>
      <c r="J833">
        <f>IF(Tabla1[[#This Row],[country]]&lt;&gt;A832,Tabla1[[#This Row],[puntos_corregidos]],Tabla1[[#This Row],[puntos_corregidos]]+J832)</f>
        <v>2655</v>
      </c>
    </row>
    <row r="834" spans="1:10" hidden="1" x14ac:dyDescent="0.3">
      <c r="A834" t="s">
        <v>98</v>
      </c>
      <c r="B834" t="s">
        <v>99</v>
      </c>
      <c r="C834">
        <v>2002</v>
      </c>
      <c r="D834">
        <v>111</v>
      </c>
      <c r="E834">
        <v>0.38541666666666669</v>
      </c>
      <c r="F834">
        <v>3</v>
      </c>
      <c r="G834">
        <v>91376</v>
      </c>
      <c r="H834">
        <v>546</v>
      </c>
      <c r="I834">
        <v>2905</v>
      </c>
      <c r="J834">
        <f>IF(Tabla1[[#This Row],[country]]&lt;&gt;A833,Tabla1[[#This Row],[puntos_corregidos]],Tabla1[[#This Row],[puntos_corregidos]]+J833)</f>
        <v>111</v>
      </c>
    </row>
    <row r="835" spans="1:10" hidden="1" x14ac:dyDescent="0.3">
      <c r="A835" t="s">
        <v>98</v>
      </c>
      <c r="B835" t="s">
        <v>99</v>
      </c>
      <c r="C835">
        <v>2003</v>
      </c>
      <c r="D835">
        <v>0</v>
      </c>
      <c r="E835">
        <v>0</v>
      </c>
      <c r="F835">
        <v>26</v>
      </c>
      <c r="G835">
        <v>401045</v>
      </c>
      <c r="H835">
        <v>845</v>
      </c>
      <c r="I835">
        <v>970</v>
      </c>
      <c r="J835">
        <f>IF(Tabla1[[#This Row],[country]]&lt;&gt;A834,Tabla1[[#This Row],[puntos_corregidos]],Tabla1[[#This Row],[puntos_corregidos]]+J834)</f>
        <v>111</v>
      </c>
    </row>
    <row r="836" spans="1:10" hidden="1" x14ac:dyDescent="0.3">
      <c r="A836" t="s">
        <v>98</v>
      </c>
      <c r="B836" t="s">
        <v>99</v>
      </c>
      <c r="C836">
        <v>2004</v>
      </c>
      <c r="D836">
        <v>29</v>
      </c>
      <c r="E836">
        <v>6.7129629629629636E-2</v>
      </c>
      <c r="F836">
        <v>16</v>
      </c>
      <c r="G836">
        <v>62134</v>
      </c>
      <c r="H836">
        <v>380</v>
      </c>
      <c r="I836">
        <v>782</v>
      </c>
      <c r="J836">
        <f>IF(Tabla1[[#This Row],[country]]&lt;&gt;A835,Tabla1[[#This Row],[puntos_corregidos]],Tabla1[[#This Row],[puntos_corregidos]]+J835)</f>
        <v>140</v>
      </c>
    </row>
    <row r="837" spans="1:10" hidden="1" x14ac:dyDescent="0.3">
      <c r="A837" t="s">
        <v>98</v>
      </c>
      <c r="B837" t="s">
        <v>99</v>
      </c>
      <c r="C837">
        <v>2005</v>
      </c>
      <c r="D837">
        <v>18</v>
      </c>
      <c r="E837">
        <v>3.8461538461538457E-2</v>
      </c>
      <c r="F837">
        <v>22</v>
      </c>
      <c r="G837">
        <v>211997</v>
      </c>
      <c r="H837">
        <v>1647</v>
      </c>
      <c r="I837">
        <v>0</v>
      </c>
      <c r="J837">
        <f>IF(Tabla1[[#This Row],[country]]&lt;&gt;A836,Tabla1[[#This Row],[puntos_corregidos]],Tabla1[[#This Row],[puntos_corregidos]]+J836)</f>
        <v>158</v>
      </c>
    </row>
    <row r="838" spans="1:10" hidden="1" x14ac:dyDescent="0.3">
      <c r="A838" t="s">
        <v>98</v>
      </c>
      <c r="B838" t="s">
        <v>99</v>
      </c>
      <c r="C838">
        <v>2006</v>
      </c>
      <c r="D838">
        <v>25</v>
      </c>
      <c r="E838">
        <v>5.6306306306306307E-2</v>
      </c>
      <c r="F838">
        <v>19</v>
      </c>
      <c r="G838">
        <v>781155</v>
      </c>
      <c r="H838">
        <v>3515</v>
      </c>
      <c r="I838">
        <v>14230</v>
      </c>
      <c r="J838">
        <f>IF(Tabla1[[#This Row],[country]]&lt;&gt;A837,Tabla1[[#This Row],[puntos_corregidos]],Tabla1[[#This Row],[puntos_corregidos]]+J837)</f>
        <v>183</v>
      </c>
    </row>
    <row r="839" spans="1:10" hidden="1" x14ac:dyDescent="0.3">
      <c r="A839" t="s">
        <v>98</v>
      </c>
      <c r="B839" t="s">
        <v>99</v>
      </c>
      <c r="C839">
        <v>2007</v>
      </c>
      <c r="D839">
        <v>19</v>
      </c>
      <c r="E839">
        <v>3.7698412698412703E-2</v>
      </c>
      <c r="F839">
        <v>22</v>
      </c>
      <c r="G839">
        <v>731111</v>
      </c>
      <c r="H839">
        <v>3481</v>
      </c>
      <c r="I839">
        <v>6929</v>
      </c>
      <c r="J839">
        <f>IF(Tabla1[[#This Row],[country]]&lt;&gt;A838,Tabla1[[#This Row],[puntos_corregidos]],Tabla1[[#This Row],[puntos_corregidos]]+J838)</f>
        <v>202</v>
      </c>
    </row>
    <row r="840" spans="1:10" hidden="1" x14ac:dyDescent="0.3">
      <c r="A840" t="s">
        <v>98</v>
      </c>
      <c r="B840" t="s">
        <v>99</v>
      </c>
      <c r="C840">
        <v>2008</v>
      </c>
      <c r="D840">
        <v>14</v>
      </c>
      <c r="E840">
        <v>2.777777777777778E-2</v>
      </c>
      <c r="F840">
        <v>25</v>
      </c>
      <c r="G840">
        <v>74972</v>
      </c>
      <c r="H840">
        <v>686</v>
      </c>
      <c r="I840">
        <v>0</v>
      </c>
      <c r="J840">
        <f>IF(Tabla1[[#This Row],[country]]&lt;&gt;A839,Tabla1[[#This Row],[puntos_corregidos]],Tabla1[[#This Row],[puntos_corregidos]]+J839)</f>
        <v>216</v>
      </c>
    </row>
    <row r="841" spans="1:10" hidden="1" x14ac:dyDescent="0.3">
      <c r="A841" t="s">
        <v>98</v>
      </c>
      <c r="B841" t="s">
        <v>99</v>
      </c>
      <c r="C841">
        <v>2009</v>
      </c>
      <c r="D841">
        <v>173</v>
      </c>
      <c r="E841">
        <v>0.34325396825396831</v>
      </c>
      <c r="F841">
        <v>5</v>
      </c>
      <c r="G841">
        <v>130135</v>
      </c>
      <c r="H841">
        <v>1640</v>
      </c>
      <c r="I841">
        <v>4642</v>
      </c>
      <c r="J841">
        <f>IF(Tabla1[[#This Row],[country]]&lt;&gt;A840,Tabla1[[#This Row],[puntos_corregidos]],Tabla1[[#This Row],[puntos_corregidos]]+J840)</f>
        <v>389</v>
      </c>
    </row>
    <row r="842" spans="1:10" hidden="1" x14ac:dyDescent="0.3">
      <c r="A842" t="s">
        <v>98</v>
      </c>
      <c r="B842" t="s">
        <v>99</v>
      </c>
      <c r="C842">
        <v>2010</v>
      </c>
      <c r="D842">
        <v>10</v>
      </c>
      <c r="E842">
        <v>2.1367521367521371E-2</v>
      </c>
      <c r="F842">
        <v>25</v>
      </c>
      <c r="G842">
        <v>29665</v>
      </c>
      <c r="H842">
        <v>251</v>
      </c>
      <c r="I842">
        <v>114</v>
      </c>
      <c r="J842">
        <f>IF(Tabla1[[#This Row],[country]]&lt;&gt;A841,Tabla1[[#This Row],[puntos_corregidos]],Tabla1[[#This Row],[puntos_corregidos]]+J841)</f>
        <v>399</v>
      </c>
    </row>
    <row r="843" spans="1:10" hidden="1" x14ac:dyDescent="0.3">
      <c r="A843" t="s">
        <v>98</v>
      </c>
      <c r="B843" t="s">
        <v>99</v>
      </c>
      <c r="C843">
        <v>2011</v>
      </c>
      <c r="D843">
        <v>100</v>
      </c>
      <c r="E843">
        <v>0.19379844961240311</v>
      </c>
      <c r="F843">
        <v>11</v>
      </c>
      <c r="G843">
        <v>125172</v>
      </c>
      <c r="H843">
        <v>1304</v>
      </c>
      <c r="I843">
        <v>519112</v>
      </c>
      <c r="J843">
        <f>IF(Tabla1[[#This Row],[country]]&lt;&gt;A842,Tabla1[[#This Row],[puntos_corregidos]],Tabla1[[#This Row],[puntos_corregidos]]+J842)</f>
        <v>499</v>
      </c>
    </row>
    <row r="844" spans="1:10" hidden="1" x14ac:dyDescent="0.3">
      <c r="A844" t="s">
        <v>98</v>
      </c>
      <c r="B844" t="s">
        <v>99</v>
      </c>
      <c r="C844">
        <v>2012</v>
      </c>
      <c r="D844">
        <v>12</v>
      </c>
      <c r="E844">
        <v>2.3809523809523812E-2</v>
      </c>
      <c r="F844">
        <v>25</v>
      </c>
      <c r="G844">
        <v>834855</v>
      </c>
      <c r="H844">
        <v>4433</v>
      </c>
      <c r="I844">
        <v>16302</v>
      </c>
      <c r="J844">
        <f>IF(Tabla1[[#This Row],[country]]&lt;&gt;A843,Tabla1[[#This Row],[puntos_corregidos]],Tabla1[[#This Row],[puntos_corregidos]]+J843)</f>
        <v>511</v>
      </c>
    </row>
    <row r="845" spans="1:10" hidden="1" x14ac:dyDescent="0.3">
      <c r="A845" t="s">
        <v>98</v>
      </c>
      <c r="B845" t="s">
        <v>99</v>
      </c>
      <c r="C845">
        <v>2013</v>
      </c>
      <c r="D845">
        <v>23</v>
      </c>
      <c r="E845">
        <v>4.9145299145299137E-2</v>
      </c>
      <c r="F845">
        <v>19</v>
      </c>
      <c r="G845">
        <v>991973</v>
      </c>
      <c r="H845">
        <v>5441</v>
      </c>
      <c r="I845">
        <v>34376</v>
      </c>
      <c r="J845">
        <f>IF(Tabla1[[#This Row],[country]]&lt;&gt;A844,Tabla1[[#This Row],[puntos_corregidos]],Tabla1[[#This Row],[puntos_corregidos]]+J844)</f>
        <v>534</v>
      </c>
    </row>
    <row r="846" spans="1:10" hidden="1" x14ac:dyDescent="0.3">
      <c r="A846" t="s">
        <v>98</v>
      </c>
      <c r="B846" t="s">
        <v>99</v>
      </c>
      <c r="C846">
        <v>2014</v>
      </c>
      <c r="D846">
        <v>40</v>
      </c>
      <c r="E846">
        <v>9.0090090090090086E-2</v>
      </c>
      <c r="F846">
        <v>17</v>
      </c>
      <c r="G846">
        <v>1654567</v>
      </c>
      <c r="H846">
        <v>10858</v>
      </c>
      <c r="I846">
        <v>27532</v>
      </c>
      <c r="J846">
        <f>IF(Tabla1[[#This Row],[country]]&lt;&gt;A845,Tabla1[[#This Row],[puntos_corregidos]],Tabla1[[#This Row],[puntos_corregidos]]+J845)</f>
        <v>574</v>
      </c>
    </row>
    <row r="847" spans="1:10" hidden="1" x14ac:dyDescent="0.3">
      <c r="A847" t="s">
        <v>98</v>
      </c>
      <c r="B847" t="s">
        <v>99</v>
      </c>
      <c r="C847">
        <v>2015</v>
      </c>
      <c r="D847">
        <v>5</v>
      </c>
      <c r="E847">
        <v>1.041666666666667E-2</v>
      </c>
      <c r="F847">
        <v>24</v>
      </c>
      <c r="G847">
        <v>1326352</v>
      </c>
      <c r="H847">
        <v>5895</v>
      </c>
      <c r="I847">
        <v>180</v>
      </c>
      <c r="J847">
        <f>IF(Tabla1[[#This Row],[country]]&lt;&gt;A846,Tabla1[[#This Row],[puntos_corregidos]],Tabla1[[#This Row],[puntos_corregidos]]+J846)</f>
        <v>579</v>
      </c>
    </row>
    <row r="848" spans="1:10" hidden="1" x14ac:dyDescent="0.3">
      <c r="A848" t="s">
        <v>98</v>
      </c>
      <c r="B848" t="s">
        <v>99</v>
      </c>
      <c r="C848">
        <v>2016</v>
      </c>
      <c r="D848">
        <v>31</v>
      </c>
      <c r="E848">
        <v>6.1507936507936498E-2</v>
      </c>
      <c r="F848">
        <v>24</v>
      </c>
      <c r="G848">
        <v>513820</v>
      </c>
      <c r="H848">
        <v>4882</v>
      </c>
      <c r="I848">
        <v>29632</v>
      </c>
      <c r="J848">
        <f>IF(Tabla1[[#This Row],[country]]&lt;&gt;A847,Tabla1[[#This Row],[puntos_corregidos]],Tabla1[[#This Row],[puntos_corregidos]]+J847)</f>
        <v>610</v>
      </c>
    </row>
    <row r="849" spans="1:10" hidden="1" x14ac:dyDescent="0.3">
      <c r="A849" t="s">
        <v>98</v>
      </c>
      <c r="B849" t="s">
        <v>99</v>
      </c>
      <c r="C849">
        <v>2017</v>
      </c>
      <c r="D849">
        <v>56</v>
      </c>
      <c r="E849">
        <v>0.1111111111111111</v>
      </c>
      <c r="F849">
        <v>15</v>
      </c>
      <c r="G849">
        <v>1586681</v>
      </c>
      <c r="H849">
        <v>18358</v>
      </c>
      <c r="I849">
        <v>33472</v>
      </c>
      <c r="J849">
        <f>IF(Tabla1[[#This Row],[country]]&lt;&gt;A848,Tabla1[[#This Row],[puntos_corregidos]],Tabla1[[#This Row],[puntos_corregidos]]+J848)</f>
        <v>666</v>
      </c>
    </row>
    <row r="850" spans="1:10" hidden="1" x14ac:dyDescent="0.3">
      <c r="A850" t="s">
        <v>98</v>
      </c>
      <c r="B850" t="s">
        <v>99</v>
      </c>
      <c r="C850">
        <v>2018</v>
      </c>
      <c r="D850">
        <v>24</v>
      </c>
      <c r="E850">
        <v>4.6511627906976737E-2</v>
      </c>
      <c r="F850">
        <v>24</v>
      </c>
      <c r="G850">
        <v>1706347</v>
      </c>
      <c r="H850">
        <v>15721</v>
      </c>
      <c r="I850">
        <v>18870</v>
      </c>
      <c r="J850">
        <f>IF(Tabla1[[#This Row],[country]]&lt;&gt;A849,Tabla1[[#This Row],[puntos_corregidos]],Tabla1[[#This Row],[puntos_corregidos]]+J849)</f>
        <v>690</v>
      </c>
    </row>
    <row r="851" spans="1:10" hidden="1" x14ac:dyDescent="0.3">
      <c r="A851" t="s">
        <v>98</v>
      </c>
      <c r="B851" t="s">
        <v>99</v>
      </c>
      <c r="C851">
        <v>2019</v>
      </c>
      <c r="D851">
        <v>6</v>
      </c>
      <c r="E851">
        <v>1.2195121951219509E-2</v>
      </c>
      <c r="F851">
        <v>26</v>
      </c>
      <c r="G851">
        <v>1038568</v>
      </c>
      <c r="H851">
        <v>10523</v>
      </c>
      <c r="I851">
        <v>15249</v>
      </c>
      <c r="J851">
        <f>IF(Tabla1[[#This Row],[country]]&lt;&gt;A850,Tabla1[[#This Row],[puntos_corregidos]],Tabla1[[#This Row],[puntos_corregidos]]+J850)</f>
        <v>696</v>
      </c>
    </row>
    <row r="852" spans="1:10" hidden="1" x14ac:dyDescent="0.3">
      <c r="A852" t="s">
        <v>98</v>
      </c>
      <c r="B852" t="s">
        <v>99</v>
      </c>
      <c r="C852">
        <v>2020</v>
      </c>
      <c r="G852">
        <v>2197346</v>
      </c>
      <c r="H852">
        <v>33037</v>
      </c>
      <c r="I852">
        <v>35120</v>
      </c>
      <c r="J852">
        <f>IF(Tabla1[[#This Row],[country]]&lt;&gt;A851,Tabla1[[#This Row],[puntos_corregidos]],Tabla1[[#This Row],[puntos_corregidos]]+J851)</f>
        <v>696</v>
      </c>
    </row>
    <row r="853" spans="1:10" hidden="1" x14ac:dyDescent="0.3">
      <c r="A853" t="s">
        <v>98</v>
      </c>
      <c r="B853" t="s">
        <v>99</v>
      </c>
      <c r="C853">
        <v>2021</v>
      </c>
      <c r="D853">
        <v>0</v>
      </c>
      <c r="E853">
        <v>0</v>
      </c>
      <c r="F853">
        <v>26</v>
      </c>
      <c r="G853">
        <v>4383780</v>
      </c>
      <c r="H853">
        <v>61893</v>
      </c>
      <c r="I853">
        <v>85619</v>
      </c>
      <c r="J853">
        <f>IF(Tabla1[[#This Row],[country]]&lt;&gt;A852,Tabla1[[#This Row],[puntos_corregidos]],Tabla1[[#This Row],[puntos_corregidos]]+J852)</f>
        <v>696</v>
      </c>
    </row>
    <row r="854" spans="1:10" hidden="1" x14ac:dyDescent="0.3">
      <c r="A854" t="s">
        <v>98</v>
      </c>
      <c r="B854" t="s">
        <v>99</v>
      </c>
      <c r="C854">
        <v>2022</v>
      </c>
      <c r="D854">
        <v>233</v>
      </c>
      <c r="E854">
        <v>0.48541666666666672</v>
      </c>
      <c r="F854">
        <v>2</v>
      </c>
      <c r="G854">
        <v>8889242</v>
      </c>
      <c r="H854">
        <v>145100</v>
      </c>
      <c r="I854">
        <v>362786</v>
      </c>
      <c r="J854">
        <f>IF(Tabla1[[#This Row],[country]]&lt;&gt;A853,Tabla1[[#This Row],[puntos_corregidos]],Tabla1[[#This Row],[puntos_corregidos]]+J853)</f>
        <v>929</v>
      </c>
    </row>
    <row r="855" spans="1:10" hidden="1" x14ac:dyDescent="0.3">
      <c r="A855" t="s">
        <v>98</v>
      </c>
      <c r="B855" t="s">
        <v>99</v>
      </c>
      <c r="C855">
        <v>2023</v>
      </c>
      <c r="D855">
        <v>12</v>
      </c>
      <c r="E855">
        <v>2.7777777777777776E-2</v>
      </c>
      <c r="F855">
        <v>25</v>
      </c>
      <c r="G855">
        <v>2611669</v>
      </c>
      <c r="H855">
        <v>18000</v>
      </c>
      <c r="I855">
        <v>21301</v>
      </c>
      <c r="J855">
        <f>IF(Tabla1[[#This Row],[country]]&lt;&gt;A854,Tabla1[[#This Row],[puntos_corregidos]],Tabla1[[#This Row],[puntos_corregidos]]+J854)</f>
        <v>941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2494-D7BA-4D1F-9B66-C19836E3258F}">
  <dimension ref="A3:Y54"/>
  <sheetViews>
    <sheetView topLeftCell="B1" workbookViewId="0">
      <selection activeCell="A4" sqref="A4:X53"/>
    </sheetView>
  </sheetViews>
  <sheetFormatPr baseColWidth="10" defaultRowHeight="14.4" x14ac:dyDescent="0.3"/>
  <cols>
    <col min="1" max="1" width="36.21875" customWidth="1"/>
    <col min="2" max="2" width="13" customWidth="1"/>
    <col min="3" max="24" width="6.88671875" bestFit="1" customWidth="1"/>
    <col min="25" max="25" width="12.21875" bestFit="1" customWidth="1"/>
  </cols>
  <sheetData>
    <row r="3" spans="1:25" x14ac:dyDescent="0.3">
      <c r="A3" s="1" t="s">
        <v>109</v>
      </c>
      <c r="C3" s="1" t="s">
        <v>100</v>
      </c>
    </row>
    <row r="4" spans="1:25" x14ac:dyDescent="0.3">
      <c r="A4" s="1" t="s">
        <v>0</v>
      </c>
      <c r="B4" s="1" t="s">
        <v>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 t="s">
        <v>108</v>
      </c>
    </row>
    <row r="5" spans="1:25" x14ac:dyDescent="0.3">
      <c r="A5" t="s">
        <v>2</v>
      </c>
      <c r="B5" t="s">
        <v>3</v>
      </c>
      <c r="E5">
        <v>106</v>
      </c>
      <c r="F5">
        <v>159</v>
      </c>
      <c r="G5">
        <v>159</v>
      </c>
      <c r="H5">
        <v>159</v>
      </c>
      <c r="I5">
        <v>214</v>
      </c>
      <c r="J5">
        <v>262</v>
      </c>
      <c r="K5">
        <v>324</v>
      </c>
      <c r="L5">
        <v>324</v>
      </c>
      <c r="M5">
        <v>470</v>
      </c>
      <c r="N5">
        <v>470</v>
      </c>
      <c r="O5">
        <v>470</v>
      </c>
      <c r="P5">
        <v>504</v>
      </c>
      <c r="Q5">
        <v>504</v>
      </c>
      <c r="R5">
        <v>504</v>
      </c>
      <c r="S5">
        <v>596</v>
      </c>
      <c r="T5">
        <v>641</v>
      </c>
      <c r="U5">
        <v>641</v>
      </c>
      <c r="V5">
        <v>670</v>
      </c>
      <c r="W5">
        <v>670</v>
      </c>
      <c r="X5">
        <v>708</v>
      </c>
      <c r="Y5">
        <v>8555</v>
      </c>
    </row>
    <row r="6" spans="1:25" x14ac:dyDescent="0.3">
      <c r="A6" t="s">
        <v>4</v>
      </c>
      <c r="B6" t="s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Y6">
        <v>0</v>
      </c>
    </row>
    <row r="7" spans="1:25" x14ac:dyDescent="0.3">
      <c r="A7" t="s">
        <v>6</v>
      </c>
      <c r="B7" t="s">
        <v>7</v>
      </c>
      <c r="G7">
        <v>129</v>
      </c>
      <c r="H7">
        <v>267</v>
      </c>
      <c r="I7">
        <v>466</v>
      </c>
      <c r="J7">
        <v>558</v>
      </c>
      <c r="K7">
        <v>699</v>
      </c>
      <c r="L7">
        <v>699</v>
      </c>
      <c r="N7">
        <v>740</v>
      </c>
      <c r="O7">
        <v>914</v>
      </c>
      <c r="P7">
        <v>948</v>
      </c>
      <c r="Q7">
        <v>1073</v>
      </c>
      <c r="R7">
        <v>1113</v>
      </c>
      <c r="S7">
        <v>1113</v>
      </c>
      <c r="T7">
        <v>1113</v>
      </c>
      <c r="U7">
        <v>1113</v>
      </c>
      <c r="W7">
        <v>1144</v>
      </c>
      <c r="X7">
        <v>1205</v>
      </c>
      <c r="Y7">
        <v>13294</v>
      </c>
    </row>
    <row r="8" spans="1:25" x14ac:dyDescent="0.3">
      <c r="A8" t="s">
        <v>8</v>
      </c>
      <c r="B8" t="s">
        <v>9</v>
      </c>
      <c r="P8">
        <v>196</v>
      </c>
      <c r="Q8">
        <v>452</v>
      </c>
      <c r="R8">
        <v>539</v>
      </c>
      <c r="S8">
        <v>589</v>
      </c>
      <c r="T8">
        <v>731</v>
      </c>
      <c r="U8">
        <v>731</v>
      </c>
      <c r="V8">
        <v>731</v>
      </c>
      <c r="W8">
        <v>794</v>
      </c>
      <c r="X8">
        <v>870</v>
      </c>
      <c r="Y8">
        <v>5633</v>
      </c>
    </row>
    <row r="9" spans="1:25" x14ac:dyDescent="0.3">
      <c r="A9" t="s">
        <v>10</v>
      </c>
      <c r="B9" t="s">
        <v>11</v>
      </c>
      <c r="C9">
        <v>26</v>
      </c>
      <c r="D9">
        <v>127</v>
      </c>
      <c r="E9">
        <v>136</v>
      </c>
      <c r="F9">
        <v>136</v>
      </c>
      <c r="H9">
        <v>136</v>
      </c>
      <c r="L9">
        <v>200</v>
      </c>
      <c r="M9">
        <v>200</v>
      </c>
      <c r="N9">
        <v>200</v>
      </c>
      <c r="O9">
        <v>490</v>
      </c>
      <c r="P9">
        <v>490</v>
      </c>
      <c r="Q9">
        <v>566</v>
      </c>
      <c r="R9">
        <v>613</v>
      </c>
      <c r="S9">
        <v>784</v>
      </c>
      <c r="T9">
        <v>784</v>
      </c>
      <c r="U9">
        <v>784</v>
      </c>
      <c r="V9">
        <v>784</v>
      </c>
      <c r="W9">
        <v>784</v>
      </c>
      <c r="X9">
        <v>844</v>
      </c>
      <c r="Y9">
        <v>8084</v>
      </c>
    </row>
    <row r="10" spans="1:25" x14ac:dyDescent="0.3">
      <c r="A10" t="s">
        <v>12</v>
      </c>
      <c r="B10" t="s">
        <v>13</v>
      </c>
      <c r="I10">
        <v>132</v>
      </c>
      <c r="J10">
        <v>339</v>
      </c>
      <c r="K10">
        <v>484</v>
      </c>
      <c r="L10">
        <v>705</v>
      </c>
      <c r="M10">
        <v>855</v>
      </c>
      <c r="N10">
        <v>1089</v>
      </c>
      <c r="O10">
        <v>1122</v>
      </c>
      <c r="P10">
        <v>1171</v>
      </c>
      <c r="Q10">
        <v>1230</v>
      </c>
      <c r="R10">
        <v>1290</v>
      </c>
      <c r="S10">
        <v>1290</v>
      </c>
      <c r="T10">
        <v>1441</v>
      </c>
      <c r="U10">
        <v>1441</v>
      </c>
      <c r="V10">
        <v>1474</v>
      </c>
      <c r="W10">
        <v>1527</v>
      </c>
      <c r="X10">
        <v>1527</v>
      </c>
      <c r="Y10">
        <v>17117</v>
      </c>
    </row>
    <row r="11" spans="1:25" x14ac:dyDescent="0.3">
      <c r="A11" t="s">
        <v>14</v>
      </c>
      <c r="B11" t="s">
        <v>15</v>
      </c>
      <c r="E11">
        <v>0</v>
      </c>
      <c r="F11">
        <v>0</v>
      </c>
      <c r="G11">
        <v>0</v>
      </c>
      <c r="H11">
        <v>145</v>
      </c>
      <c r="I11">
        <v>145</v>
      </c>
      <c r="J11">
        <v>145</v>
      </c>
      <c r="K11">
        <v>163</v>
      </c>
      <c r="L11">
        <v>163</v>
      </c>
      <c r="M11">
        <v>163</v>
      </c>
      <c r="N11">
        <v>211</v>
      </c>
      <c r="O11">
        <v>254</v>
      </c>
      <c r="P11">
        <v>254</v>
      </c>
      <c r="Q11">
        <v>254</v>
      </c>
      <c r="R11">
        <v>296</v>
      </c>
      <c r="S11">
        <v>296</v>
      </c>
      <c r="T11">
        <v>312</v>
      </c>
      <c r="U11">
        <v>312</v>
      </c>
      <c r="Y11">
        <v>3113</v>
      </c>
    </row>
    <row r="12" spans="1:25" x14ac:dyDescent="0.3">
      <c r="A12" t="s">
        <v>16</v>
      </c>
      <c r="B12" t="s">
        <v>17</v>
      </c>
      <c r="C12">
        <v>33</v>
      </c>
      <c r="D12">
        <v>198</v>
      </c>
      <c r="E12">
        <v>205</v>
      </c>
      <c r="F12">
        <v>205</v>
      </c>
      <c r="G12">
        <v>205</v>
      </c>
      <c r="H12">
        <v>205</v>
      </c>
      <c r="I12">
        <v>205</v>
      </c>
      <c r="J12">
        <v>205</v>
      </c>
      <c r="K12">
        <v>348</v>
      </c>
      <c r="L12">
        <v>348</v>
      </c>
      <c r="M12">
        <v>348</v>
      </c>
      <c r="N12">
        <v>419</v>
      </c>
      <c r="O12">
        <v>419</v>
      </c>
      <c r="P12">
        <v>636</v>
      </c>
      <c r="Q12">
        <v>727</v>
      </c>
      <c r="R12">
        <v>909</v>
      </c>
      <c r="S12">
        <v>909</v>
      </c>
      <c r="T12">
        <v>909</v>
      </c>
      <c r="U12">
        <v>909</v>
      </c>
      <c r="V12">
        <v>946</v>
      </c>
      <c r="W12">
        <v>978</v>
      </c>
      <c r="X12">
        <v>1069</v>
      </c>
      <c r="Y12">
        <v>11335</v>
      </c>
    </row>
    <row r="13" spans="1:25" x14ac:dyDescent="0.3">
      <c r="A13" t="s">
        <v>18</v>
      </c>
      <c r="B13" t="s">
        <v>19</v>
      </c>
      <c r="C13">
        <v>33</v>
      </c>
      <c r="D13">
        <v>60</v>
      </c>
      <c r="E13">
        <v>151</v>
      </c>
      <c r="F13">
        <v>230</v>
      </c>
      <c r="G13">
        <v>459</v>
      </c>
      <c r="H13">
        <v>565</v>
      </c>
      <c r="I13">
        <v>675</v>
      </c>
      <c r="J13">
        <v>781</v>
      </c>
      <c r="K13">
        <v>832</v>
      </c>
      <c r="L13">
        <v>957</v>
      </c>
      <c r="M13">
        <v>1012</v>
      </c>
      <c r="Q13">
        <v>1012</v>
      </c>
      <c r="Y13">
        <v>6767</v>
      </c>
    </row>
    <row r="14" spans="1:25" x14ac:dyDescent="0.3">
      <c r="A14" t="s">
        <v>20</v>
      </c>
      <c r="B14" t="s">
        <v>21</v>
      </c>
      <c r="F14">
        <v>0</v>
      </c>
      <c r="G14">
        <v>0</v>
      </c>
      <c r="H14">
        <v>157</v>
      </c>
      <c r="I14">
        <v>157</v>
      </c>
      <c r="J14">
        <v>157</v>
      </c>
      <c r="K14">
        <v>157</v>
      </c>
      <c r="L14">
        <v>157</v>
      </c>
      <c r="M14">
        <v>157</v>
      </c>
      <c r="N14">
        <v>157</v>
      </c>
      <c r="Q14">
        <v>311</v>
      </c>
      <c r="R14">
        <v>619</v>
      </c>
      <c r="S14">
        <v>702</v>
      </c>
      <c r="U14">
        <v>702</v>
      </c>
      <c r="V14">
        <v>787</v>
      </c>
      <c r="W14">
        <v>787</v>
      </c>
      <c r="Y14">
        <v>5007</v>
      </c>
    </row>
    <row r="15" spans="1:25" x14ac:dyDescent="0.3">
      <c r="A15" t="s">
        <v>22</v>
      </c>
      <c r="B15" t="s">
        <v>23</v>
      </c>
      <c r="C15">
        <v>44</v>
      </c>
      <c r="D15">
        <v>73</v>
      </c>
      <c r="E15">
        <v>123</v>
      </c>
      <c r="F15">
        <v>238</v>
      </c>
      <c r="G15">
        <v>294</v>
      </c>
      <c r="H15">
        <v>294</v>
      </c>
      <c r="I15">
        <v>338</v>
      </c>
      <c r="J15">
        <v>383</v>
      </c>
      <c r="K15">
        <v>383</v>
      </c>
      <c r="L15">
        <v>383</v>
      </c>
      <c r="M15">
        <v>383</v>
      </c>
      <c r="N15">
        <v>383</v>
      </c>
      <c r="Q15">
        <v>420</v>
      </c>
      <c r="R15">
        <v>484</v>
      </c>
      <c r="S15">
        <v>484</v>
      </c>
      <c r="T15">
        <v>484</v>
      </c>
      <c r="U15">
        <v>484</v>
      </c>
      <c r="V15">
        <v>484</v>
      </c>
      <c r="W15">
        <v>484</v>
      </c>
      <c r="X15">
        <v>546</v>
      </c>
      <c r="Y15">
        <v>7189</v>
      </c>
    </row>
    <row r="16" spans="1:25" x14ac:dyDescent="0.3">
      <c r="A16" t="s">
        <v>24</v>
      </c>
      <c r="B16" t="s">
        <v>25</v>
      </c>
      <c r="C16">
        <v>85</v>
      </c>
      <c r="D16">
        <v>100</v>
      </c>
      <c r="E16">
        <v>270</v>
      </c>
      <c r="F16">
        <v>316</v>
      </c>
      <c r="G16">
        <v>316</v>
      </c>
      <c r="H16">
        <v>316</v>
      </c>
      <c r="I16">
        <v>316</v>
      </c>
      <c r="J16">
        <v>316</v>
      </c>
      <c r="K16">
        <v>343</v>
      </c>
      <c r="L16">
        <v>343</v>
      </c>
      <c r="M16">
        <v>408</v>
      </c>
      <c r="N16">
        <v>408</v>
      </c>
      <c r="P16">
        <v>419</v>
      </c>
      <c r="Q16">
        <v>467</v>
      </c>
      <c r="R16">
        <v>501</v>
      </c>
      <c r="S16">
        <v>719</v>
      </c>
      <c r="T16">
        <v>774</v>
      </c>
      <c r="U16">
        <v>774</v>
      </c>
      <c r="V16">
        <v>821</v>
      </c>
      <c r="W16">
        <v>821</v>
      </c>
      <c r="X16">
        <v>884</v>
      </c>
      <c r="Y16">
        <v>9717</v>
      </c>
    </row>
    <row r="17" spans="1:25" x14ac:dyDescent="0.3">
      <c r="A17" t="s">
        <v>26</v>
      </c>
      <c r="B17" t="s">
        <v>27</v>
      </c>
      <c r="H17">
        <v>0</v>
      </c>
      <c r="I17">
        <v>0</v>
      </c>
      <c r="J17">
        <v>0</v>
      </c>
      <c r="P17">
        <v>0</v>
      </c>
      <c r="Q17">
        <v>21</v>
      </c>
      <c r="R17">
        <v>21</v>
      </c>
      <c r="S17">
        <v>162</v>
      </c>
      <c r="T17">
        <v>241</v>
      </c>
      <c r="U17">
        <v>241</v>
      </c>
      <c r="V17">
        <v>241</v>
      </c>
      <c r="W17">
        <v>260</v>
      </c>
      <c r="X17">
        <v>325</v>
      </c>
      <c r="Y17">
        <v>1512</v>
      </c>
    </row>
    <row r="18" spans="1:25" x14ac:dyDescent="0.3">
      <c r="A18" t="s">
        <v>28</v>
      </c>
      <c r="B18" t="s">
        <v>29</v>
      </c>
      <c r="C18">
        <v>7</v>
      </c>
      <c r="E18">
        <v>7</v>
      </c>
      <c r="F18">
        <v>132</v>
      </c>
      <c r="G18">
        <v>158</v>
      </c>
      <c r="H18">
        <v>158</v>
      </c>
      <c r="I18">
        <v>218</v>
      </c>
      <c r="J18">
        <v>292</v>
      </c>
      <c r="K18">
        <v>441</v>
      </c>
      <c r="L18">
        <v>575</v>
      </c>
      <c r="M18">
        <v>596</v>
      </c>
      <c r="N18">
        <v>877</v>
      </c>
      <c r="O18">
        <v>951</v>
      </c>
      <c r="P18">
        <v>951</v>
      </c>
      <c r="Q18">
        <v>951</v>
      </c>
      <c r="R18">
        <v>990</v>
      </c>
      <c r="S18">
        <v>1103</v>
      </c>
      <c r="T18">
        <v>1163</v>
      </c>
      <c r="U18">
        <v>1163</v>
      </c>
      <c r="V18">
        <v>1163</v>
      </c>
      <c r="W18">
        <v>1163</v>
      </c>
      <c r="X18">
        <v>1163</v>
      </c>
      <c r="Y18">
        <v>14222</v>
      </c>
    </row>
    <row r="19" spans="1:25" x14ac:dyDescent="0.3">
      <c r="A19" t="s">
        <v>30</v>
      </c>
      <c r="B19" t="s">
        <v>31</v>
      </c>
      <c r="C19">
        <v>111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254</v>
      </c>
      <c r="K19">
        <v>254</v>
      </c>
      <c r="L19">
        <v>298</v>
      </c>
      <c r="M19">
        <v>418</v>
      </c>
      <c r="N19">
        <v>437</v>
      </c>
      <c r="O19">
        <v>437</v>
      </c>
      <c r="P19">
        <v>543</v>
      </c>
      <c r="Q19">
        <v>543</v>
      </c>
      <c r="R19">
        <v>543</v>
      </c>
      <c r="S19">
        <v>666</v>
      </c>
      <c r="T19">
        <v>704</v>
      </c>
      <c r="U19">
        <v>704</v>
      </c>
      <c r="V19">
        <v>704</v>
      </c>
      <c r="W19">
        <v>775</v>
      </c>
      <c r="X19">
        <v>859</v>
      </c>
      <c r="Y19">
        <v>9000</v>
      </c>
    </row>
    <row r="20" spans="1:25" x14ac:dyDescent="0.3">
      <c r="A20" t="s">
        <v>32</v>
      </c>
      <c r="B20" t="s">
        <v>33</v>
      </c>
      <c r="C20">
        <v>24</v>
      </c>
      <c r="E20">
        <v>24</v>
      </c>
      <c r="F20">
        <v>24</v>
      </c>
      <c r="G20">
        <v>316</v>
      </c>
      <c r="H20">
        <v>369</v>
      </c>
      <c r="I20">
        <v>404</v>
      </c>
      <c r="J20">
        <v>426</v>
      </c>
      <c r="K20">
        <v>426</v>
      </c>
      <c r="L20">
        <v>483</v>
      </c>
      <c r="M20">
        <v>483</v>
      </c>
      <c r="N20">
        <v>496</v>
      </c>
      <c r="O20">
        <v>568</v>
      </c>
      <c r="P20">
        <v>568</v>
      </c>
      <c r="Q20">
        <v>568</v>
      </c>
      <c r="R20">
        <v>568</v>
      </c>
      <c r="S20">
        <v>591</v>
      </c>
      <c r="T20">
        <v>591</v>
      </c>
      <c r="U20">
        <v>591</v>
      </c>
      <c r="V20">
        <v>742</v>
      </c>
      <c r="W20">
        <v>761</v>
      </c>
      <c r="X20">
        <v>1024</v>
      </c>
      <c r="Y20">
        <v>10047</v>
      </c>
    </row>
    <row r="21" spans="1:25" x14ac:dyDescent="0.3">
      <c r="A21" t="s">
        <v>34</v>
      </c>
      <c r="B21" t="s">
        <v>35</v>
      </c>
      <c r="C21">
        <v>104</v>
      </c>
      <c r="D21">
        <v>123</v>
      </c>
      <c r="E21">
        <v>163</v>
      </c>
      <c r="F21">
        <v>174</v>
      </c>
      <c r="G21">
        <v>179</v>
      </c>
      <c r="H21">
        <v>198</v>
      </c>
      <c r="I21">
        <v>245</v>
      </c>
      <c r="J21">
        <v>352</v>
      </c>
      <c r="K21">
        <v>434</v>
      </c>
      <c r="L21">
        <v>516</v>
      </c>
      <c r="M21">
        <v>537</v>
      </c>
      <c r="N21">
        <v>551</v>
      </c>
      <c r="O21">
        <v>553</v>
      </c>
      <c r="P21">
        <v>557</v>
      </c>
      <c r="Q21">
        <v>686</v>
      </c>
      <c r="R21">
        <v>754</v>
      </c>
      <c r="S21">
        <v>841</v>
      </c>
      <c r="T21">
        <v>894</v>
      </c>
      <c r="U21">
        <v>894</v>
      </c>
      <c r="V21">
        <v>1144</v>
      </c>
      <c r="W21">
        <v>1153</v>
      </c>
      <c r="X21">
        <v>1205</v>
      </c>
      <c r="Y21">
        <v>12257</v>
      </c>
    </row>
    <row r="22" spans="1:25" x14ac:dyDescent="0.3">
      <c r="A22" t="s">
        <v>36</v>
      </c>
      <c r="B22" t="s">
        <v>37</v>
      </c>
      <c r="H22">
        <v>97</v>
      </c>
      <c r="I22">
        <v>180</v>
      </c>
      <c r="K22">
        <v>316</v>
      </c>
      <c r="L22">
        <v>426</v>
      </c>
      <c r="M22">
        <v>426</v>
      </c>
      <c r="N22">
        <v>476</v>
      </c>
      <c r="O22">
        <v>476</v>
      </c>
      <c r="P22">
        <v>527</v>
      </c>
      <c r="Q22">
        <v>579</v>
      </c>
      <c r="R22">
        <v>579</v>
      </c>
      <c r="S22">
        <v>579</v>
      </c>
      <c r="T22">
        <v>579</v>
      </c>
      <c r="U22">
        <v>579</v>
      </c>
      <c r="V22">
        <v>579</v>
      </c>
      <c r="W22">
        <v>579</v>
      </c>
      <c r="X22">
        <v>579</v>
      </c>
      <c r="Y22">
        <v>7556</v>
      </c>
    </row>
    <row r="23" spans="1:25" x14ac:dyDescent="0.3">
      <c r="A23" t="s">
        <v>38</v>
      </c>
      <c r="B23" t="s">
        <v>39</v>
      </c>
      <c r="C23">
        <v>17</v>
      </c>
      <c r="D23">
        <v>70</v>
      </c>
      <c r="E23">
        <v>163</v>
      </c>
      <c r="F23">
        <v>167</v>
      </c>
      <c r="G23">
        <v>203</v>
      </c>
      <c r="H23">
        <v>252</v>
      </c>
      <c r="I23">
        <v>266</v>
      </c>
      <c r="J23">
        <v>301</v>
      </c>
      <c r="K23">
        <v>547</v>
      </c>
      <c r="L23">
        <v>654</v>
      </c>
      <c r="M23">
        <v>764</v>
      </c>
      <c r="N23">
        <v>782</v>
      </c>
      <c r="O23">
        <v>821</v>
      </c>
      <c r="P23">
        <v>821</v>
      </c>
      <c r="Q23">
        <v>827</v>
      </c>
      <c r="R23">
        <v>830</v>
      </c>
      <c r="S23">
        <v>1000</v>
      </c>
      <c r="T23">
        <v>1012</v>
      </c>
      <c r="U23">
        <v>1012</v>
      </c>
      <c r="V23">
        <v>1014</v>
      </c>
      <c r="W23">
        <v>1017</v>
      </c>
      <c r="X23">
        <v>1026</v>
      </c>
      <c r="Y23">
        <v>13566</v>
      </c>
    </row>
    <row r="24" spans="1:25" x14ac:dyDescent="0.3">
      <c r="A24" t="s">
        <v>40</v>
      </c>
      <c r="B24" t="s">
        <v>41</v>
      </c>
      <c r="C24">
        <v>27</v>
      </c>
      <c r="D24">
        <v>52</v>
      </c>
      <c r="E24">
        <v>304</v>
      </c>
      <c r="F24">
        <v>534</v>
      </c>
      <c r="G24">
        <v>662</v>
      </c>
      <c r="H24">
        <v>801</v>
      </c>
      <c r="I24">
        <v>1019</v>
      </c>
      <c r="J24">
        <v>1139</v>
      </c>
      <c r="K24">
        <v>1279</v>
      </c>
      <c r="L24">
        <v>1399</v>
      </c>
      <c r="M24">
        <v>1463</v>
      </c>
      <c r="N24">
        <v>1615</v>
      </c>
      <c r="O24">
        <v>1650</v>
      </c>
      <c r="P24">
        <v>1673</v>
      </c>
      <c r="Q24">
        <v>1673</v>
      </c>
      <c r="R24">
        <v>1712</v>
      </c>
      <c r="S24">
        <v>1712</v>
      </c>
      <c r="T24">
        <v>1749</v>
      </c>
      <c r="U24">
        <v>1749</v>
      </c>
      <c r="V24">
        <v>1834</v>
      </c>
      <c r="W24">
        <v>1942</v>
      </c>
      <c r="X24">
        <v>1942</v>
      </c>
      <c r="Y24">
        <v>27930</v>
      </c>
    </row>
    <row r="25" spans="1:25" x14ac:dyDescent="0.3">
      <c r="A25" t="s">
        <v>42</v>
      </c>
      <c r="B25" t="s">
        <v>43</v>
      </c>
      <c r="F25">
        <v>97</v>
      </c>
      <c r="H25">
        <v>225</v>
      </c>
      <c r="I25">
        <v>225</v>
      </c>
      <c r="J25">
        <v>225</v>
      </c>
      <c r="L25">
        <v>278</v>
      </c>
      <c r="M25">
        <v>297</v>
      </c>
      <c r="N25">
        <v>381</v>
      </c>
      <c r="O25">
        <v>524</v>
      </c>
      <c r="P25">
        <v>543</v>
      </c>
      <c r="Q25">
        <v>597</v>
      </c>
      <c r="R25">
        <v>697</v>
      </c>
      <c r="S25">
        <v>744</v>
      </c>
      <c r="T25">
        <v>744</v>
      </c>
      <c r="Y25">
        <v>5577</v>
      </c>
    </row>
    <row r="26" spans="1:25" x14ac:dyDescent="0.3">
      <c r="A26" t="s">
        <v>44</v>
      </c>
      <c r="B26" t="s">
        <v>45</v>
      </c>
      <c r="D26">
        <v>81</v>
      </c>
      <c r="E26">
        <v>97</v>
      </c>
      <c r="F26">
        <v>97</v>
      </c>
      <c r="G26">
        <v>97</v>
      </c>
      <c r="H26">
        <v>97</v>
      </c>
      <c r="I26">
        <v>161</v>
      </c>
      <c r="J26">
        <v>379</v>
      </c>
      <c r="K26">
        <v>420</v>
      </c>
      <c r="L26">
        <v>481</v>
      </c>
      <c r="M26">
        <v>527</v>
      </c>
      <c r="N26">
        <v>574</v>
      </c>
      <c r="O26">
        <v>632</v>
      </c>
      <c r="P26">
        <v>632</v>
      </c>
      <c r="Q26">
        <v>632</v>
      </c>
      <c r="R26">
        <v>632</v>
      </c>
      <c r="S26">
        <v>632</v>
      </c>
      <c r="T26">
        <v>748</v>
      </c>
      <c r="U26">
        <v>748</v>
      </c>
      <c r="V26">
        <v>937</v>
      </c>
      <c r="W26">
        <v>947</v>
      </c>
      <c r="X26">
        <v>947</v>
      </c>
      <c r="Y26">
        <v>10498</v>
      </c>
    </row>
    <row r="27" spans="1:25" x14ac:dyDescent="0.3">
      <c r="A27" t="s">
        <v>46</v>
      </c>
      <c r="B27" t="s">
        <v>47</v>
      </c>
      <c r="D27">
        <v>53</v>
      </c>
      <c r="E27">
        <v>60</v>
      </c>
      <c r="F27">
        <v>60</v>
      </c>
      <c r="G27">
        <v>153</v>
      </c>
      <c r="H27">
        <v>158</v>
      </c>
      <c r="I27">
        <v>158</v>
      </c>
      <c r="J27">
        <v>158</v>
      </c>
      <c r="K27">
        <v>183</v>
      </c>
      <c r="L27">
        <v>302</v>
      </c>
      <c r="M27">
        <v>348</v>
      </c>
      <c r="N27">
        <v>353</v>
      </c>
      <c r="O27">
        <v>353</v>
      </c>
      <c r="P27">
        <v>353</v>
      </c>
      <c r="Q27">
        <v>353</v>
      </c>
      <c r="R27">
        <v>353</v>
      </c>
      <c r="S27">
        <v>421</v>
      </c>
      <c r="T27">
        <v>421</v>
      </c>
      <c r="U27">
        <v>421</v>
      </c>
      <c r="V27">
        <v>421</v>
      </c>
      <c r="W27">
        <v>421</v>
      </c>
      <c r="X27">
        <v>421</v>
      </c>
      <c r="Y27">
        <v>5924</v>
      </c>
    </row>
    <row r="28" spans="1:25" x14ac:dyDescent="0.3">
      <c r="A28" t="s">
        <v>48</v>
      </c>
      <c r="B28" t="s">
        <v>49</v>
      </c>
      <c r="C28">
        <v>37</v>
      </c>
      <c r="D28">
        <v>54</v>
      </c>
      <c r="E28">
        <v>54</v>
      </c>
      <c r="F28">
        <v>208</v>
      </c>
      <c r="G28">
        <v>212</v>
      </c>
      <c r="H28">
        <v>212</v>
      </c>
      <c r="I28">
        <v>336</v>
      </c>
      <c r="J28">
        <v>389</v>
      </c>
      <c r="K28">
        <v>460</v>
      </c>
      <c r="L28">
        <v>460</v>
      </c>
      <c r="M28">
        <v>460</v>
      </c>
      <c r="N28">
        <v>460</v>
      </c>
      <c r="O28">
        <v>460</v>
      </c>
      <c r="P28">
        <v>557</v>
      </c>
      <c r="Q28">
        <v>625</v>
      </c>
      <c r="R28">
        <v>645</v>
      </c>
      <c r="S28">
        <v>910</v>
      </c>
      <c r="T28">
        <v>928</v>
      </c>
      <c r="U28">
        <v>928</v>
      </c>
      <c r="V28">
        <v>975</v>
      </c>
      <c r="W28">
        <v>975</v>
      </c>
      <c r="X28">
        <v>1156</v>
      </c>
      <c r="Y28">
        <v>11501</v>
      </c>
    </row>
    <row r="29" spans="1:25" x14ac:dyDescent="0.3">
      <c r="A29" t="s">
        <v>50</v>
      </c>
      <c r="B29" t="s">
        <v>51</v>
      </c>
      <c r="L29">
        <v>189</v>
      </c>
      <c r="M29">
        <v>290</v>
      </c>
      <c r="N29">
        <v>416</v>
      </c>
      <c r="O29">
        <v>449</v>
      </c>
      <c r="P29">
        <v>741</v>
      </c>
      <c r="Q29">
        <v>803</v>
      </c>
      <c r="R29">
        <v>970</v>
      </c>
      <c r="S29">
        <v>1124</v>
      </c>
      <c r="T29">
        <v>1360</v>
      </c>
      <c r="U29">
        <v>1360</v>
      </c>
      <c r="V29">
        <v>1622</v>
      </c>
      <c r="W29">
        <v>1756</v>
      </c>
      <c r="X29">
        <v>1931</v>
      </c>
      <c r="Y29">
        <v>13011</v>
      </c>
    </row>
    <row r="30" spans="1:25" x14ac:dyDescent="0.3">
      <c r="A30" t="s">
        <v>52</v>
      </c>
      <c r="B30" t="s">
        <v>53</v>
      </c>
      <c r="C30">
        <v>176</v>
      </c>
      <c r="D30">
        <v>181</v>
      </c>
      <c r="E30">
        <v>181</v>
      </c>
      <c r="F30">
        <v>334</v>
      </c>
      <c r="G30">
        <v>364</v>
      </c>
      <c r="H30">
        <v>418</v>
      </c>
      <c r="I30">
        <v>501</v>
      </c>
      <c r="J30">
        <v>501</v>
      </c>
      <c r="K30">
        <v>501</v>
      </c>
      <c r="L30">
        <v>501</v>
      </c>
      <c r="M30">
        <v>501</v>
      </c>
      <c r="N30">
        <v>501</v>
      </c>
      <c r="O30">
        <v>501</v>
      </c>
      <c r="P30">
        <v>687</v>
      </c>
      <c r="Q30">
        <v>753</v>
      </c>
      <c r="R30">
        <v>753</v>
      </c>
      <c r="S30">
        <v>753</v>
      </c>
      <c r="T30">
        <v>753</v>
      </c>
      <c r="U30">
        <v>753</v>
      </c>
      <c r="V30">
        <v>753</v>
      </c>
      <c r="W30">
        <v>753</v>
      </c>
      <c r="X30">
        <v>753</v>
      </c>
      <c r="Y30">
        <v>11872</v>
      </c>
    </row>
    <row r="31" spans="1:25" x14ac:dyDescent="0.3">
      <c r="A31" t="s">
        <v>54</v>
      </c>
      <c r="B31" t="s">
        <v>55</v>
      </c>
      <c r="C31">
        <v>12</v>
      </c>
      <c r="E31">
        <v>12</v>
      </c>
      <c r="F31">
        <v>12</v>
      </c>
      <c r="G31">
        <v>174</v>
      </c>
      <c r="H31">
        <v>202</v>
      </c>
      <c r="I31">
        <v>202</v>
      </c>
      <c r="J31">
        <v>225</v>
      </c>
      <c r="K31">
        <v>225</v>
      </c>
      <c r="L31">
        <v>288</v>
      </c>
      <c r="M31">
        <v>358</v>
      </c>
      <c r="N31">
        <v>375</v>
      </c>
      <c r="O31">
        <v>375</v>
      </c>
      <c r="P31">
        <v>405</v>
      </c>
      <c r="Q31">
        <v>505</v>
      </c>
      <c r="R31">
        <v>505</v>
      </c>
      <c r="S31">
        <v>596</v>
      </c>
      <c r="T31">
        <v>596</v>
      </c>
      <c r="U31">
        <v>596</v>
      </c>
      <c r="V31">
        <v>706</v>
      </c>
      <c r="W31">
        <v>770</v>
      </c>
      <c r="X31">
        <v>834</v>
      </c>
      <c r="Y31">
        <v>7973</v>
      </c>
    </row>
    <row r="32" spans="1:25" x14ac:dyDescent="0.3">
      <c r="A32" t="s">
        <v>56</v>
      </c>
      <c r="B32" t="s">
        <v>57</v>
      </c>
      <c r="C32">
        <v>164</v>
      </c>
      <c r="D32">
        <v>168</v>
      </c>
      <c r="E32">
        <v>218</v>
      </c>
      <c r="F32">
        <v>410</v>
      </c>
      <c r="G32">
        <v>411</v>
      </c>
      <c r="H32">
        <v>411</v>
      </c>
      <c r="I32">
        <v>411</v>
      </c>
      <c r="J32">
        <v>442</v>
      </c>
      <c r="K32">
        <v>442</v>
      </c>
      <c r="L32">
        <v>442</v>
      </c>
      <c r="M32">
        <v>483</v>
      </c>
      <c r="N32">
        <v>603</v>
      </c>
      <c r="O32">
        <v>635</v>
      </c>
      <c r="P32">
        <v>635</v>
      </c>
      <c r="Q32">
        <v>712</v>
      </c>
      <c r="R32">
        <v>712</v>
      </c>
      <c r="S32">
        <v>712</v>
      </c>
      <c r="T32">
        <v>766</v>
      </c>
      <c r="U32">
        <v>766</v>
      </c>
      <c r="V32">
        <v>894</v>
      </c>
      <c r="W32">
        <v>894</v>
      </c>
      <c r="X32">
        <v>894</v>
      </c>
      <c r="Y32">
        <v>12225</v>
      </c>
    </row>
    <row r="33" spans="1:25" x14ac:dyDescent="0.3">
      <c r="A33" t="s">
        <v>58</v>
      </c>
      <c r="B33" t="s">
        <v>59</v>
      </c>
      <c r="F33">
        <v>148</v>
      </c>
      <c r="G33">
        <v>170</v>
      </c>
      <c r="H33">
        <v>279</v>
      </c>
      <c r="I33">
        <v>279</v>
      </c>
      <c r="J33">
        <v>348</v>
      </c>
      <c r="K33">
        <v>375</v>
      </c>
      <c r="L33">
        <v>472</v>
      </c>
      <c r="M33">
        <v>553</v>
      </c>
      <c r="N33">
        <v>624</v>
      </c>
      <c r="O33">
        <v>624</v>
      </c>
      <c r="P33">
        <v>624</v>
      </c>
      <c r="Q33">
        <v>624</v>
      </c>
      <c r="R33">
        <v>811</v>
      </c>
      <c r="S33">
        <v>916</v>
      </c>
      <c r="T33">
        <v>916</v>
      </c>
      <c r="U33">
        <v>916</v>
      </c>
      <c r="V33">
        <v>974</v>
      </c>
      <c r="W33">
        <v>1101</v>
      </c>
      <c r="X33">
        <v>1149</v>
      </c>
      <c r="Y33">
        <v>11903</v>
      </c>
    </row>
    <row r="34" spans="1:25" x14ac:dyDescent="0.3">
      <c r="A34" t="s">
        <v>60</v>
      </c>
      <c r="B34" t="s">
        <v>61</v>
      </c>
      <c r="E34">
        <v>0</v>
      </c>
      <c r="F34">
        <v>0</v>
      </c>
      <c r="G34">
        <v>0</v>
      </c>
      <c r="Y34">
        <v>0</v>
      </c>
    </row>
    <row r="35" spans="1:25" x14ac:dyDescent="0.3">
      <c r="A35" t="s">
        <v>62</v>
      </c>
      <c r="B35" t="s">
        <v>63</v>
      </c>
      <c r="H35">
        <v>0</v>
      </c>
      <c r="I35">
        <v>0</v>
      </c>
      <c r="J35">
        <v>0</v>
      </c>
      <c r="M35">
        <v>0</v>
      </c>
      <c r="N35">
        <v>0</v>
      </c>
      <c r="O35">
        <v>37</v>
      </c>
      <c r="P35">
        <v>81</v>
      </c>
      <c r="Q35">
        <v>81</v>
      </c>
      <c r="R35">
        <v>81</v>
      </c>
      <c r="S35">
        <v>81</v>
      </c>
      <c r="T35">
        <v>81</v>
      </c>
      <c r="W35">
        <v>81</v>
      </c>
      <c r="Y35">
        <v>523</v>
      </c>
    </row>
    <row r="36" spans="1:25" x14ac:dyDescent="0.3">
      <c r="A36" t="s">
        <v>64</v>
      </c>
      <c r="B36" t="s">
        <v>65</v>
      </c>
      <c r="C36">
        <v>25</v>
      </c>
      <c r="E36">
        <v>72</v>
      </c>
      <c r="F36">
        <v>124</v>
      </c>
      <c r="G36">
        <v>180</v>
      </c>
      <c r="H36">
        <v>253</v>
      </c>
      <c r="I36">
        <v>253</v>
      </c>
      <c r="J36">
        <v>253</v>
      </c>
      <c r="K36">
        <v>253</v>
      </c>
      <c r="L36">
        <v>253</v>
      </c>
      <c r="M36">
        <v>324</v>
      </c>
      <c r="N36">
        <v>324</v>
      </c>
      <c r="O36">
        <v>324</v>
      </c>
      <c r="P36">
        <v>324</v>
      </c>
      <c r="Q36">
        <v>324</v>
      </c>
      <c r="R36">
        <v>324</v>
      </c>
      <c r="S36">
        <v>324</v>
      </c>
      <c r="T36">
        <v>477</v>
      </c>
      <c r="U36">
        <v>477</v>
      </c>
      <c r="V36">
        <v>477</v>
      </c>
      <c r="W36">
        <v>477</v>
      </c>
      <c r="Y36">
        <v>5842</v>
      </c>
    </row>
    <row r="37" spans="1:25" x14ac:dyDescent="0.3">
      <c r="A37" t="s">
        <v>66</v>
      </c>
      <c r="B37" t="s">
        <v>67</v>
      </c>
      <c r="D37">
        <v>123</v>
      </c>
      <c r="E37">
        <v>126</v>
      </c>
      <c r="F37">
        <v>251</v>
      </c>
      <c r="G37">
        <v>287</v>
      </c>
      <c r="H37">
        <v>287</v>
      </c>
      <c r="I37">
        <v>469</v>
      </c>
      <c r="J37">
        <v>856</v>
      </c>
      <c r="K37">
        <v>891</v>
      </c>
      <c r="L37">
        <v>891</v>
      </c>
      <c r="M37">
        <v>898</v>
      </c>
      <c r="N37">
        <v>1089</v>
      </c>
      <c r="O37">
        <v>1177</v>
      </c>
      <c r="P37">
        <v>1279</v>
      </c>
      <c r="Q37">
        <v>1279</v>
      </c>
      <c r="R37">
        <v>1358</v>
      </c>
      <c r="S37">
        <v>1430</v>
      </c>
      <c r="T37">
        <v>1596</v>
      </c>
      <c r="U37">
        <v>1596</v>
      </c>
      <c r="V37">
        <v>1634</v>
      </c>
      <c r="W37">
        <v>1725</v>
      </c>
      <c r="X37">
        <v>1859</v>
      </c>
      <c r="Y37">
        <v>21101</v>
      </c>
    </row>
    <row r="38" spans="1:25" x14ac:dyDescent="0.3">
      <c r="A38" t="s">
        <v>68</v>
      </c>
      <c r="B38" t="s">
        <v>69</v>
      </c>
      <c r="D38">
        <v>90</v>
      </c>
      <c r="E38">
        <v>117</v>
      </c>
      <c r="F38">
        <v>117</v>
      </c>
      <c r="G38">
        <v>117</v>
      </c>
      <c r="H38">
        <v>117</v>
      </c>
      <c r="I38">
        <v>131</v>
      </c>
      <c r="J38">
        <v>131</v>
      </c>
      <c r="K38">
        <v>131</v>
      </c>
      <c r="L38">
        <v>131</v>
      </c>
      <c r="O38">
        <v>193</v>
      </c>
      <c r="P38">
        <v>203</v>
      </c>
      <c r="Q38">
        <v>318</v>
      </c>
      <c r="R38">
        <v>350</v>
      </c>
      <c r="S38">
        <v>350</v>
      </c>
      <c r="T38">
        <v>350</v>
      </c>
      <c r="U38">
        <v>350</v>
      </c>
      <c r="V38">
        <v>350</v>
      </c>
      <c r="W38">
        <v>426</v>
      </c>
      <c r="X38">
        <v>473</v>
      </c>
      <c r="Y38">
        <v>4445</v>
      </c>
    </row>
    <row r="39" spans="1:25" x14ac:dyDescent="0.3">
      <c r="A39" t="s">
        <v>70</v>
      </c>
      <c r="B39" t="s">
        <v>71</v>
      </c>
      <c r="D39">
        <v>13</v>
      </c>
      <c r="E39">
        <v>13</v>
      </c>
      <c r="F39">
        <v>13</v>
      </c>
      <c r="G39">
        <v>13</v>
      </c>
      <c r="H39">
        <v>13</v>
      </c>
      <c r="I39">
        <v>82</v>
      </c>
      <c r="J39">
        <v>139</v>
      </c>
      <c r="K39">
        <v>182</v>
      </c>
      <c r="L39">
        <v>182</v>
      </c>
      <c r="M39">
        <v>182</v>
      </c>
      <c r="O39">
        <v>182</v>
      </c>
      <c r="P39">
        <v>182</v>
      </c>
      <c r="R39">
        <v>561</v>
      </c>
      <c r="S39">
        <v>581</v>
      </c>
      <c r="T39">
        <v>581</v>
      </c>
      <c r="U39">
        <v>581</v>
      </c>
      <c r="V39">
        <v>658</v>
      </c>
      <c r="W39">
        <v>762</v>
      </c>
      <c r="X39">
        <v>792</v>
      </c>
      <c r="Y39">
        <v>5712</v>
      </c>
    </row>
    <row r="40" spans="1:25" x14ac:dyDescent="0.3">
      <c r="A40" t="s">
        <v>72</v>
      </c>
      <c r="B40" t="s">
        <v>73</v>
      </c>
      <c r="C40">
        <v>71</v>
      </c>
      <c r="D40">
        <v>144</v>
      </c>
      <c r="E40">
        <v>162</v>
      </c>
      <c r="F40">
        <v>320</v>
      </c>
      <c r="G40">
        <v>492</v>
      </c>
      <c r="H40">
        <v>576</v>
      </c>
      <c r="I40">
        <v>621</v>
      </c>
      <c r="J40">
        <v>661</v>
      </c>
      <c r="K40">
        <v>823</v>
      </c>
      <c r="L40">
        <v>900</v>
      </c>
      <c r="M40">
        <v>971</v>
      </c>
      <c r="N40">
        <v>1036</v>
      </c>
      <c r="O40">
        <v>1108</v>
      </c>
      <c r="P40">
        <v>1143</v>
      </c>
      <c r="R40">
        <v>1284</v>
      </c>
      <c r="S40">
        <v>1284</v>
      </c>
      <c r="T40">
        <v>1284</v>
      </c>
      <c r="U40">
        <v>1284</v>
      </c>
      <c r="V40">
        <v>1284</v>
      </c>
      <c r="W40">
        <v>1317</v>
      </c>
      <c r="X40">
        <v>1317</v>
      </c>
      <c r="Y40">
        <v>18082</v>
      </c>
    </row>
    <row r="41" spans="1:25" x14ac:dyDescent="0.3">
      <c r="A41" t="s">
        <v>74</v>
      </c>
      <c r="B41" t="s">
        <v>75</v>
      </c>
      <c r="C41">
        <v>55</v>
      </c>
      <c r="D41">
        <v>219</v>
      </c>
      <c r="E41">
        <v>286</v>
      </c>
      <c r="F41">
        <v>343</v>
      </c>
      <c r="G41">
        <v>591</v>
      </c>
      <c r="H41">
        <v>798</v>
      </c>
      <c r="I41">
        <v>1070</v>
      </c>
      <c r="J41">
        <v>1161</v>
      </c>
      <c r="K41">
        <v>1251</v>
      </c>
      <c r="L41">
        <v>1328</v>
      </c>
      <c r="M41">
        <v>1587</v>
      </c>
      <c r="N41">
        <v>1761</v>
      </c>
      <c r="O41">
        <v>1850</v>
      </c>
      <c r="P41">
        <v>2153</v>
      </c>
      <c r="Q41">
        <v>2399</v>
      </c>
      <c r="S41">
        <v>2399</v>
      </c>
      <c r="T41">
        <v>2584</v>
      </c>
      <c r="U41">
        <v>2584</v>
      </c>
      <c r="V41">
        <v>2686</v>
      </c>
      <c r="Y41">
        <v>27105</v>
      </c>
    </row>
    <row r="42" spans="1:25" x14ac:dyDescent="0.3">
      <c r="A42" t="s">
        <v>76</v>
      </c>
      <c r="B42" t="s">
        <v>77</v>
      </c>
      <c r="I42">
        <v>0</v>
      </c>
      <c r="L42">
        <v>0</v>
      </c>
      <c r="M42">
        <v>0</v>
      </c>
      <c r="N42">
        <v>0</v>
      </c>
      <c r="O42">
        <v>14</v>
      </c>
      <c r="P42">
        <v>14</v>
      </c>
      <c r="Q42">
        <v>14</v>
      </c>
      <c r="R42">
        <v>14</v>
      </c>
      <c r="S42">
        <v>14</v>
      </c>
      <c r="T42">
        <v>53</v>
      </c>
      <c r="U42">
        <v>53</v>
      </c>
      <c r="V42">
        <v>78</v>
      </c>
      <c r="W42">
        <v>78</v>
      </c>
      <c r="X42">
        <v>78</v>
      </c>
      <c r="Y42">
        <v>410</v>
      </c>
    </row>
    <row r="43" spans="1:25" x14ac:dyDescent="0.3">
      <c r="A43" t="s">
        <v>78</v>
      </c>
      <c r="B43" t="s">
        <v>79</v>
      </c>
      <c r="H43">
        <v>268</v>
      </c>
      <c r="I43">
        <v>428</v>
      </c>
      <c r="J43">
        <v>428</v>
      </c>
      <c r="K43">
        <v>500</v>
      </c>
      <c r="L43">
        <v>585</v>
      </c>
      <c r="M43">
        <v>799</v>
      </c>
      <c r="N43">
        <v>799</v>
      </c>
      <c r="P43">
        <v>852</v>
      </c>
      <c r="Q43">
        <v>910</v>
      </c>
      <c r="R43">
        <v>910</v>
      </c>
      <c r="S43">
        <v>967</v>
      </c>
      <c r="T43">
        <v>1012</v>
      </c>
      <c r="U43">
        <v>1012</v>
      </c>
      <c r="V43">
        <v>1063</v>
      </c>
      <c r="W43">
        <v>1219</v>
      </c>
      <c r="X43">
        <v>1234</v>
      </c>
      <c r="Y43">
        <v>12986</v>
      </c>
    </row>
    <row r="44" spans="1:25" x14ac:dyDescent="0.3">
      <c r="A44" t="s">
        <v>80</v>
      </c>
      <c r="B44" t="s">
        <v>81</v>
      </c>
      <c r="E44">
        <v>263</v>
      </c>
      <c r="F44">
        <v>400</v>
      </c>
      <c r="Y44">
        <v>663</v>
      </c>
    </row>
    <row r="45" spans="1:25" x14ac:dyDescent="0.3">
      <c r="A45" t="s">
        <v>82</v>
      </c>
      <c r="B45" t="s">
        <v>83</v>
      </c>
      <c r="J45">
        <v>0</v>
      </c>
      <c r="K45">
        <v>0</v>
      </c>
      <c r="L45">
        <v>0</v>
      </c>
      <c r="M45">
        <v>0</v>
      </c>
      <c r="Y45">
        <v>0</v>
      </c>
    </row>
    <row r="46" spans="1:25" x14ac:dyDescent="0.3">
      <c r="A46" t="s">
        <v>84</v>
      </c>
      <c r="B46" t="s">
        <v>85</v>
      </c>
      <c r="C46">
        <v>33</v>
      </c>
      <c r="D46">
        <v>40</v>
      </c>
      <c r="E46">
        <v>40</v>
      </c>
      <c r="F46">
        <v>40</v>
      </c>
      <c r="G46">
        <v>40</v>
      </c>
      <c r="H46">
        <v>106</v>
      </c>
      <c r="I46">
        <v>106</v>
      </c>
      <c r="J46">
        <v>106</v>
      </c>
      <c r="K46">
        <v>106</v>
      </c>
      <c r="L46">
        <v>202</v>
      </c>
      <c r="M46">
        <v>202</v>
      </c>
      <c r="N46">
        <v>202</v>
      </c>
      <c r="O46">
        <v>211</v>
      </c>
      <c r="P46">
        <v>250</v>
      </c>
      <c r="Q46">
        <v>250</v>
      </c>
      <c r="R46">
        <v>250</v>
      </c>
      <c r="S46">
        <v>282</v>
      </c>
      <c r="T46">
        <v>335</v>
      </c>
      <c r="U46">
        <v>335</v>
      </c>
      <c r="V46">
        <v>335</v>
      </c>
      <c r="W46">
        <v>335</v>
      </c>
      <c r="X46">
        <v>374</v>
      </c>
      <c r="Y46">
        <v>4180</v>
      </c>
    </row>
    <row r="47" spans="1:25" x14ac:dyDescent="0.3">
      <c r="A47" t="s">
        <v>86</v>
      </c>
      <c r="B47" t="s">
        <v>87</v>
      </c>
      <c r="C47">
        <v>81</v>
      </c>
      <c r="D47">
        <v>162</v>
      </c>
      <c r="E47">
        <v>249</v>
      </c>
      <c r="F47">
        <v>277</v>
      </c>
      <c r="G47">
        <v>295</v>
      </c>
      <c r="H47">
        <v>338</v>
      </c>
      <c r="I47">
        <v>393</v>
      </c>
      <c r="J47">
        <v>416</v>
      </c>
      <c r="K47">
        <v>484</v>
      </c>
      <c r="L47">
        <v>534</v>
      </c>
      <c r="M47">
        <v>631</v>
      </c>
      <c r="N47">
        <v>639</v>
      </c>
      <c r="O47">
        <v>713</v>
      </c>
      <c r="P47">
        <v>728</v>
      </c>
      <c r="Q47">
        <v>767</v>
      </c>
      <c r="R47">
        <v>770</v>
      </c>
      <c r="S47">
        <v>801</v>
      </c>
      <c r="T47">
        <v>828</v>
      </c>
      <c r="U47">
        <v>828</v>
      </c>
      <c r="V47">
        <v>831</v>
      </c>
      <c r="W47">
        <v>1061</v>
      </c>
      <c r="X47">
        <v>1111</v>
      </c>
      <c r="Y47">
        <v>12937</v>
      </c>
    </row>
    <row r="48" spans="1:25" x14ac:dyDescent="0.3">
      <c r="A48" t="s">
        <v>88</v>
      </c>
      <c r="B48" t="s">
        <v>89</v>
      </c>
      <c r="C48">
        <v>72</v>
      </c>
      <c r="D48">
        <v>179</v>
      </c>
      <c r="E48">
        <v>349</v>
      </c>
      <c r="F48">
        <v>379</v>
      </c>
      <c r="G48">
        <v>549</v>
      </c>
      <c r="H48">
        <v>600</v>
      </c>
      <c r="I48">
        <v>647</v>
      </c>
      <c r="J48">
        <v>680</v>
      </c>
      <c r="K48">
        <v>680</v>
      </c>
      <c r="L48">
        <v>865</v>
      </c>
      <c r="M48">
        <v>1237</v>
      </c>
      <c r="N48">
        <v>1299</v>
      </c>
      <c r="O48">
        <v>1517</v>
      </c>
      <c r="P48">
        <v>1882</v>
      </c>
      <c r="Q48">
        <v>2013</v>
      </c>
      <c r="R48">
        <v>2185</v>
      </c>
      <c r="S48">
        <v>2322</v>
      </c>
      <c r="T48">
        <v>2489</v>
      </c>
      <c r="U48">
        <v>2489</v>
      </c>
      <c r="V48">
        <v>2544</v>
      </c>
      <c r="W48">
        <v>2763</v>
      </c>
      <c r="X48">
        <v>3055</v>
      </c>
      <c r="Y48">
        <v>30795</v>
      </c>
    </row>
    <row r="49" spans="1:25" x14ac:dyDescent="0.3">
      <c r="A49" t="s">
        <v>90</v>
      </c>
      <c r="B49" t="s">
        <v>91</v>
      </c>
      <c r="C49">
        <v>15</v>
      </c>
      <c r="E49">
        <v>15</v>
      </c>
      <c r="F49">
        <v>143</v>
      </c>
      <c r="G49">
        <v>173</v>
      </c>
      <c r="H49">
        <v>173</v>
      </c>
      <c r="I49">
        <v>173</v>
      </c>
      <c r="J49">
        <v>173</v>
      </c>
      <c r="K49">
        <v>173</v>
      </c>
      <c r="L49">
        <v>192</v>
      </c>
      <c r="M49">
        <v>192</v>
      </c>
      <c r="N49">
        <v>192</v>
      </c>
      <c r="O49">
        <v>256</v>
      </c>
      <c r="P49">
        <v>256</v>
      </c>
      <c r="Q49">
        <v>256</v>
      </c>
      <c r="R49">
        <v>256</v>
      </c>
      <c r="S49">
        <v>256</v>
      </c>
      <c r="T49">
        <v>438</v>
      </c>
      <c r="U49">
        <v>438</v>
      </c>
      <c r="V49">
        <v>654</v>
      </c>
      <c r="W49">
        <v>693</v>
      </c>
      <c r="X49">
        <v>739</v>
      </c>
      <c r="Y49">
        <v>5856</v>
      </c>
    </row>
    <row r="50" spans="1:25" x14ac:dyDescent="0.3">
      <c r="A50" t="s">
        <v>92</v>
      </c>
      <c r="B50" t="s">
        <v>93</v>
      </c>
      <c r="D50">
        <v>45</v>
      </c>
      <c r="E50">
        <v>56</v>
      </c>
      <c r="F50">
        <v>56</v>
      </c>
      <c r="G50">
        <v>56</v>
      </c>
      <c r="H50">
        <v>56</v>
      </c>
      <c r="I50">
        <v>56</v>
      </c>
      <c r="J50">
        <v>56</v>
      </c>
      <c r="K50">
        <v>56</v>
      </c>
      <c r="L50">
        <v>56</v>
      </c>
      <c r="M50">
        <v>56</v>
      </c>
      <c r="N50">
        <v>170</v>
      </c>
      <c r="O50">
        <v>408</v>
      </c>
      <c r="P50">
        <v>408</v>
      </c>
      <c r="Q50">
        <v>485</v>
      </c>
      <c r="R50">
        <v>560</v>
      </c>
      <c r="S50">
        <v>621</v>
      </c>
      <c r="T50">
        <v>870</v>
      </c>
      <c r="U50">
        <v>870</v>
      </c>
      <c r="V50">
        <v>876</v>
      </c>
      <c r="W50">
        <v>962</v>
      </c>
      <c r="X50">
        <v>962</v>
      </c>
      <c r="Y50">
        <v>7741</v>
      </c>
    </row>
    <row r="51" spans="1:25" x14ac:dyDescent="0.3">
      <c r="A51" t="s">
        <v>94</v>
      </c>
      <c r="B51" t="s">
        <v>95</v>
      </c>
      <c r="C51">
        <v>29</v>
      </c>
      <c r="D51">
        <v>196</v>
      </c>
      <c r="E51">
        <v>391</v>
      </c>
      <c r="F51">
        <v>483</v>
      </c>
      <c r="G51">
        <v>574</v>
      </c>
      <c r="H51">
        <v>737</v>
      </c>
      <c r="I51">
        <v>875</v>
      </c>
      <c r="J51">
        <v>1052</v>
      </c>
      <c r="K51">
        <v>1222</v>
      </c>
      <c r="L51">
        <v>1222</v>
      </c>
      <c r="M51">
        <v>1334</v>
      </c>
      <c r="Y51">
        <v>8115</v>
      </c>
    </row>
    <row r="52" spans="1:25" x14ac:dyDescent="0.3">
      <c r="A52" t="s">
        <v>96</v>
      </c>
      <c r="B52" t="s">
        <v>97</v>
      </c>
      <c r="D52">
        <v>30</v>
      </c>
      <c r="E52">
        <v>310</v>
      </c>
      <c r="F52">
        <v>340</v>
      </c>
      <c r="G52">
        <v>485</v>
      </c>
      <c r="H52">
        <v>720</v>
      </c>
      <c r="I52">
        <v>950</v>
      </c>
      <c r="J52">
        <v>1026</v>
      </c>
      <c r="K52">
        <v>1134</v>
      </c>
      <c r="L52">
        <v>1293</v>
      </c>
      <c r="M52">
        <v>1358</v>
      </c>
      <c r="N52">
        <v>1572</v>
      </c>
      <c r="O52">
        <v>1685</v>
      </c>
      <c r="Q52">
        <v>1952</v>
      </c>
      <c r="R52">
        <v>1970</v>
      </c>
      <c r="S52">
        <v>2035</v>
      </c>
      <c r="U52">
        <v>2035</v>
      </c>
      <c r="V52">
        <v>2217</v>
      </c>
      <c r="W52">
        <v>2533</v>
      </c>
      <c r="X52">
        <v>2655</v>
      </c>
      <c r="Y52">
        <v>26300</v>
      </c>
    </row>
    <row r="53" spans="1:25" x14ac:dyDescent="0.3">
      <c r="A53" t="s">
        <v>98</v>
      </c>
      <c r="B53" t="s">
        <v>99</v>
      </c>
      <c r="C53">
        <v>111</v>
      </c>
      <c r="D53">
        <v>111</v>
      </c>
      <c r="E53">
        <v>140</v>
      </c>
      <c r="F53">
        <v>158</v>
      </c>
      <c r="G53">
        <v>183</v>
      </c>
      <c r="H53">
        <v>202</v>
      </c>
      <c r="I53">
        <v>216</v>
      </c>
      <c r="J53">
        <v>389</v>
      </c>
      <c r="K53">
        <v>399</v>
      </c>
      <c r="L53">
        <v>499</v>
      </c>
      <c r="M53">
        <v>511</v>
      </c>
      <c r="N53">
        <v>534</v>
      </c>
      <c r="O53">
        <v>574</v>
      </c>
      <c r="P53">
        <v>579</v>
      </c>
      <c r="Q53">
        <v>610</v>
      </c>
      <c r="R53">
        <v>666</v>
      </c>
      <c r="S53">
        <v>690</v>
      </c>
      <c r="T53">
        <v>696</v>
      </c>
      <c r="U53">
        <v>696</v>
      </c>
      <c r="V53">
        <v>696</v>
      </c>
      <c r="W53">
        <v>929</v>
      </c>
      <c r="X53">
        <v>941</v>
      </c>
      <c r="Y53">
        <v>10530</v>
      </c>
    </row>
    <row r="54" spans="1:25" x14ac:dyDescent="0.3">
      <c r="A54" t="s">
        <v>108</v>
      </c>
      <c r="C54">
        <v>1392</v>
      </c>
      <c r="D54">
        <v>2817</v>
      </c>
      <c r="E54">
        <v>4988</v>
      </c>
      <c r="F54">
        <v>7250</v>
      </c>
      <c r="G54">
        <v>8821</v>
      </c>
      <c r="H54">
        <v>11490</v>
      </c>
      <c r="I54">
        <v>13848</v>
      </c>
      <c r="J54">
        <v>16104</v>
      </c>
      <c r="K54">
        <v>18321</v>
      </c>
      <c r="L54">
        <v>21176</v>
      </c>
      <c r="M54">
        <v>22782</v>
      </c>
      <c r="N54">
        <v>23215</v>
      </c>
      <c r="O54">
        <v>23927</v>
      </c>
      <c r="P54">
        <v>25769</v>
      </c>
      <c r="Q54">
        <v>30126</v>
      </c>
      <c r="R54">
        <v>30482</v>
      </c>
      <c r="S54">
        <v>35381</v>
      </c>
      <c r="T54">
        <v>35028</v>
      </c>
      <c r="U54">
        <v>36940</v>
      </c>
      <c r="V54">
        <v>37783</v>
      </c>
      <c r="W54">
        <v>38617</v>
      </c>
      <c r="X54">
        <v>39451</v>
      </c>
      <c r="Y54">
        <v>485708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data_acum</vt:lpstr>
      <vt:lpstr>data_years</vt:lpstr>
      <vt:lpstr>data_raw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Castells Ciges</dc:creator>
  <cp:lastModifiedBy>Adrian Castells Ciges</cp:lastModifiedBy>
  <dcterms:created xsi:type="dcterms:W3CDTF">2024-04-08T18:10:54Z</dcterms:created>
  <dcterms:modified xsi:type="dcterms:W3CDTF">2024-04-09T10:48:33Z</dcterms:modified>
</cp:coreProperties>
</file>