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rian\Documents\X\Stage 3A recherche\projet\project_3A\"/>
    </mc:Choice>
  </mc:AlternateContent>
  <xr:revisionPtr revIDLastSave="0" documentId="13_ncr:1_{90845EE9-0BA6-469F-ACC9-BB8CED303178}" xr6:coauthVersionLast="47" xr6:coauthVersionMax="47" xr10:uidLastSave="{00000000-0000-0000-0000-000000000000}"/>
  <bookViews>
    <workbookView xWindow="-120" yWindow="-120" windowWidth="29040" windowHeight="16440" xr2:uid="{AE03CBD1-2BA9-4A1E-9AA0-9E7C73FF20A6}"/>
  </bookViews>
  <sheets>
    <sheet name="new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4" i="1" l="1"/>
</calcChain>
</file>

<file path=xl/sharedStrings.xml><?xml version="1.0" encoding="utf-8"?>
<sst xmlns="http://schemas.openxmlformats.org/spreadsheetml/2006/main" count="367" uniqueCount="139">
  <si>
    <t>Name</t>
  </si>
  <si>
    <t>RAh</t>
  </si>
  <si>
    <t>RAm</t>
  </si>
  <si>
    <t>RAs</t>
  </si>
  <si>
    <t>DE-</t>
  </si>
  <si>
    <t>DEd</t>
  </si>
  <si>
    <t>DEm</t>
  </si>
  <si>
    <t>DEs</t>
  </si>
  <si>
    <t>RA_degrees</t>
  </si>
  <si>
    <t>Dec_degrees</t>
  </si>
  <si>
    <t>T</t>
  </si>
  <si>
    <t>Theta</t>
  </si>
  <si>
    <t>VLG</t>
  </si>
  <si>
    <t>e_VLG</t>
  </si>
  <si>
    <t>Dis</t>
  </si>
  <si>
    <t>e_Dis</t>
  </si>
  <si>
    <t>f_Dis</t>
  </si>
  <si>
    <t>Ref</t>
  </si>
  <si>
    <t>Note</t>
  </si>
  <si>
    <t>article</t>
  </si>
  <si>
    <t>-</t>
  </si>
  <si>
    <t>rgb</t>
  </si>
  <si>
    <t>K06a</t>
  </si>
  <si>
    <t>CNG</t>
  </si>
  <si>
    <t>+</t>
  </si>
  <si>
    <t>T06</t>
  </si>
  <si>
    <t>h</t>
  </si>
  <si>
    <t>Ko04</t>
  </si>
  <si>
    <t>K07</t>
  </si>
  <si>
    <t>HIPASS</t>
  </si>
  <si>
    <t>M04</t>
  </si>
  <si>
    <t>G05</t>
  </si>
  <si>
    <t>C</t>
  </si>
  <si>
    <t>M</t>
  </si>
  <si>
    <t>R04</t>
  </si>
  <si>
    <t>P170257</t>
  </si>
  <si>
    <t>Sh06</t>
  </si>
  <si>
    <t>Sa04</t>
  </si>
  <si>
    <t>E174-01,KKs59</t>
  </si>
  <si>
    <t>HIPASS J1348-37</t>
  </si>
  <si>
    <t>HIPASS J1526-51</t>
  </si>
  <si>
    <t>updated data</t>
  </si>
  <si>
    <t>https://arxiv.org/pdf/2403.08717</t>
  </si>
  <si>
    <t>New</t>
  </si>
  <si>
    <t>Updated</t>
  </si>
  <si>
    <t>dw1335-29</t>
  </si>
  <si>
    <t>dw1340-30</t>
  </si>
  <si>
    <t>dw1341-29</t>
  </si>
  <si>
    <t>KK218</t>
  </si>
  <si>
    <t>e_Mag</t>
  </si>
  <si>
    <t>2003A&amp;A...401..483H</t>
  </si>
  <si>
    <t>Mag (from cosmic flow4 TRGB)</t>
  </si>
  <si>
    <t>KK195, PGC166163</t>
  </si>
  <si>
    <t>e_Vhelios</t>
  </si>
  <si>
    <t>Vhelios (LEDA)</t>
  </si>
  <si>
    <t>KK200, PGC46885</t>
  </si>
  <si>
    <t>I4247,E444-34,PGC47073</t>
  </si>
  <si>
    <t>kk208,PGC166170</t>
  </si>
  <si>
    <t>ref si pas LEDA</t>
  </si>
  <si>
    <t>NaN</t>
  </si>
  <si>
    <t>New data from NED</t>
  </si>
  <si>
    <t>UPDATED</t>
  </si>
  <si>
    <t>E444-78,UA365,PGC48029</t>
  </si>
  <si>
    <t>I4316,E445-06,PGC48368</t>
  </si>
  <si>
    <t>1996AJ....111..794K</t>
  </si>
  <si>
    <t>DEEP J1337-33,PGC677373</t>
  </si>
  <si>
    <t>rgb CF1</t>
  </si>
  <si>
    <t>E444-84,PGC48111</t>
  </si>
  <si>
    <t>N5236, M83,PGC48082</t>
  </si>
  <si>
    <t>E059-01,PGC21199</t>
  </si>
  <si>
    <t>N2915,PGC26761</t>
  </si>
  <si>
    <t>SexB,DDO70,PGC28913</t>
  </si>
  <si>
    <t>Antlia,PGC29194</t>
  </si>
  <si>
    <t>rgb/cep</t>
  </si>
  <si>
    <t>SexA,DDO75,PGC29653</t>
  </si>
  <si>
    <t>U196,PGC29166</t>
  </si>
  <si>
    <t>E376-16,PGC31961</t>
  </si>
  <si>
    <t>N3109,PGC128</t>
  </si>
  <si>
    <t>PGC32250</t>
  </si>
  <si>
    <t>E215-09,KKs40,PGC490287</t>
  </si>
  <si>
    <t>N3621,PGC34554</t>
  </si>
  <si>
    <t>HIPASS,PGC683190</t>
  </si>
  <si>
    <t>E320-14,KKs44,PGC36014</t>
  </si>
  <si>
    <t>E379-07,KK112,PGC3769</t>
  </si>
  <si>
    <t>E379-24,PGC38252</t>
  </si>
  <si>
    <t>E321-014,PGC39032</t>
  </si>
  <si>
    <t>I3104,E020-04,PGC39573</t>
  </si>
  <si>
    <t>E381-018,PGC42936</t>
  </si>
  <si>
    <t>E381-20,PGC43048</t>
  </si>
  <si>
    <t>HIPASS J1247-77,PGC3994669</t>
  </si>
  <si>
    <t>E443-09,KK170,PGC43978</t>
  </si>
  <si>
    <t>GR8,DDO155,PGC44491</t>
  </si>
  <si>
    <t>UA319,PGC44982</t>
  </si>
  <si>
    <t>DDO161,PGC45084</t>
  </si>
  <si>
    <t>KK182,Cen6,PGC166152</t>
  </si>
  <si>
    <t>N4945,PGC45279</t>
  </si>
  <si>
    <t>PGC45628</t>
  </si>
  <si>
    <t>E269-058,PGC45717</t>
  </si>
  <si>
    <t>N5068,PGC46400</t>
  </si>
  <si>
    <t>E269-66,KK190,PGC45916</t>
  </si>
  <si>
    <t>KK196,PGC46663</t>
  </si>
  <si>
    <t>N5102,PGC46674</t>
  </si>
  <si>
    <t>N5128,Cen A,PGC46957</t>
  </si>
  <si>
    <t>E324-24,PGC47171</t>
  </si>
  <si>
    <t>N5206,PGC47762</t>
  </si>
  <si>
    <t>E270-17,RFGC2603,PGC47847</t>
  </si>
  <si>
    <t>HIPASS J1337-39,PGC592761</t>
  </si>
  <si>
    <t>N5237,PGC48139</t>
  </si>
  <si>
    <t>N5253,PGC48334</t>
  </si>
  <si>
    <t>KK211,PGC48515</t>
  </si>
  <si>
    <t>https://arxiv.org/pdf/2301.07113</t>
  </si>
  <si>
    <t>E325-11,PGC48738</t>
  </si>
  <si>
    <t>N5264,PGC48467</t>
  </si>
  <si>
    <t>ESO 383- G 091,PGC49129</t>
  </si>
  <si>
    <t>clear</t>
  </si>
  <si>
    <t>no TRGB</t>
  </si>
  <si>
    <t>cenA article</t>
  </si>
  <si>
    <t>to be investigate</t>
  </si>
  <si>
    <t>KK221,PGC166179</t>
  </si>
  <si>
    <t>HIPASS J1351-47,PGC3097113</t>
  </si>
  <si>
    <t>CenN,PGC 4689187</t>
  </si>
  <si>
    <t>E383-87,PGC49050</t>
  </si>
  <si>
    <t>changment des coord</t>
  </si>
  <si>
    <t>KKH86,PGC2807150</t>
  </si>
  <si>
    <t>E384-016,PGC49615</t>
  </si>
  <si>
    <t>N5408,PGC50073</t>
  </si>
  <si>
    <t>check les galaxies hipass..</t>
  </si>
  <si>
    <t>Circinus,E97-13,PGC49615</t>
  </si>
  <si>
    <t>rgb/tfi</t>
  </si>
  <si>
    <t>rgb/tf</t>
  </si>
  <si>
    <t>DDO187,PGC50961</t>
  </si>
  <si>
    <t>PGC51659</t>
  </si>
  <si>
    <t>E222-10,PGC52125</t>
  </si>
  <si>
    <t>E272-25,PGC52591</t>
  </si>
  <si>
    <t>E223-09,PGC53639</t>
  </si>
  <si>
    <t>E274-01,PGC54392</t>
  </si>
  <si>
    <t>E137-18,PGC57888</t>
  </si>
  <si>
    <t>Tucana,PGC69519</t>
  </si>
  <si>
    <t>I4662,E102-14,PGC60849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</si>
</sst>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000000"/>
      <name val="Verdana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3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8" fillId="0" borderId="0" xfId="42"/>
    <xf numFmtId="0" fontId="14" fillId="36" borderId="0" xfId="0" applyFont="1" applyFill="1"/>
    <xf numFmtId="0" fontId="0" fillId="36" borderId="0" xfId="0" applyFill="1"/>
    <xf numFmtId="0" fontId="19" fillId="0" borderId="0" xfId="0" applyFont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19" fillId="40" borderId="0" xfId="0" applyFont="1" applyFill="1"/>
    <xf numFmtId="0" fontId="14" fillId="34" borderId="0" xfId="0" applyFont="1" applyFill="1"/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Lien hypertexte" xfId="42" builtinId="8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rxiv.org/pdf/2403.087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AE3C6-68F2-4111-AAB4-17B1EDA7ED94}">
  <dimension ref="A1:Z90"/>
  <sheetViews>
    <sheetView tabSelected="1" topLeftCell="A25" workbookViewId="0">
      <selection activeCell="B54" sqref="B54"/>
    </sheetView>
  </sheetViews>
  <sheetFormatPr baseColWidth="10" defaultRowHeight="14.25"/>
  <cols>
    <col min="2" max="2" width="31.75" bestFit="1" customWidth="1"/>
  </cols>
  <sheetData>
    <row r="1" spans="1:2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54</v>
      </c>
      <c r="O1" t="s">
        <v>53</v>
      </c>
      <c r="P1" t="s">
        <v>58</v>
      </c>
      <c r="Q1" t="s">
        <v>12</v>
      </c>
      <c r="R1" t="s">
        <v>13</v>
      </c>
      <c r="S1" t="s">
        <v>51</v>
      </c>
      <c r="T1" t="s">
        <v>49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</row>
    <row r="2" spans="1:26" s="2" customFormat="1">
      <c r="A2" s="2">
        <v>0</v>
      </c>
      <c r="B2" s="2" t="s">
        <v>69</v>
      </c>
      <c r="C2" s="2">
        <v>7</v>
      </c>
      <c r="D2" s="2">
        <v>31</v>
      </c>
      <c r="E2" s="2">
        <v>19.3</v>
      </c>
      <c r="F2" s="2" t="s">
        <v>20</v>
      </c>
      <c r="G2" s="2">
        <v>68</v>
      </c>
      <c r="H2" s="2">
        <v>11</v>
      </c>
      <c r="I2" s="2">
        <v>10</v>
      </c>
      <c r="J2" s="2">
        <v>112.8304167</v>
      </c>
      <c r="K2" s="2">
        <v>-68.186111109999999</v>
      </c>
      <c r="L2" s="2">
        <v>9</v>
      </c>
      <c r="M2" s="2">
        <v>-1.5</v>
      </c>
      <c r="N2" s="2">
        <v>530</v>
      </c>
      <c r="O2" s="2">
        <v>4</v>
      </c>
      <c r="Q2" s="2">
        <v>245</v>
      </c>
      <c r="R2" s="2">
        <v>5</v>
      </c>
      <c r="S2" s="2">
        <v>28.28</v>
      </c>
      <c r="T2" s="2">
        <v>0.03</v>
      </c>
      <c r="U2" s="2">
        <v>4.57</v>
      </c>
      <c r="V2" s="2">
        <v>0.36</v>
      </c>
      <c r="W2" s="2" t="s">
        <v>21</v>
      </c>
      <c r="X2" s="2" t="s">
        <v>22</v>
      </c>
    </row>
    <row r="3" spans="1:26" s="2" customFormat="1">
      <c r="A3" s="2">
        <v>1</v>
      </c>
      <c r="B3" s="2" t="s">
        <v>70</v>
      </c>
      <c r="C3" s="2">
        <v>9</v>
      </c>
      <c r="D3" s="2">
        <v>26</v>
      </c>
      <c r="E3" s="2">
        <v>11.5</v>
      </c>
      <c r="F3" s="2" t="s">
        <v>20</v>
      </c>
      <c r="G3" s="2">
        <v>76</v>
      </c>
      <c r="H3" s="2">
        <v>37</v>
      </c>
      <c r="I3" s="2">
        <v>35</v>
      </c>
      <c r="J3" s="2">
        <v>141.5479167</v>
      </c>
      <c r="K3" s="2">
        <v>-76.626388890000001</v>
      </c>
      <c r="L3" s="2">
        <v>10</v>
      </c>
      <c r="M3" s="2">
        <v>-1.3</v>
      </c>
      <c r="N3" s="2">
        <v>465</v>
      </c>
      <c r="O3" s="2">
        <v>3</v>
      </c>
      <c r="Q3" s="2">
        <v>184</v>
      </c>
      <c r="R3" s="2">
        <v>5</v>
      </c>
      <c r="S3" s="2">
        <v>28.11</v>
      </c>
      <c r="T3" s="2">
        <v>0.03</v>
      </c>
      <c r="U3" s="2">
        <v>3.78</v>
      </c>
      <c r="V3" s="2">
        <v>0.43</v>
      </c>
      <c r="W3" s="2" t="s">
        <v>21</v>
      </c>
      <c r="X3" s="2" t="s">
        <v>23</v>
      </c>
    </row>
    <row r="4" spans="1:26" s="2" customFormat="1">
      <c r="A4" s="2">
        <v>2</v>
      </c>
      <c r="B4" s="2" t="s">
        <v>71</v>
      </c>
      <c r="C4" s="2">
        <v>10</v>
      </c>
      <c r="D4" s="2">
        <v>0</v>
      </c>
      <c r="E4" s="2">
        <v>0.1</v>
      </c>
      <c r="F4" s="2" t="s">
        <v>24</v>
      </c>
      <c r="G4" s="2">
        <v>5</v>
      </c>
      <c r="H4" s="2">
        <v>19</v>
      </c>
      <c r="I4" s="2">
        <v>56</v>
      </c>
      <c r="J4" s="2">
        <v>150.00041669999999</v>
      </c>
      <c r="K4" s="2">
        <v>5.3322222220000004</v>
      </c>
      <c r="L4" s="2">
        <v>10</v>
      </c>
      <c r="M4" s="2">
        <v>-0.7</v>
      </c>
      <c r="N4" s="2">
        <v>302</v>
      </c>
      <c r="O4" s="2">
        <v>2</v>
      </c>
      <c r="Q4" s="2">
        <v>111</v>
      </c>
      <c r="R4" s="2">
        <v>1</v>
      </c>
      <c r="S4" s="2">
        <v>25.73</v>
      </c>
      <c r="T4" s="2">
        <v>0.03</v>
      </c>
      <c r="U4" s="2">
        <v>1.36</v>
      </c>
      <c r="V4" s="2">
        <v>7.0000000000000007E-2</v>
      </c>
      <c r="W4" s="2" t="s">
        <v>21</v>
      </c>
      <c r="X4" s="2" t="s">
        <v>23</v>
      </c>
    </row>
    <row r="5" spans="1:26" s="2" customFormat="1">
      <c r="A5" s="2">
        <v>3</v>
      </c>
      <c r="B5" s="2" t="s">
        <v>77</v>
      </c>
      <c r="C5" s="2">
        <v>10</v>
      </c>
      <c r="D5" s="2">
        <v>3</v>
      </c>
      <c r="E5" s="2">
        <v>7.2</v>
      </c>
      <c r="F5" s="2" t="s">
        <v>20</v>
      </c>
      <c r="G5" s="2">
        <v>26</v>
      </c>
      <c r="H5" s="2">
        <v>9</v>
      </c>
      <c r="I5" s="2">
        <v>36</v>
      </c>
      <c r="J5" s="2">
        <v>150.78</v>
      </c>
      <c r="K5" s="2">
        <v>-26.16</v>
      </c>
      <c r="L5" s="2">
        <v>9</v>
      </c>
      <c r="M5" s="2">
        <v>-0.1</v>
      </c>
      <c r="N5" s="2">
        <v>403</v>
      </c>
      <c r="O5" s="2">
        <v>2</v>
      </c>
      <c r="Q5" s="2">
        <v>110</v>
      </c>
      <c r="R5" s="2">
        <v>1</v>
      </c>
      <c r="S5" s="2">
        <v>25.58</v>
      </c>
      <c r="T5" s="2">
        <v>0.09</v>
      </c>
      <c r="U5" s="2">
        <v>1.33</v>
      </c>
      <c r="V5" s="2">
        <v>0.08</v>
      </c>
      <c r="W5" s="2" t="s">
        <v>21</v>
      </c>
      <c r="X5" s="2" t="s">
        <v>23</v>
      </c>
    </row>
    <row r="6" spans="1:26" s="2" customFormat="1">
      <c r="A6" s="2">
        <v>4</v>
      </c>
      <c r="B6" s="2" t="s">
        <v>72</v>
      </c>
      <c r="C6" s="2">
        <v>10</v>
      </c>
      <c r="D6" s="2">
        <v>4</v>
      </c>
      <c r="E6" s="2">
        <v>4</v>
      </c>
      <c r="F6" s="2" t="s">
        <v>20</v>
      </c>
      <c r="G6" s="2">
        <v>27</v>
      </c>
      <c r="H6" s="2">
        <v>19</v>
      </c>
      <c r="I6" s="2">
        <v>55</v>
      </c>
      <c r="J6" s="2">
        <v>151.0166667</v>
      </c>
      <c r="K6" s="2">
        <v>-27.331944440000001</v>
      </c>
      <c r="L6" s="2">
        <v>10</v>
      </c>
      <c r="M6" s="2">
        <v>2.2999999999999998</v>
      </c>
      <c r="N6" s="2">
        <v>361</v>
      </c>
      <c r="O6" s="2">
        <v>3</v>
      </c>
      <c r="Q6" s="2">
        <v>66</v>
      </c>
      <c r="R6" s="2">
        <v>0</v>
      </c>
      <c r="S6" s="2">
        <v>26.63</v>
      </c>
      <c r="T6" s="2">
        <v>0.1</v>
      </c>
      <c r="U6" s="2">
        <v>1.28</v>
      </c>
      <c r="V6" s="2">
        <v>0.13</v>
      </c>
      <c r="W6" s="2" t="s">
        <v>21</v>
      </c>
      <c r="X6" s="2" t="s">
        <v>25</v>
      </c>
    </row>
    <row r="7" spans="1:26" s="2" customFormat="1">
      <c r="A7" s="2">
        <v>5</v>
      </c>
      <c r="B7" s="2" t="s">
        <v>74</v>
      </c>
      <c r="C7" s="2">
        <v>10</v>
      </c>
      <c r="D7" s="2">
        <v>11</v>
      </c>
      <c r="E7" s="2">
        <v>0.8</v>
      </c>
      <c r="F7" s="2" t="s">
        <v>20</v>
      </c>
      <c r="G7" s="2">
        <v>4</v>
      </c>
      <c r="H7" s="2">
        <v>41</v>
      </c>
      <c r="I7" s="2">
        <v>34</v>
      </c>
      <c r="J7" s="2">
        <v>152.75333330000001</v>
      </c>
      <c r="K7" s="2">
        <v>-4.692777778</v>
      </c>
      <c r="L7" s="2">
        <v>10</v>
      </c>
      <c r="M7" s="2">
        <v>-0.6</v>
      </c>
      <c r="N7" s="2">
        <v>324</v>
      </c>
      <c r="O7" s="2">
        <v>1</v>
      </c>
      <c r="Q7" s="2">
        <v>94</v>
      </c>
      <c r="R7" s="2">
        <v>1</v>
      </c>
      <c r="S7" s="2">
        <v>25.75</v>
      </c>
      <c r="T7" s="2">
        <v>0.08</v>
      </c>
      <c r="U7" s="2">
        <v>1.32</v>
      </c>
      <c r="V7" s="2">
        <v>0.04</v>
      </c>
      <c r="W7" s="2" t="s">
        <v>73</v>
      </c>
      <c r="X7" s="2" t="s">
        <v>23</v>
      </c>
    </row>
    <row r="8" spans="1:26" s="2" customFormat="1">
      <c r="A8" s="2">
        <v>6</v>
      </c>
      <c r="B8" s="2" t="s">
        <v>76</v>
      </c>
      <c r="C8" s="2">
        <v>10</v>
      </c>
      <c r="D8" s="2">
        <v>43</v>
      </c>
      <c r="E8" s="2">
        <v>27.1</v>
      </c>
      <c r="F8" s="2" t="s">
        <v>20</v>
      </c>
      <c r="G8" s="2">
        <v>37</v>
      </c>
      <c r="H8" s="2">
        <v>2</v>
      </c>
      <c r="I8" s="2">
        <v>33</v>
      </c>
      <c r="J8" s="2">
        <v>160.8629167</v>
      </c>
      <c r="K8" s="2">
        <v>-37.042499999999997</v>
      </c>
      <c r="L8" s="2">
        <v>10</v>
      </c>
      <c r="N8" s="2">
        <v>669</v>
      </c>
      <c r="O8" s="2">
        <v>6</v>
      </c>
      <c r="Q8" s="2">
        <v>364</v>
      </c>
      <c r="R8" s="2">
        <v>3</v>
      </c>
      <c r="S8" s="2">
        <v>29.15</v>
      </c>
      <c r="T8" s="2">
        <v>0.1</v>
      </c>
      <c r="U8" s="2">
        <v>5</v>
      </c>
      <c r="W8" s="2" t="s">
        <v>21</v>
      </c>
      <c r="X8" s="2" t="s">
        <v>27</v>
      </c>
    </row>
    <row r="9" spans="1:26" s="2" customFormat="1">
      <c r="A9" s="2">
        <v>7</v>
      </c>
      <c r="B9" s="2" t="s">
        <v>78</v>
      </c>
      <c r="C9" s="2">
        <v>10</v>
      </c>
      <c r="D9" s="2">
        <v>47</v>
      </c>
      <c r="E9" s="2">
        <v>41.9</v>
      </c>
      <c r="F9" s="2" t="s">
        <v>20</v>
      </c>
      <c r="G9" s="2">
        <v>38</v>
      </c>
      <c r="H9" s="2">
        <v>51</v>
      </c>
      <c r="I9" s="2">
        <v>15</v>
      </c>
      <c r="J9" s="2">
        <v>161.92458329999999</v>
      </c>
      <c r="K9" s="2">
        <v>-38.854166669999998</v>
      </c>
      <c r="L9" s="2">
        <v>7</v>
      </c>
      <c r="M9" s="2">
        <v>-1</v>
      </c>
      <c r="N9" s="2">
        <v>715</v>
      </c>
      <c r="O9" s="2">
        <v>7</v>
      </c>
      <c r="Q9" s="2">
        <v>406</v>
      </c>
      <c r="R9" s="2">
        <v>7</v>
      </c>
      <c r="S9" s="2">
        <v>29.15</v>
      </c>
      <c r="T9" s="2">
        <v>0.04</v>
      </c>
      <c r="U9" s="2">
        <v>5.8</v>
      </c>
      <c r="W9" s="2" t="s">
        <v>21</v>
      </c>
      <c r="X9" s="2" t="s">
        <v>23</v>
      </c>
    </row>
    <row r="10" spans="1:26" s="2" customFormat="1">
      <c r="A10" s="2">
        <v>8</v>
      </c>
      <c r="B10" s="2" t="s">
        <v>79</v>
      </c>
      <c r="C10" s="2">
        <v>10</v>
      </c>
      <c r="D10" s="2">
        <v>57</v>
      </c>
      <c r="E10" s="2">
        <v>30.2</v>
      </c>
      <c r="F10" s="2" t="s">
        <v>20</v>
      </c>
      <c r="G10" s="2">
        <v>48</v>
      </c>
      <c r="H10" s="2">
        <v>10</v>
      </c>
      <c r="I10" s="2">
        <v>44</v>
      </c>
      <c r="J10" s="2">
        <v>164.37583330000001</v>
      </c>
      <c r="K10" s="2">
        <v>-48.178888890000003</v>
      </c>
      <c r="L10" s="2">
        <v>10</v>
      </c>
      <c r="M10" s="2">
        <v>-0.9</v>
      </c>
      <c r="N10" s="2">
        <v>597</v>
      </c>
      <c r="O10" s="2">
        <v>2</v>
      </c>
      <c r="Q10" s="2">
        <v>290</v>
      </c>
      <c r="R10" s="2">
        <v>2</v>
      </c>
      <c r="S10" s="2">
        <v>28.64</v>
      </c>
      <c r="T10" s="2">
        <v>0.03</v>
      </c>
      <c r="U10" s="2">
        <v>5.25</v>
      </c>
      <c r="V10" s="2">
        <v>0.41</v>
      </c>
      <c r="W10" s="2" t="s">
        <v>21</v>
      </c>
      <c r="X10" s="2" t="s">
        <v>28</v>
      </c>
    </row>
    <row r="11" spans="1:26" s="2" customFormat="1">
      <c r="A11" s="2">
        <v>9</v>
      </c>
      <c r="B11" s="2" t="s">
        <v>80</v>
      </c>
      <c r="C11" s="2">
        <v>11</v>
      </c>
      <c r="D11" s="2">
        <v>18</v>
      </c>
      <c r="E11" s="2">
        <v>16.100000000000001</v>
      </c>
      <c r="F11" s="2" t="s">
        <v>20</v>
      </c>
      <c r="G11" s="2">
        <v>32</v>
      </c>
      <c r="H11" s="2">
        <v>48</v>
      </c>
      <c r="I11" s="2">
        <v>42</v>
      </c>
      <c r="J11" s="2">
        <v>169.56708330000001</v>
      </c>
      <c r="K11" s="2">
        <v>-32.811666670000001</v>
      </c>
      <c r="L11" s="2">
        <v>7</v>
      </c>
      <c r="M11" s="2">
        <v>-1.9</v>
      </c>
      <c r="N11" s="2">
        <v>728</v>
      </c>
      <c r="O11" s="2">
        <v>3</v>
      </c>
      <c r="Q11" s="2">
        <v>436</v>
      </c>
      <c r="R11" s="2">
        <v>5</v>
      </c>
      <c r="S11" s="2">
        <v>29.17</v>
      </c>
      <c r="T11" s="2">
        <v>0.09</v>
      </c>
      <c r="U11" s="2">
        <v>6.7</v>
      </c>
      <c r="V11" s="2">
        <v>0.47</v>
      </c>
      <c r="W11" s="2" t="s">
        <v>21</v>
      </c>
      <c r="X11" s="2" t="s">
        <v>23</v>
      </c>
    </row>
    <row r="12" spans="1:26" s="2" customFormat="1">
      <c r="A12" s="2">
        <v>10</v>
      </c>
      <c r="B12" s="2" t="s">
        <v>81</v>
      </c>
      <c r="C12" s="2">
        <v>11</v>
      </c>
      <c r="D12" s="2">
        <v>33</v>
      </c>
      <c r="E12" s="2">
        <v>11</v>
      </c>
      <c r="F12" s="2" t="s">
        <v>20</v>
      </c>
      <c r="G12" s="2">
        <v>32</v>
      </c>
      <c r="H12" s="2">
        <v>57</v>
      </c>
      <c r="I12" s="2">
        <v>43</v>
      </c>
      <c r="J12" s="2">
        <v>173.2958333</v>
      </c>
      <c r="K12" s="2">
        <v>-32.961944440000003</v>
      </c>
      <c r="L12" s="2">
        <v>10</v>
      </c>
      <c r="N12" s="2">
        <v>704</v>
      </c>
      <c r="O12" s="2">
        <v>9</v>
      </c>
      <c r="Q12" s="2">
        <v>414</v>
      </c>
      <c r="R12" s="2">
        <v>5</v>
      </c>
      <c r="S12" s="2">
        <v>28.69</v>
      </c>
      <c r="T12" s="2">
        <v>0.06</v>
      </c>
      <c r="U12" s="2">
        <v>5.8</v>
      </c>
      <c r="W12" s="2" t="s">
        <v>21</v>
      </c>
      <c r="X12" s="2" t="s">
        <v>30</v>
      </c>
    </row>
    <row r="13" spans="1:26" s="2" customFormat="1">
      <c r="A13" s="2">
        <v>11</v>
      </c>
      <c r="B13" s="2" t="s">
        <v>82</v>
      </c>
      <c r="C13" s="2">
        <v>11</v>
      </c>
      <c r="D13" s="2">
        <v>37</v>
      </c>
      <c r="E13" s="2">
        <v>53.4</v>
      </c>
      <c r="F13" s="2" t="s">
        <v>20</v>
      </c>
      <c r="G13" s="2">
        <v>39</v>
      </c>
      <c r="H13" s="2">
        <v>13</v>
      </c>
      <c r="I13" s="2">
        <v>14</v>
      </c>
      <c r="J13" s="2">
        <v>174.4725</v>
      </c>
      <c r="K13" s="2">
        <v>-39.220555560000001</v>
      </c>
      <c r="L13" s="2">
        <v>10</v>
      </c>
      <c r="M13" s="2">
        <v>-1.2</v>
      </c>
      <c r="N13" s="2">
        <v>654</v>
      </c>
      <c r="O13" s="2">
        <v>4</v>
      </c>
      <c r="Q13" s="2">
        <v>362</v>
      </c>
      <c r="R13" s="2">
        <v>5</v>
      </c>
      <c r="S13" s="2">
        <v>28.84</v>
      </c>
      <c r="T13" s="2">
        <v>0.04</v>
      </c>
      <c r="U13" s="2">
        <v>6.08</v>
      </c>
      <c r="V13" s="2">
        <v>0.65</v>
      </c>
      <c r="W13" s="2" t="s">
        <v>21</v>
      </c>
      <c r="X13" s="2" t="s">
        <v>28</v>
      </c>
    </row>
    <row r="14" spans="1:26" s="2" customFormat="1">
      <c r="A14" s="2">
        <v>12</v>
      </c>
      <c r="B14" s="2" t="s">
        <v>83</v>
      </c>
      <c r="C14" s="2">
        <v>11</v>
      </c>
      <c r="D14" s="2">
        <v>54</v>
      </c>
      <c r="E14" s="2">
        <v>43</v>
      </c>
      <c r="F14" s="2" t="s">
        <v>20</v>
      </c>
      <c r="G14" s="2">
        <v>33</v>
      </c>
      <c r="H14" s="2">
        <v>33</v>
      </c>
      <c r="I14" s="2">
        <v>29</v>
      </c>
      <c r="J14" s="2">
        <v>178.6791667</v>
      </c>
      <c r="K14" s="2">
        <v>-33.55805556</v>
      </c>
      <c r="L14" s="2">
        <v>10</v>
      </c>
      <c r="M14" s="2">
        <v>-1.3</v>
      </c>
      <c r="N14" s="2">
        <v>642</v>
      </c>
      <c r="O14" s="2">
        <v>3</v>
      </c>
      <c r="Q14" s="2">
        <v>363</v>
      </c>
      <c r="R14" s="2">
        <v>5</v>
      </c>
      <c r="S14" s="2">
        <v>28.63</v>
      </c>
      <c r="T14" s="2">
        <v>7.0000000000000007E-2</v>
      </c>
      <c r="U14" s="2">
        <v>5.22</v>
      </c>
      <c r="V14" s="2">
        <v>0.52</v>
      </c>
      <c r="W14" s="2" t="s">
        <v>21</v>
      </c>
      <c r="X14" s="2" t="s">
        <v>23</v>
      </c>
    </row>
    <row r="15" spans="1:26" s="2" customFormat="1">
      <c r="A15" s="2">
        <v>13</v>
      </c>
      <c r="B15" s="2" t="s">
        <v>84</v>
      </c>
      <c r="C15" s="2">
        <v>12</v>
      </c>
      <c r="D15" s="2">
        <v>4</v>
      </c>
      <c r="E15" s="2">
        <v>56.7</v>
      </c>
      <c r="F15" s="2" t="s">
        <v>20</v>
      </c>
      <c r="G15" s="2">
        <v>35</v>
      </c>
      <c r="H15" s="2">
        <v>44</v>
      </c>
      <c r="I15" s="2">
        <v>35</v>
      </c>
      <c r="J15" s="2">
        <v>181.23625000000001</v>
      </c>
      <c r="K15" s="2">
        <v>-35.743055560000002</v>
      </c>
      <c r="L15" s="2">
        <v>10</v>
      </c>
      <c r="N15" s="2">
        <v>632</v>
      </c>
      <c r="O15" s="2">
        <v>6</v>
      </c>
      <c r="Q15" s="2">
        <v>354</v>
      </c>
      <c r="R15" s="2">
        <v>5</v>
      </c>
      <c r="S15" s="2">
        <v>28.64</v>
      </c>
      <c r="T15" s="2">
        <v>0.1</v>
      </c>
      <c r="U15" s="2">
        <v>4.9000000000000004</v>
      </c>
      <c r="W15" s="2" t="s">
        <v>21</v>
      </c>
      <c r="X15" s="2" t="s">
        <v>30</v>
      </c>
    </row>
    <row r="16" spans="1:26" s="2" customFormat="1">
      <c r="A16" s="2">
        <v>14</v>
      </c>
      <c r="B16" s="2" t="s">
        <v>85</v>
      </c>
      <c r="C16" s="2">
        <v>12</v>
      </c>
      <c r="D16" s="2">
        <v>13</v>
      </c>
      <c r="E16" s="2">
        <v>49.6</v>
      </c>
      <c r="F16" s="2" t="s">
        <v>20</v>
      </c>
      <c r="G16" s="2">
        <v>38</v>
      </c>
      <c r="H16" s="2">
        <v>13</v>
      </c>
      <c r="I16" s="2">
        <v>53</v>
      </c>
      <c r="J16" s="2">
        <v>183.4566667</v>
      </c>
      <c r="K16" s="2">
        <v>-38.231388889999998</v>
      </c>
      <c r="L16" s="2">
        <v>10</v>
      </c>
      <c r="M16" s="2">
        <v>-0.3</v>
      </c>
      <c r="N16" s="2">
        <v>611</v>
      </c>
      <c r="O16" s="2">
        <v>3</v>
      </c>
      <c r="Q16" s="2">
        <v>337</v>
      </c>
      <c r="R16" s="2">
        <v>5</v>
      </c>
      <c r="S16" s="2">
        <v>27.56</v>
      </c>
      <c r="T16" s="2">
        <v>0.1</v>
      </c>
      <c r="U16" s="2">
        <v>3.19</v>
      </c>
      <c r="V16" s="2">
        <v>0.26</v>
      </c>
      <c r="W16" s="2" t="s">
        <v>21</v>
      </c>
      <c r="X16" s="2" t="s">
        <v>23</v>
      </c>
    </row>
    <row r="17" spans="1:25" s="2" customFormat="1" ht="12.75" customHeight="1">
      <c r="A17" s="2">
        <v>15</v>
      </c>
      <c r="B17" s="2" t="s">
        <v>86</v>
      </c>
      <c r="C17" s="2">
        <v>12</v>
      </c>
      <c r="D17" s="2">
        <v>18</v>
      </c>
      <c r="E17" s="2">
        <v>46.1</v>
      </c>
      <c r="F17" s="2" t="s">
        <v>20</v>
      </c>
      <c r="G17" s="2">
        <v>79</v>
      </c>
      <c r="H17" s="2">
        <v>43</v>
      </c>
      <c r="I17" s="2">
        <v>34</v>
      </c>
      <c r="J17" s="2">
        <v>184.69208330000001</v>
      </c>
      <c r="K17" s="2">
        <v>-79.726111110000005</v>
      </c>
      <c r="L17" s="2">
        <v>9</v>
      </c>
      <c r="M17" s="2">
        <v>-0.5</v>
      </c>
      <c r="N17" s="2">
        <v>429</v>
      </c>
      <c r="O17" s="2">
        <v>4</v>
      </c>
      <c r="Q17" s="2">
        <v>171</v>
      </c>
      <c r="R17" s="2">
        <v>5</v>
      </c>
      <c r="S17" s="2">
        <v>26.81</v>
      </c>
      <c r="T17" s="2">
        <v>0.02</v>
      </c>
      <c r="U17" s="2">
        <v>2.27</v>
      </c>
      <c r="V17" s="2">
        <v>0.19</v>
      </c>
      <c r="W17" s="2" t="s">
        <v>21</v>
      </c>
      <c r="X17" s="2" t="s">
        <v>23</v>
      </c>
    </row>
    <row r="18" spans="1:25" s="2" customFormat="1">
      <c r="A18" s="2">
        <v>17</v>
      </c>
      <c r="B18" s="2" t="s">
        <v>87</v>
      </c>
      <c r="C18" s="2">
        <v>12</v>
      </c>
      <c r="D18" s="2">
        <v>44</v>
      </c>
      <c r="E18" s="2">
        <v>42.7</v>
      </c>
      <c r="F18" s="2" t="s">
        <v>20</v>
      </c>
      <c r="G18" s="2">
        <v>35</v>
      </c>
      <c r="H18" s="2">
        <v>58</v>
      </c>
      <c r="I18" s="2">
        <v>0</v>
      </c>
      <c r="J18" s="2">
        <v>191.1779167</v>
      </c>
      <c r="K18" s="2">
        <v>-35.966666670000002</v>
      </c>
      <c r="L18" s="2">
        <v>10</v>
      </c>
      <c r="M18" s="2">
        <v>-0.6</v>
      </c>
      <c r="N18" s="2">
        <v>620</v>
      </c>
      <c r="O18" s="2">
        <v>8</v>
      </c>
      <c r="Q18" s="2">
        <v>365</v>
      </c>
      <c r="R18" s="2">
        <v>1</v>
      </c>
      <c r="S18" s="2">
        <v>28.63</v>
      </c>
      <c r="T18" s="2">
        <v>0.05</v>
      </c>
      <c r="U18" s="2">
        <v>5.32</v>
      </c>
      <c r="V18" s="2">
        <v>0.51</v>
      </c>
      <c r="W18" s="2" t="s">
        <v>21</v>
      </c>
      <c r="X18" s="2" t="s">
        <v>28</v>
      </c>
    </row>
    <row r="19" spans="1:25" s="2" customFormat="1">
      <c r="A19" s="2">
        <v>18</v>
      </c>
      <c r="B19" s="2" t="s">
        <v>88</v>
      </c>
      <c r="C19" s="2">
        <v>12</v>
      </c>
      <c r="D19" s="2">
        <v>46</v>
      </c>
      <c r="E19" s="2">
        <v>0.4</v>
      </c>
      <c r="F19" s="2" t="s">
        <v>20</v>
      </c>
      <c r="G19" s="2">
        <v>33</v>
      </c>
      <c r="H19" s="2">
        <v>50</v>
      </c>
      <c r="I19" s="2">
        <v>17</v>
      </c>
      <c r="J19" s="2">
        <v>191.50166669999999</v>
      </c>
      <c r="K19" s="2">
        <v>-33.838055560000001</v>
      </c>
      <c r="L19" s="2">
        <v>10</v>
      </c>
      <c r="M19" s="2">
        <v>-0.3</v>
      </c>
      <c r="N19" s="2">
        <v>588</v>
      </c>
      <c r="O19" s="2">
        <v>3</v>
      </c>
      <c r="Q19" s="2">
        <v>332</v>
      </c>
      <c r="R19" s="2">
        <v>6</v>
      </c>
      <c r="S19" s="2">
        <v>28.64</v>
      </c>
      <c r="T19" s="2">
        <v>0.05</v>
      </c>
      <c r="U19" s="2">
        <v>5.44</v>
      </c>
      <c r="V19" s="2">
        <v>0.37</v>
      </c>
      <c r="W19" s="2" t="s">
        <v>21</v>
      </c>
      <c r="X19" s="2" t="s">
        <v>28</v>
      </c>
    </row>
    <row r="20" spans="1:25" s="2" customFormat="1">
      <c r="A20" s="2">
        <v>19</v>
      </c>
      <c r="B20" s="2" t="s">
        <v>89</v>
      </c>
      <c r="C20" s="2">
        <v>12</v>
      </c>
      <c r="D20" s="2">
        <v>47</v>
      </c>
      <c r="E20" s="2">
        <v>32.6</v>
      </c>
      <c r="F20" s="2" t="s">
        <v>20</v>
      </c>
      <c r="G20" s="2">
        <v>77</v>
      </c>
      <c r="H20" s="2">
        <v>35</v>
      </c>
      <c r="I20" s="2">
        <v>1</v>
      </c>
      <c r="J20" s="2">
        <v>191.8858333</v>
      </c>
      <c r="K20" s="2">
        <v>-77.583611110000007</v>
      </c>
      <c r="L20" s="2">
        <v>10</v>
      </c>
      <c r="M20" s="2">
        <v>-1</v>
      </c>
      <c r="N20" s="2">
        <v>413</v>
      </c>
      <c r="O20" s="2">
        <v>4</v>
      </c>
      <c r="Q20" s="2">
        <v>155</v>
      </c>
      <c r="R20" s="2">
        <v>3</v>
      </c>
      <c r="S20" s="2">
        <v>27.65</v>
      </c>
      <c r="T20" s="2">
        <v>0.17</v>
      </c>
      <c r="U20" s="2">
        <v>3.16</v>
      </c>
      <c r="V20" s="2">
        <v>0.25</v>
      </c>
      <c r="W20" s="2" t="s">
        <v>21</v>
      </c>
      <c r="X20" s="2" t="s">
        <v>22</v>
      </c>
    </row>
    <row r="21" spans="1:25" s="2" customFormat="1">
      <c r="A21" s="2">
        <v>20</v>
      </c>
      <c r="B21" s="2" t="s">
        <v>90</v>
      </c>
      <c r="C21" s="2">
        <v>12</v>
      </c>
      <c r="D21" s="2">
        <v>54</v>
      </c>
      <c r="E21" s="2">
        <v>53.6</v>
      </c>
      <c r="F21" s="2" t="s">
        <v>20</v>
      </c>
      <c r="G21" s="2">
        <v>28</v>
      </c>
      <c r="H21" s="2">
        <v>20</v>
      </c>
      <c r="I21" s="2">
        <v>27</v>
      </c>
      <c r="J21" s="2">
        <v>193.72333330000001</v>
      </c>
      <c r="K21" s="2">
        <v>-28.340833329999999</v>
      </c>
      <c r="L21" s="2">
        <v>10</v>
      </c>
      <c r="M21" s="2">
        <v>-0.9</v>
      </c>
      <c r="N21" s="2">
        <v>643</v>
      </c>
      <c r="O21" s="2">
        <v>4</v>
      </c>
      <c r="Q21" s="2">
        <v>410</v>
      </c>
      <c r="R21" s="2">
        <v>1</v>
      </c>
      <c r="S21" s="2">
        <v>28.83</v>
      </c>
      <c r="T21" s="2">
        <v>0.11</v>
      </c>
      <c r="U21" s="2">
        <v>5.97</v>
      </c>
      <c r="V21" s="2">
        <v>0.46</v>
      </c>
      <c r="W21" s="2" t="s">
        <v>21</v>
      </c>
      <c r="X21" s="2" t="s">
        <v>28</v>
      </c>
    </row>
    <row r="22" spans="1:25" s="2" customFormat="1">
      <c r="A22" s="2">
        <v>22</v>
      </c>
      <c r="B22" s="2" t="s">
        <v>91</v>
      </c>
      <c r="C22" s="2">
        <v>12</v>
      </c>
      <c r="D22" s="2">
        <v>58</v>
      </c>
      <c r="E22" s="2">
        <v>40.4</v>
      </c>
      <c r="F22" s="2" t="s">
        <v>24</v>
      </c>
      <c r="G22" s="2">
        <v>14</v>
      </c>
      <c r="H22" s="2">
        <v>13</v>
      </c>
      <c r="I22" s="2">
        <v>3</v>
      </c>
      <c r="J22" s="2">
        <v>194.6683333</v>
      </c>
      <c r="K22" s="2">
        <v>14.217499999999999</v>
      </c>
      <c r="L22" s="2">
        <v>10</v>
      </c>
      <c r="M22" s="2">
        <v>-1.2</v>
      </c>
      <c r="N22" s="2">
        <v>216</v>
      </c>
      <c r="O22" s="2">
        <v>2</v>
      </c>
      <c r="Q22" s="2">
        <v>136</v>
      </c>
      <c r="R22" s="2">
        <v>3</v>
      </c>
      <c r="S22" s="2">
        <v>26.65</v>
      </c>
      <c r="T22" s="2">
        <v>0.11</v>
      </c>
      <c r="U22" s="2">
        <v>2.1</v>
      </c>
      <c r="V22" s="2">
        <v>0.34</v>
      </c>
      <c r="W22" s="2" t="s">
        <v>21</v>
      </c>
      <c r="X22" s="2" t="s">
        <v>23</v>
      </c>
    </row>
    <row r="23" spans="1:25" s="2" customFormat="1">
      <c r="A23" s="2">
        <v>23</v>
      </c>
      <c r="B23" s="2" t="s">
        <v>92</v>
      </c>
      <c r="C23" s="2">
        <v>13</v>
      </c>
      <c r="D23" s="2">
        <v>2</v>
      </c>
      <c r="E23" s="2">
        <v>14.4</v>
      </c>
      <c r="F23" s="2" t="s">
        <v>20</v>
      </c>
      <c r="G23" s="2">
        <v>17</v>
      </c>
      <c r="H23" s="2">
        <v>14</v>
      </c>
      <c r="I23" s="2">
        <v>15</v>
      </c>
      <c r="J23" s="2">
        <v>195.56</v>
      </c>
      <c r="K23" s="2">
        <v>-17.237500000000001</v>
      </c>
      <c r="L23" s="2">
        <v>9</v>
      </c>
      <c r="M23" s="2">
        <v>2.1</v>
      </c>
      <c r="N23" s="2">
        <v>749</v>
      </c>
      <c r="O23" s="2">
        <v>2</v>
      </c>
      <c r="Q23" s="2">
        <v>547</v>
      </c>
      <c r="R23" s="2">
        <v>5</v>
      </c>
      <c r="S23" s="2">
        <v>28.75</v>
      </c>
      <c r="T23" s="2">
        <v>7.0000000000000007E-2</v>
      </c>
      <c r="U23" s="2">
        <v>7.6</v>
      </c>
      <c r="W23" s="2" t="s">
        <v>21</v>
      </c>
      <c r="X23" s="2" t="s">
        <v>23</v>
      </c>
    </row>
    <row r="24" spans="1:25" s="2" customFormat="1">
      <c r="A24" s="2">
        <v>24</v>
      </c>
      <c r="B24" s="2" t="s">
        <v>93</v>
      </c>
      <c r="C24" s="2">
        <v>13</v>
      </c>
      <c r="D24" s="2">
        <v>3</v>
      </c>
      <c r="E24" s="2">
        <v>16.8</v>
      </c>
      <c r="F24" s="2" t="s">
        <v>20</v>
      </c>
      <c r="G24" s="2">
        <v>17</v>
      </c>
      <c r="H24" s="2">
        <v>25</v>
      </c>
      <c r="I24" s="2">
        <v>23</v>
      </c>
      <c r="J24" s="2">
        <v>195.82</v>
      </c>
      <c r="K24" s="2">
        <v>-17.423055560000002</v>
      </c>
      <c r="L24" s="2">
        <v>8</v>
      </c>
      <c r="M24" s="2">
        <v>1.4</v>
      </c>
      <c r="N24" s="2">
        <v>746</v>
      </c>
      <c r="O24" s="2">
        <v>2</v>
      </c>
      <c r="Q24" s="2">
        <v>545</v>
      </c>
      <c r="R24" s="2">
        <v>5</v>
      </c>
      <c r="S24" s="2">
        <v>28.85</v>
      </c>
      <c r="T24" s="2">
        <v>0.09</v>
      </c>
      <c r="U24" s="2">
        <v>7.6</v>
      </c>
      <c r="W24" s="2" t="s">
        <v>21</v>
      </c>
      <c r="X24" s="2" t="s">
        <v>23</v>
      </c>
    </row>
    <row r="25" spans="1:25" s="2" customFormat="1">
      <c r="A25" s="2">
        <v>26</v>
      </c>
      <c r="B25" s="2" t="s">
        <v>94</v>
      </c>
      <c r="C25" s="2">
        <v>13</v>
      </c>
      <c r="D25" s="2">
        <v>5</v>
      </c>
      <c r="E25" s="2">
        <v>2.9</v>
      </c>
      <c r="F25" s="2" t="s">
        <v>20</v>
      </c>
      <c r="G25" s="2">
        <v>40</v>
      </c>
      <c r="H25" s="2">
        <v>4</v>
      </c>
      <c r="I25" s="2">
        <v>58</v>
      </c>
      <c r="J25" s="2">
        <v>196.2620833</v>
      </c>
      <c r="K25" s="2">
        <v>-40.082777780000001</v>
      </c>
      <c r="L25" s="2">
        <v>10</v>
      </c>
      <c r="M25" s="2">
        <v>-0.5</v>
      </c>
      <c r="N25" s="2">
        <v>615</v>
      </c>
      <c r="O25" s="2">
        <v>2</v>
      </c>
      <c r="Q25" s="2">
        <v>360</v>
      </c>
      <c r="R25" s="2">
        <v>3</v>
      </c>
      <c r="S25" s="2">
        <v>28.82</v>
      </c>
      <c r="T25" s="2">
        <v>0.13</v>
      </c>
      <c r="U25" s="2">
        <v>5.78</v>
      </c>
      <c r="V25" s="2">
        <v>0.42</v>
      </c>
      <c r="W25" s="2" t="s">
        <v>21</v>
      </c>
      <c r="X25" s="2" t="s">
        <v>28</v>
      </c>
    </row>
    <row r="26" spans="1:25" s="2" customFormat="1">
      <c r="A26" s="2">
        <v>27</v>
      </c>
      <c r="B26" s="2" t="s">
        <v>95</v>
      </c>
      <c r="C26" s="2">
        <v>13</v>
      </c>
      <c r="D26" s="2">
        <v>5</v>
      </c>
      <c r="E26" s="2">
        <v>26.1</v>
      </c>
      <c r="F26" s="2" t="s">
        <v>20</v>
      </c>
      <c r="G26" s="2">
        <v>49</v>
      </c>
      <c r="H26" s="2">
        <v>28</v>
      </c>
      <c r="I26" s="2">
        <v>16</v>
      </c>
      <c r="J26" s="2">
        <v>196.35874999999999</v>
      </c>
      <c r="K26" s="2">
        <v>-49.471111110000002</v>
      </c>
      <c r="L26" s="2">
        <v>6</v>
      </c>
      <c r="M26" s="2">
        <v>0.7</v>
      </c>
      <c r="N26" s="2">
        <v>564</v>
      </c>
      <c r="O26" s="2">
        <v>3</v>
      </c>
      <c r="Q26" s="2">
        <v>296</v>
      </c>
      <c r="R26" s="2">
        <v>5</v>
      </c>
      <c r="S26" s="2">
        <v>27.65</v>
      </c>
      <c r="T26" s="2">
        <v>0.03</v>
      </c>
      <c r="U26" s="2">
        <v>3.82</v>
      </c>
      <c r="V26" s="2">
        <v>0.31</v>
      </c>
      <c r="W26" s="2" t="s">
        <v>21</v>
      </c>
      <c r="X26" s="2" t="s">
        <v>31</v>
      </c>
      <c r="Y26" s="2" t="s">
        <v>32</v>
      </c>
    </row>
    <row r="27" spans="1:25" s="1" customFormat="1">
      <c r="A27" s="1">
        <v>28</v>
      </c>
      <c r="B27" s="1" t="s">
        <v>96</v>
      </c>
      <c r="C27" s="1">
        <v>13</v>
      </c>
      <c r="D27" s="1">
        <v>9</v>
      </c>
      <c r="E27" s="1">
        <v>36.6</v>
      </c>
      <c r="F27" s="1" t="s">
        <v>20</v>
      </c>
      <c r="G27" s="1">
        <v>27</v>
      </c>
      <c r="H27" s="1">
        <v>8</v>
      </c>
      <c r="I27" s="1">
        <v>26</v>
      </c>
      <c r="J27" s="1">
        <v>197.4025</v>
      </c>
      <c r="K27" s="1">
        <v>-27.140555559999999</v>
      </c>
      <c r="L27" s="1">
        <v>10</v>
      </c>
      <c r="M27" s="1">
        <v>-0.6</v>
      </c>
      <c r="Q27" s="1">
        <v>470</v>
      </c>
      <c r="R27" s="1">
        <v>32</v>
      </c>
      <c r="U27" s="1">
        <v>6.5</v>
      </c>
      <c r="W27" s="1" t="s">
        <v>26</v>
      </c>
      <c r="X27" s="1" t="s">
        <v>23</v>
      </c>
    </row>
    <row r="28" spans="1:25" s="2" customFormat="1">
      <c r="A28" s="2">
        <v>29</v>
      </c>
      <c r="B28" s="2" t="s">
        <v>97</v>
      </c>
      <c r="C28" s="2">
        <v>13</v>
      </c>
      <c r="D28" s="2">
        <v>10</v>
      </c>
      <c r="E28" s="2">
        <v>32.9</v>
      </c>
      <c r="F28" s="2" t="s">
        <v>20</v>
      </c>
      <c r="G28" s="2">
        <v>46</v>
      </c>
      <c r="H28" s="2">
        <v>59</v>
      </c>
      <c r="I28" s="2">
        <v>27</v>
      </c>
      <c r="J28" s="2">
        <v>197.6370833</v>
      </c>
      <c r="K28" s="2">
        <v>-46.990833330000001</v>
      </c>
      <c r="L28" s="2">
        <v>10</v>
      </c>
      <c r="M28" s="2">
        <v>1.9</v>
      </c>
      <c r="N28" s="2">
        <v>400</v>
      </c>
      <c r="O28" s="2">
        <v>8</v>
      </c>
      <c r="Q28" s="2">
        <v>135</v>
      </c>
      <c r="R28" s="2">
        <v>3</v>
      </c>
      <c r="S28" s="2">
        <v>27.82</v>
      </c>
      <c r="T28" s="2">
        <v>0.01</v>
      </c>
      <c r="U28" s="2">
        <v>3.8</v>
      </c>
      <c r="V28" s="2">
        <v>0.28999999999999998</v>
      </c>
      <c r="W28" s="2" t="s">
        <v>21</v>
      </c>
      <c r="X28" s="2" t="s">
        <v>28</v>
      </c>
      <c r="Y28" s="2" t="s">
        <v>32</v>
      </c>
    </row>
    <row r="29" spans="1:25" s="2" customFormat="1">
      <c r="A29" s="2">
        <v>32</v>
      </c>
      <c r="B29" s="2" t="s">
        <v>99</v>
      </c>
      <c r="C29" s="2">
        <v>13</v>
      </c>
      <c r="D29" s="2">
        <v>13</v>
      </c>
      <c r="E29" s="2">
        <v>9.1999999999999993</v>
      </c>
      <c r="F29" s="2" t="s">
        <v>20</v>
      </c>
      <c r="G29" s="2">
        <v>44</v>
      </c>
      <c r="H29" s="2">
        <v>53</v>
      </c>
      <c r="I29" s="2">
        <v>24</v>
      </c>
      <c r="J29" s="2">
        <v>198.28833330000001</v>
      </c>
      <c r="K29" s="2">
        <v>-44.89</v>
      </c>
      <c r="L29" s="2">
        <v>-1</v>
      </c>
      <c r="M29" s="2">
        <v>1.7</v>
      </c>
      <c r="N29" s="2">
        <v>784</v>
      </c>
      <c r="O29" s="2">
        <v>31</v>
      </c>
      <c r="Q29" s="2">
        <v>528</v>
      </c>
      <c r="R29" s="2">
        <v>31</v>
      </c>
      <c r="T29" s="2">
        <v>27.82</v>
      </c>
      <c r="U29" s="2">
        <v>0.02</v>
      </c>
      <c r="V29" s="2">
        <v>0.26</v>
      </c>
      <c r="W29" s="2" t="s">
        <v>21</v>
      </c>
      <c r="X29" s="2" t="s">
        <v>28</v>
      </c>
      <c r="Y29" s="2" t="s">
        <v>32</v>
      </c>
    </row>
    <row r="30" spans="1:25" s="2" customFormat="1">
      <c r="A30" s="2">
        <v>33</v>
      </c>
      <c r="B30" s="2" t="s">
        <v>98</v>
      </c>
      <c r="C30" s="2">
        <v>13</v>
      </c>
      <c r="D30" s="2">
        <v>18</v>
      </c>
      <c r="E30" s="2">
        <v>55.3</v>
      </c>
      <c r="F30" s="2" t="s">
        <v>20</v>
      </c>
      <c r="G30" s="2">
        <v>21</v>
      </c>
      <c r="H30" s="2">
        <v>2</v>
      </c>
      <c r="I30" s="2">
        <v>21</v>
      </c>
      <c r="J30" s="2">
        <v>199.73041670000001</v>
      </c>
      <c r="K30" s="2">
        <v>-21.03916667</v>
      </c>
      <c r="L30" s="2">
        <v>6</v>
      </c>
      <c r="M30" s="2">
        <v>-1.4</v>
      </c>
      <c r="N30" s="2">
        <v>671</v>
      </c>
      <c r="O30" s="2">
        <v>2</v>
      </c>
      <c r="Q30" s="2">
        <v>473</v>
      </c>
      <c r="R30" s="2">
        <v>5</v>
      </c>
      <c r="S30" s="2">
        <v>28.51</v>
      </c>
      <c r="T30" s="2">
        <v>0.09</v>
      </c>
      <c r="U30" s="2">
        <v>6.6</v>
      </c>
      <c r="W30" s="2" t="s">
        <v>21</v>
      </c>
      <c r="X30" s="2" t="s">
        <v>23</v>
      </c>
    </row>
    <row r="31" spans="1:25" s="2" customFormat="1">
      <c r="A31" s="2">
        <v>34</v>
      </c>
      <c r="B31" s="2" t="s">
        <v>52</v>
      </c>
      <c r="C31" s="2">
        <v>13</v>
      </c>
      <c r="D31" s="2">
        <v>21</v>
      </c>
      <c r="E31" s="2">
        <v>8.1999999999999993</v>
      </c>
      <c r="F31" s="2" t="s">
        <v>20</v>
      </c>
      <c r="G31" s="2">
        <v>31</v>
      </c>
      <c r="H31" s="2">
        <v>31</v>
      </c>
      <c r="I31" s="2">
        <v>47</v>
      </c>
      <c r="J31" s="2">
        <v>200.28416669999999</v>
      </c>
      <c r="K31" s="2">
        <v>-31.52972222</v>
      </c>
      <c r="L31" s="2">
        <v>10</v>
      </c>
      <c r="M31" s="2">
        <v>0</v>
      </c>
      <c r="N31" s="2">
        <v>571</v>
      </c>
      <c r="O31" s="2">
        <v>3</v>
      </c>
      <c r="Q31" s="2">
        <v>338</v>
      </c>
      <c r="R31" s="2">
        <v>5</v>
      </c>
      <c r="S31" s="2">
        <v>28.7</v>
      </c>
      <c r="T31" s="2">
        <v>0.1</v>
      </c>
      <c r="U31" s="2">
        <v>5.22</v>
      </c>
      <c r="V31" s="2">
        <v>0.32500000000000001</v>
      </c>
      <c r="W31" s="2" t="s">
        <v>21</v>
      </c>
      <c r="X31" s="2" t="s">
        <v>23</v>
      </c>
      <c r="Y31" s="2" t="s">
        <v>33</v>
      </c>
    </row>
    <row r="32" spans="1:25" s="2" customFormat="1">
      <c r="A32" s="2">
        <v>36</v>
      </c>
      <c r="B32" s="2" t="s">
        <v>100</v>
      </c>
      <c r="C32" s="2">
        <v>13</v>
      </c>
      <c r="D32" s="2">
        <v>21</v>
      </c>
      <c r="E32" s="2">
        <v>47.1</v>
      </c>
      <c r="F32" s="2" t="s">
        <v>20</v>
      </c>
      <c r="G32" s="2">
        <v>45</v>
      </c>
      <c r="H32" s="2">
        <v>3</v>
      </c>
      <c r="I32" s="2">
        <v>48</v>
      </c>
      <c r="J32" s="2">
        <v>200.44624999999999</v>
      </c>
      <c r="K32" s="2">
        <v>-45.063333329999999</v>
      </c>
      <c r="L32" s="2">
        <v>10</v>
      </c>
      <c r="M32" s="2">
        <v>2.2000000000000002</v>
      </c>
      <c r="N32" s="2">
        <v>741</v>
      </c>
      <c r="O32" s="2">
        <v>15</v>
      </c>
      <c r="Q32" s="2">
        <v>490</v>
      </c>
      <c r="R32" s="2">
        <v>5</v>
      </c>
      <c r="S32" s="2">
        <v>27.49</v>
      </c>
      <c r="T32" s="2">
        <v>0.06</v>
      </c>
      <c r="U32" s="2">
        <v>3.98</v>
      </c>
      <c r="V32" s="2">
        <v>0.28999999999999998</v>
      </c>
      <c r="W32" s="2" t="s">
        <v>21</v>
      </c>
      <c r="X32" s="2" t="s">
        <v>28</v>
      </c>
      <c r="Y32" s="2" t="s">
        <v>32</v>
      </c>
    </row>
    <row r="33" spans="1:26" s="2" customFormat="1">
      <c r="A33" s="2">
        <v>37</v>
      </c>
      <c r="B33" s="2" t="s">
        <v>101</v>
      </c>
      <c r="C33" s="2">
        <v>13</v>
      </c>
      <c r="D33" s="2">
        <v>21</v>
      </c>
      <c r="E33" s="2">
        <v>57.8</v>
      </c>
      <c r="F33" s="2" t="s">
        <v>20</v>
      </c>
      <c r="G33" s="2">
        <v>36</v>
      </c>
      <c r="H33" s="2">
        <v>37</v>
      </c>
      <c r="I33" s="2">
        <v>47</v>
      </c>
      <c r="J33" s="2">
        <v>200.49083329999999</v>
      </c>
      <c r="K33" s="2">
        <v>-36.629722219999998</v>
      </c>
      <c r="L33" s="2">
        <v>1</v>
      </c>
      <c r="M33" s="2">
        <v>0.7</v>
      </c>
      <c r="N33" s="2">
        <v>467</v>
      </c>
      <c r="O33" s="2">
        <v>2</v>
      </c>
      <c r="Q33" s="2">
        <v>230</v>
      </c>
      <c r="R33" s="2">
        <v>7</v>
      </c>
      <c r="S33" s="2">
        <v>27.77</v>
      </c>
      <c r="T33" s="2">
        <v>0.22</v>
      </c>
      <c r="U33" s="2">
        <v>3.4</v>
      </c>
      <c r="V33" s="2">
        <v>0.39</v>
      </c>
      <c r="W33" s="2" t="s">
        <v>21</v>
      </c>
      <c r="X33" s="2" t="s">
        <v>23</v>
      </c>
      <c r="Y33" s="2" t="s">
        <v>32</v>
      </c>
    </row>
    <row r="34" spans="1:26" s="2" customFormat="1">
      <c r="A34" s="2">
        <v>41</v>
      </c>
      <c r="B34" s="2" t="s">
        <v>55</v>
      </c>
      <c r="C34" s="2">
        <v>13</v>
      </c>
      <c r="D34" s="2">
        <v>24</v>
      </c>
      <c r="E34" s="2">
        <v>36</v>
      </c>
      <c r="F34" s="2" t="s">
        <v>20</v>
      </c>
      <c r="G34" s="2">
        <v>30</v>
      </c>
      <c r="H34" s="2">
        <v>58</v>
      </c>
      <c r="I34" s="2">
        <v>20</v>
      </c>
      <c r="J34" s="2">
        <v>201.15</v>
      </c>
      <c r="K34" s="2">
        <v>-30.972222219999999</v>
      </c>
      <c r="L34" s="2">
        <v>9</v>
      </c>
      <c r="M34" s="2">
        <v>1.2</v>
      </c>
      <c r="N34" s="2">
        <v>490</v>
      </c>
      <c r="O34" s="2">
        <v>3</v>
      </c>
      <c r="Q34" s="2">
        <v>264</v>
      </c>
      <c r="R34" s="2">
        <v>1</v>
      </c>
      <c r="S34" s="2">
        <v>28.34</v>
      </c>
      <c r="T34" s="2">
        <v>0.06</v>
      </c>
      <c r="U34" s="2">
        <v>4.577</v>
      </c>
      <c r="V34" s="2">
        <v>0.114</v>
      </c>
      <c r="W34" s="2" t="s">
        <v>21</v>
      </c>
      <c r="X34" s="2" t="s">
        <v>23</v>
      </c>
      <c r="Y34" s="2" t="s">
        <v>33</v>
      </c>
      <c r="Z34" s="2" t="s">
        <v>50</v>
      </c>
    </row>
    <row r="35" spans="1:26" s="2" customFormat="1">
      <c r="A35" s="2">
        <v>42</v>
      </c>
      <c r="B35" s="2" t="s">
        <v>102</v>
      </c>
      <c r="C35" s="2">
        <v>13</v>
      </c>
      <c r="D35" s="2">
        <v>25</v>
      </c>
      <c r="E35" s="2">
        <v>28.9</v>
      </c>
      <c r="F35" s="2" t="s">
        <v>20</v>
      </c>
      <c r="G35" s="2">
        <v>43</v>
      </c>
      <c r="H35" s="2">
        <v>1</v>
      </c>
      <c r="I35" s="2">
        <v>0</v>
      </c>
      <c r="J35" s="2">
        <v>201.37041669999999</v>
      </c>
      <c r="K35" s="2">
        <v>-43.016666669999999</v>
      </c>
      <c r="L35" s="2">
        <v>-2</v>
      </c>
      <c r="M35" s="2">
        <v>0.6</v>
      </c>
      <c r="N35" s="2">
        <v>552</v>
      </c>
      <c r="O35" s="2">
        <v>6</v>
      </c>
      <c r="Q35" s="2">
        <v>301</v>
      </c>
      <c r="R35" s="2">
        <v>5</v>
      </c>
      <c r="S35" s="2">
        <v>27.78</v>
      </c>
      <c r="T35" s="2">
        <v>0.04</v>
      </c>
      <c r="U35" s="2">
        <v>3.77</v>
      </c>
      <c r="V35" s="2">
        <v>0.38</v>
      </c>
      <c r="W35" s="2" t="s">
        <v>21</v>
      </c>
      <c r="X35" s="2" t="s">
        <v>34</v>
      </c>
      <c r="Y35" s="2" t="s">
        <v>32</v>
      </c>
    </row>
    <row r="36" spans="1:26" s="2" customFormat="1">
      <c r="A36" s="2">
        <v>43</v>
      </c>
      <c r="B36" s="2" t="s">
        <v>56</v>
      </c>
      <c r="C36" s="2">
        <v>13</v>
      </c>
      <c r="D36" s="2">
        <v>26</v>
      </c>
      <c r="E36" s="2">
        <v>44.4</v>
      </c>
      <c r="F36" s="2" t="s">
        <v>20</v>
      </c>
      <c r="G36" s="2">
        <v>30</v>
      </c>
      <c r="H36" s="2">
        <v>21</v>
      </c>
      <c r="I36" s="2">
        <v>45</v>
      </c>
      <c r="J36" s="2">
        <v>201.685</v>
      </c>
      <c r="K36" s="2">
        <v>-30.362500000000001</v>
      </c>
      <c r="L36" s="2">
        <v>10</v>
      </c>
      <c r="M36" s="2">
        <v>1.5</v>
      </c>
      <c r="N36" s="2">
        <v>420</v>
      </c>
      <c r="O36" s="2">
        <v>8</v>
      </c>
      <c r="Q36" s="2">
        <v>195</v>
      </c>
      <c r="R36" s="2">
        <v>10</v>
      </c>
      <c r="S36" s="2">
        <v>28.52</v>
      </c>
      <c r="T36" s="2">
        <v>0.04</v>
      </c>
      <c r="U36" s="2">
        <v>5.18</v>
      </c>
      <c r="V36" s="2">
        <v>0.19500000000000001</v>
      </c>
      <c r="W36" s="2" t="s">
        <v>21</v>
      </c>
      <c r="X36" s="2" t="s">
        <v>28</v>
      </c>
      <c r="Y36" s="2" t="s">
        <v>33</v>
      </c>
    </row>
    <row r="37" spans="1:26" s="2" customFormat="1">
      <c r="A37" s="2">
        <v>45</v>
      </c>
      <c r="B37" s="2" t="s">
        <v>103</v>
      </c>
      <c r="C37" s="2">
        <v>13</v>
      </c>
      <c r="D37" s="2">
        <v>27</v>
      </c>
      <c r="E37" s="2">
        <v>37.4</v>
      </c>
      <c r="F37" s="2" t="s">
        <v>20</v>
      </c>
      <c r="G37" s="2">
        <v>41</v>
      </c>
      <c r="H37" s="2">
        <v>28</v>
      </c>
      <c r="I37" s="2">
        <v>50</v>
      </c>
      <c r="J37" s="2">
        <v>201.90583330000001</v>
      </c>
      <c r="K37" s="2">
        <v>-41.480555559999999</v>
      </c>
      <c r="L37" s="2">
        <v>10</v>
      </c>
      <c r="M37" s="2">
        <v>2.4</v>
      </c>
      <c r="N37" s="2">
        <v>514</v>
      </c>
      <c r="O37" s="2">
        <v>2</v>
      </c>
      <c r="Q37" s="2">
        <v>270</v>
      </c>
      <c r="R37" s="2">
        <v>6</v>
      </c>
      <c r="S37" s="2">
        <v>27.84</v>
      </c>
      <c r="T37" s="2">
        <v>0.05</v>
      </c>
      <c r="U37" s="2">
        <v>3.73</v>
      </c>
      <c r="V37" s="2">
        <v>0.43</v>
      </c>
      <c r="W37" s="2" t="s">
        <v>21</v>
      </c>
      <c r="X37" s="2" t="s">
        <v>23</v>
      </c>
      <c r="Y37" s="2" t="s">
        <v>32</v>
      </c>
    </row>
    <row r="38" spans="1:26" s="1" customFormat="1">
      <c r="A38" s="1">
        <v>46</v>
      </c>
      <c r="B38" s="1" t="s">
        <v>35</v>
      </c>
      <c r="C38" s="1">
        <v>13</v>
      </c>
      <c r="D38" s="1">
        <v>29</v>
      </c>
      <c r="E38" s="1">
        <v>21</v>
      </c>
      <c r="F38" s="1" t="s">
        <v>20</v>
      </c>
      <c r="G38" s="1">
        <v>21</v>
      </c>
      <c r="H38" s="1">
        <v>10</v>
      </c>
      <c r="I38" s="1">
        <v>45</v>
      </c>
      <c r="J38" s="1">
        <v>202.33750000000001</v>
      </c>
      <c r="K38" s="1">
        <v>-21.179166670000001</v>
      </c>
      <c r="L38" s="1">
        <v>10</v>
      </c>
      <c r="M38" s="1">
        <v>0.2</v>
      </c>
      <c r="Q38" s="1">
        <v>457</v>
      </c>
      <c r="R38" s="1">
        <v>29</v>
      </c>
      <c r="U38" s="1">
        <v>6.3</v>
      </c>
      <c r="W38" s="1" t="s">
        <v>26</v>
      </c>
      <c r="X38" s="1" t="s">
        <v>23</v>
      </c>
    </row>
    <row r="39" spans="1:26" s="2" customFormat="1">
      <c r="A39" s="2">
        <v>47</v>
      </c>
      <c r="B39" s="2" t="s">
        <v>104</v>
      </c>
      <c r="C39" s="2">
        <v>13</v>
      </c>
      <c r="D39" s="2">
        <v>33</v>
      </c>
      <c r="E39" s="2">
        <v>43.9</v>
      </c>
      <c r="F39" s="2" t="s">
        <v>20</v>
      </c>
      <c r="G39" s="2">
        <v>48</v>
      </c>
      <c r="H39" s="2">
        <v>9</v>
      </c>
      <c r="I39" s="2">
        <v>4</v>
      </c>
      <c r="J39" s="2">
        <v>203.43291669999999</v>
      </c>
      <c r="K39" s="2">
        <v>-48.151111110000002</v>
      </c>
      <c r="L39" s="2">
        <v>-3</v>
      </c>
      <c r="M39" s="2">
        <v>1.1000000000000001</v>
      </c>
      <c r="N39" s="2">
        <v>582</v>
      </c>
      <c r="O39" s="2">
        <v>6</v>
      </c>
      <c r="Q39" s="2">
        <v>322</v>
      </c>
      <c r="R39" s="2">
        <v>10</v>
      </c>
      <c r="S39" s="2">
        <v>27.48</v>
      </c>
      <c r="T39" s="2">
        <v>0.01</v>
      </c>
      <c r="U39" s="2">
        <v>3.47</v>
      </c>
      <c r="V39" s="2">
        <v>0.28000000000000003</v>
      </c>
      <c r="W39" s="2" t="s">
        <v>21</v>
      </c>
      <c r="X39" s="2" t="s">
        <v>36</v>
      </c>
      <c r="Y39" s="2" t="s">
        <v>32</v>
      </c>
    </row>
    <row r="40" spans="1:26" s="2" customFormat="1">
      <c r="A40" s="2">
        <v>48</v>
      </c>
      <c r="B40" s="2" t="s">
        <v>105</v>
      </c>
      <c r="C40" s="2">
        <v>13</v>
      </c>
      <c r="D40" s="2">
        <v>34</v>
      </c>
      <c r="E40" s="2">
        <v>47.3</v>
      </c>
      <c r="F40" s="2" t="s">
        <v>20</v>
      </c>
      <c r="G40" s="2">
        <v>45</v>
      </c>
      <c r="H40" s="2">
        <v>32</v>
      </c>
      <c r="I40" s="2">
        <v>51</v>
      </c>
      <c r="J40" s="2">
        <v>203.6970833</v>
      </c>
      <c r="K40" s="2">
        <v>-45.547499999999999</v>
      </c>
      <c r="L40" s="2">
        <v>8</v>
      </c>
      <c r="M40" s="2">
        <v>1</v>
      </c>
      <c r="N40" s="2">
        <v>828</v>
      </c>
      <c r="O40" s="2">
        <v>4</v>
      </c>
      <c r="Q40" s="2">
        <v>583</v>
      </c>
      <c r="R40" s="2">
        <v>2</v>
      </c>
      <c r="S40" s="2">
        <v>29.16</v>
      </c>
      <c r="T40" s="2">
        <v>0.05</v>
      </c>
      <c r="U40" s="2">
        <v>4.3</v>
      </c>
      <c r="V40" s="2">
        <v>0.8</v>
      </c>
      <c r="W40" s="2" t="s">
        <v>21</v>
      </c>
      <c r="X40" s="2" t="s">
        <v>28</v>
      </c>
      <c r="Y40" s="2" t="s">
        <v>32</v>
      </c>
    </row>
    <row r="41" spans="1:26" s="2" customFormat="1">
      <c r="A41" s="2">
        <v>49</v>
      </c>
      <c r="B41" s="2" t="s">
        <v>62</v>
      </c>
      <c r="C41" s="2">
        <v>13</v>
      </c>
      <c r="D41" s="2">
        <v>36</v>
      </c>
      <c r="E41" s="2">
        <v>30.8</v>
      </c>
      <c r="F41" s="2" t="s">
        <v>20</v>
      </c>
      <c r="G41" s="2">
        <v>29</v>
      </c>
      <c r="H41" s="2">
        <v>14</v>
      </c>
      <c r="I41" s="2">
        <v>11</v>
      </c>
      <c r="J41" s="2">
        <v>204.12833330000001</v>
      </c>
      <c r="K41" s="2">
        <v>-29.236388890000001</v>
      </c>
      <c r="L41" s="2">
        <v>10</v>
      </c>
      <c r="M41" s="2">
        <v>2.1</v>
      </c>
      <c r="N41" s="2">
        <v>572</v>
      </c>
      <c r="O41" s="2">
        <v>2</v>
      </c>
      <c r="Q41" s="2">
        <v>363</v>
      </c>
      <c r="R41" s="2">
        <v>1</v>
      </c>
      <c r="S41" s="2">
        <v>28.62</v>
      </c>
      <c r="T41" s="2">
        <v>0.03</v>
      </c>
      <c r="U41" s="12">
        <v>5.42</v>
      </c>
      <c r="V41" s="12">
        <v>0.55000000000000004</v>
      </c>
      <c r="W41" s="2" t="s">
        <v>129</v>
      </c>
      <c r="X41" s="2" t="s">
        <v>28</v>
      </c>
      <c r="Y41" s="2" t="s">
        <v>33</v>
      </c>
    </row>
    <row r="42" spans="1:26" s="2" customFormat="1">
      <c r="A42" s="2">
        <v>51</v>
      </c>
      <c r="B42" s="2" t="s">
        <v>68</v>
      </c>
      <c r="C42" s="2">
        <v>13</v>
      </c>
      <c r="D42" s="2">
        <v>37</v>
      </c>
      <c r="E42" s="2">
        <v>0.1</v>
      </c>
      <c r="F42" s="2" t="s">
        <v>20</v>
      </c>
      <c r="G42" s="2">
        <v>29</v>
      </c>
      <c r="H42" s="2">
        <v>52</v>
      </c>
      <c r="I42" s="2">
        <v>4</v>
      </c>
      <c r="J42" s="2">
        <v>204.25041669999999</v>
      </c>
      <c r="K42" s="2">
        <v>-29.867777780000001</v>
      </c>
      <c r="L42" s="2">
        <v>5</v>
      </c>
      <c r="M42" s="2">
        <v>0.8</v>
      </c>
      <c r="N42" s="2">
        <v>508</v>
      </c>
      <c r="O42" s="2">
        <v>2</v>
      </c>
      <c r="Q42" s="2">
        <v>304</v>
      </c>
      <c r="R42" s="2">
        <v>4</v>
      </c>
      <c r="S42" s="2">
        <v>28.4</v>
      </c>
      <c r="T42" s="2">
        <v>0.04</v>
      </c>
      <c r="U42" s="2">
        <v>5.16</v>
      </c>
      <c r="V42" s="2">
        <v>0.41</v>
      </c>
      <c r="W42" s="2" t="s">
        <v>21</v>
      </c>
      <c r="X42" s="2" t="s">
        <v>28</v>
      </c>
      <c r="Y42" s="2" t="s">
        <v>33</v>
      </c>
    </row>
    <row r="43" spans="1:26" s="2" customFormat="1">
      <c r="A43" s="2">
        <v>52</v>
      </c>
      <c r="B43" s="2" t="s">
        <v>65</v>
      </c>
      <c r="C43" s="2">
        <v>13</v>
      </c>
      <c r="D43" s="2">
        <v>37</v>
      </c>
      <c r="E43" s="2">
        <v>0.6</v>
      </c>
      <c r="F43" s="2" t="s">
        <v>20</v>
      </c>
      <c r="G43" s="2">
        <v>33</v>
      </c>
      <c r="H43" s="2">
        <v>21</v>
      </c>
      <c r="I43" s="2">
        <v>47</v>
      </c>
      <c r="J43" s="2">
        <v>204.2525</v>
      </c>
      <c r="K43" s="2">
        <v>-33.363055559999999</v>
      </c>
      <c r="L43" s="2">
        <v>10</v>
      </c>
      <c r="M43" s="2">
        <v>1.2</v>
      </c>
      <c r="N43" s="2">
        <v>591</v>
      </c>
      <c r="O43" s="2">
        <v>4</v>
      </c>
      <c r="Q43" s="2">
        <v>371</v>
      </c>
      <c r="R43" s="2">
        <v>5</v>
      </c>
      <c r="S43" s="2">
        <v>24.24</v>
      </c>
      <c r="T43" s="2">
        <v>0.15</v>
      </c>
      <c r="U43" s="2">
        <v>4.55</v>
      </c>
      <c r="V43" s="2">
        <v>0.29899999999999999</v>
      </c>
      <c r="W43" s="2" t="s">
        <v>21</v>
      </c>
      <c r="X43" s="2" t="s">
        <v>23</v>
      </c>
      <c r="Y43" s="2" t="s">
        <v>33</v>
      </c>
    </row>
    <row r="44" spans="1:26" s="2" customFormat="1">
      <c r="A44" s="2">
        <v>53</v>
      </c>
      <c r="B44" s="2" t="s">
        <v>67</v>
      </c>
      <c r="C44" s="2">
        <v>13</v>
      </c>
      <c r="D44" s="2">
        <v>37</v>
      </c>
      <c r="E44" s="2">
        <v>20.2</v>
      </c>
      <c r="F44" s="2" t="s">
        <v>20</v>
      </c>
      <c r="G44" s="2">
        <v>28</v>
      </c>
      <c r="H44" s="2">
        <v>2</v>
      </c>
      <c r="I44" s="2">
        <v>46</v>
      </c>
      <c r="J44" s="2">
        <v>204.3341667</v>
      </c>
      <c r="K44" s="2">
        <v>-28.046111109999998</v>
      </c>
      <c r="L44" s="2">
        <v>10</v>
      </c>
      <c r="M44" s="2">
        <v>1.7</v>
      </c>
      <c r="N44" s="2">
        <v>588</v>
      </c>
      <c r="O44" s="2">
        <v>3</v>
      </c>
      <c r="Q44" s="2">
        <v>380</v>
      </c>
      <c r="R44" s="2">
        <v>4</v>
      </c>
      <c r="S44" s="2">
        <v>28.42</v>
      </c>
      <c r="T44" s="2">
        <f>S44*0.08</f>
        <v>2.2736000000000001</v>
      </c>
      <c r="U44" s="2">
        <v>4.6100000000000003</v>
      </c>
      <c r="V44" s="2">
        <v>0.46</v>
      </c>
      <c r="W44" s="2" t="s">
        <v>66</v>
      </c>
      <c r="X44" s="2" t="s">
        <v>23</v>
      </c>
      <c r="Y44" s="2" t="s">
        <v>33</v>
      </c>
    </row>
    <row r="45" spans="1:26" s="2" customFormat="1">
      <c r="A45" s="2">
        <v>54</v>
      </c>
      <c r="B45" s="2" t="s">
        <v>106</v>
      </c>
      <c r="C45" s="2">
        <v>13</v>
      </c>
      <c r="D45" s="2">
        <v>37</v>
      </c>
      <c r="E45" s="2">
        <v>25.1</v>
      </c>
      <c r="F45" s="2" t="s">
        <v>20</v>
      </c>
      <c r="G45" s="2">
        <v>39</v>
      </c>
      <c r="H45" s="2">
        <v>53</v>
      </c>
      <c r="I45" s="2">
        <v>52</v>
      </c>
      <c r="J45" s="2">
        <v>204.3545833</v>
      </c>
      <c r="K45" s="2">
        <v>-39.897777779999998</v>
      </c>
      <c r="L45" s="2">
        <v>10</v>
      </c>
      <c r="M45" s="2">
        <v>-0.3</v>
      </c>
      <c r="N45" s="2">
        <v>491</v>
      </c>
      <c r="O45" s="2">
        <v>3</v>
      </c>
      <c r="Q45" s="2">
        <v>258</v>
      </c>
      <c r="R45" s="2">
        <v>5</v>
      </c>
      <c r="S45" s="2">
        <v>28.48</v>
      </c>
      <c r="T45" s="2">
        <v>0.11</v>
      </c>
      <c r="U45" s="2">
        <v>4.9000000000000004</v>
      </c>
      <c r="V45" s="2">
        <v>0.49</v>
      </c>
      <c r="W45" s="2" t="s">
        <v>21</v>
      </c>
      <c r="X45" s="2" t="s">
        <v>23</v>
      </c>
    </row>
    <row r="46" spans="1:26" s="2" customFormat="1">
      <c r="A46" s="2">
        <v>55</v>
      </c>
      <c r="B46" s="2" t="s">
        <v>107</v>
      </c>
      <c r="C46" s="2">
        <v>13</v>
      </c>
      <c r="D46" s="2">
        <v>37</v>
      </c>
      <c r="E46" s="2">
        <v>38.9</v>
      </c>
      <c r="F46" s="2" t="s">
        <v>20</v>
      </c>
      <c r="G46" s="2">
        <v>42</v>
      </c>
      <c r="H46" s="2">
        <v>50</v>
      </c>
      <c r="I46" s="2">
        <v>51</v>
      </c>
      <c r="J46" s="2">
        <v>204.41208330000001</v>
      </c>
      <c r="K46" s="2">
        <v>-42.847499999999997</v>
      </c>
      <c r="L46" s="2">
        <v>-3</v>
      </c>
      <c r="M46" s="2">
        <v>2.1</v>
      </c>
      <c r="N46" s="2">
        <v>360</v>
      </c>
      <c r="O46" s="2">
        <v>8</v>
      </c>
      <c r="Q46" s="2">
        <v>126</v>
      </c>
      <c r="R46" s="2">
        <v>5</v>
      </c>
      <c r="S46" s="2">
        <v>27.56</v>
      </c>
      <c r="T46" s="2">
        <v>0.01</v>
      </c>
      <c r="U46" s="2">
        <v>3.4</v>
      </c>
      <c r="V46" s="2">
        <v>0.23</v>
      </c>
      <c r="W46" s="2" t="s">
        <v>21</v>
      </c>
      <c r="X46" s="2" t="s">
        <v>28</v>
      </c>
      <c r="Y46" s="2" t="s">
        <v>32</v>
      </c>
    </row>
    <row r="47" spans="1:26" s="2" customFormat="1">
      <c r="A47" s="2">
        <v>56</v>
      </c>
      <c r="B47" s="2" t="s">
        <v>108</v>
      </c>
      <c r="C47" s="2">
        <v>13</v>
      </c>
      <c r="D47" s="2">
        <v>39</v>
      </c>
      <c r="E47" s="2">
        <v>55.8</v>
      </c>
      <c r="F47" s="2" t="s">
        <v>20</v>
      </c>
      <c r="G47" s="2">
        <v>31</v>
      </c>
      <c r="H47" s="2">
        <v>38</v>
      </c>
      <c r="I47" s="2">
        <v>24</v>
      </c>
      <c r="J47" s="2">
        <v>204.98249999999999</v>
      </c>
      <c r="K47" s="2">
        <v>-31.64</v>
      </c>
      <c r="L47" s="2">
        <v>8</v>
      </c>
      <c r="M47" s="2">
        <v>0</v>
      </c>
      <c r="N47" s="2">
        <v>408</v>
      </c>
      <c r="O47" s="2">
        <v>2</v>
      </c>
      <c r="Q47" s="2">
        <v>190</v>
      </c>
      <c r="R47" s="2">
        <v>4</v>
      </c>
      <c r="S47" s="2">
        <v>27.63</v>
      </c>
      <c r="T47" s="2">
        <v>0.02</v>
      </c>
      <c r="U47" s="2">
        <v>3.6</v>
      </c>
      <c r="V47" s="2">
        <v>0.2</v>
      </c>
      <c r="W47" s="2" t="s">
        <v>21</v>
      </c>
      <c r="X47" s="2" t="s">
        <v>37</v>
      </c>
      <c r="Y47" s="2" t="s">
        <v>32</v>
      </c>
    </row>
    <row r="48" spans="1:26" s="2" customFormat="1">
      <c r="A48" s="2">
        <v>57</v>
      </c>
      <c r="B48" s="2" t="s">
        <v>63</v>
      </c>
      <c r="C48" s="2">
        <v>13</v>
      </c>
      <c r="D48" s="2">
        <v>40</v>
      </c>
      <c r="E48" s="2">
        <v>18.100000000000001</v>
      </c>
      <c r="F48" s="2" t="s">
        <v>20</v>
      </c>
      <c r="G48" s="2">
        <v>28</v>
      </c>
      <c r="H48" s="2">
        <v>53</v>
      </c>
      <c r="I48" s="2">
        <v>40</v>
      </c>
      <c r="J48" s="2">
        <v>205.07541670000001</v>
      </c>
      <c r="K48" s="2">
        <v>-28.894444440000001</v>
      </c>
      <c r="L48" s="2">
        <v>10</v>
      </c>
      <c r="M48" s="2">
        <v>2.4</v>
      </c>
      <c r="N48" s="2">
        <v>578</v>
      </c>
      <c r="O48" s="2">
        <v>3</v>
      </c>
      <c r="Q48" s="2">
        <v>382</v>
      </c>
      <c r="R48" s="2">
        <v>12</v>
      </c>
      <c r="S48" s="2">
        <v>28.14</v>
      </c>
      <c r="T48" s="2">
        <v>0.04</v>
      </c>
      <c r="U48" s="2">
        <v>4.41</v>
      </c>
      <c r="V48" s="2">
        <v>0.44</v>
      </c>
      <c r="W48" s="2" t="s">
        <v>21</v>
      </c>
      <c r="X48" s="2" t="s">
        <v>23</v>
      </c>
      <c r="Y48" s="2" t="s">
        <v>33</v>
      </c>
    </row>
    <row r="49" spans="1:26" s="2" customFormat="1">
      <c r="A49" s="2">
        <v>58</v>
      </c>
      <c r="B49" s="2" t="s">
        <v>112</v>
      </c>
      <c r="C49" s="2">
        <v>13</v>
      </c>
      <c r="D49" s="2">
        <v>41</v>
      </c>
      <c r="E49" s="2">
        <v>37</v>
      </c>
      <c r="F49" s="2" t="s">
        <v>20</v>
      </c>
      <c r="G49" s="2">
        <v>29</v>
      </c>
      <c r="H49" s="2">
        <v>54</v>
      </c>
      <c r="I49" s="2">
        <v>50</v>
      </c>
      <c r="J49" s="2">
        <v>205.40416669999999</v>
      </c>
      <c r="K49" s="2">
        <v>-29.913888889999999</v>
      </c>
      <c r="L49" s="2">
        <v>10</v>
      </c>
      <c r="M49" s="2">
        <v>2.6</v>
      </c>
      <c r="N49" s="2">
        <v>478</v>
      </c>
      <c r="O49" s="2">
        <v>2</v>
      </c>
      <c r="Q49" s="2">
        <v>268</v>
      </c>
      <c r="R49" s="2">
        <v>3</v>
      </c>
      <c r="S49" s="2">
        <v>28.35</v>
      </c>
      <c r="T49" s="2">
        <v>7.0000000000000007E-2</v>
      </c>
      <c r="U49" s="2">
        <v>4.79</v>
      </c>
      <c r="V49" s="2">
        <v>6.7000000000000004E-2</v>
      </c>
      <c r="W49" s="2" t="s">
        <v>21</v>
      </c>
      <c r="X49" s="2" t="s">
        <v>23</v>
      </c>
      <c r="Y49" s="2" t="s">
        <v>33</v>
      </c>
    </row>
    <row r="50" spans="1:26" s="9" customFormat="1">
      <c r="A50" s="9">
        <v>60</v>
      </c>
      <c r="B50" s="9" t="s">
        <v>109</v>
      </c>
      <c r="C50" s="9">
        <v>13</v>
      </c>
      <c r="D50" s="9">
        <v>42</v>
      </c>
      <c r="E50" s="9">
        <v>5.6</v>
      </c>
      <c r="F50" s="9" t="s">
        <v>20</v>
      </c>
      <c r="G50" s="9">
        <v>45</v>
      </c>
      <c r="H50" s="9">
        <v>12</v>
      </c>
      <c r="I50" s="9">
        <v>18</v>
      </c>
      <c r="J50" s="9">
        <v>205.52333329999999</v>
      </c>
      <c r="K50" s="9">
        <v>-45.204999999999998</v>
      </c>
      <c r="L50" s="9">
        <v>-5</v>
      </c>
      <c r="M50" s="9">
        <v>1.5</v>
      </c>
      <c r="P50" s="9" t="s">
        <v>110</v>
      </c>
      <c r="Q50" s="9">
        <v>340</v>
      </c>
      <c r="R50" s="9">
        <v>23</v>
      </c>
      <c r="U50" s="9">
        <v>3.58</v>
      </c>
      <c r="V50" s="9">
        <v>0.36</v>
      </c>
      <c r="W50" s="9" t="s">
        <v>21</v>
      </c>
      <c r="X50" s="9" t="s">
        <v>23</v>
      </c>
      <c r="Y50" s="9" t="s">
        <v>32</v>
      </c>
    </row>
    <row r="51" spans="1:26" s="2" customFormat="1">
      <c r="A51" s="2">
        <v>62</v>
      </c>
      <c r="B51" s="2" t="s">
        <v>111</v>
      </c>
      <c r="C51" s="2">
        <v>13</v>
      </c>
      <c r="D51" s="2">
        <v>45</v>
      </c>
      <c r="E51" s="2">
        <v>0.8</v>
      </c>
      <c r="F51" s="2" t="s">
        <v>20</v>
      </c>
      <c r="G51" s="2">
        <v>41</v>
      </c>
      <c r="H51" s="2">
        <v>51</v>
      </c>
      <c r="I51" s="2">
        <v>32</v>
      </c>
      <c r="J51" s="2">
        <v>206.25333330000001</v>
      </c>
      <c r="K51" s="2">
        <v>-41.858888890000003</v>
      </c>
      <c r="L51" s="2">
        <v>10</v>
      </c>
      <c r="M51" s="2">
        <v>1.1000000000000001</v>
      </c>
      <c r="N51" s="2">
        <v>546</v>
      </c>
      <c r="O51" s="2">
        <v>6</v>
      </c>
      <c r="Q51" s="2">
        <v>307</v>
      </c>
      <c r="R51" s="2">
        <v>4</v>
      </c>
      <c r="S51" s="2">
        <v>27.61</v>
      </c>
      <c r="T51" s="2">
        <v>0.04</v>
      </c>
      <c r="U51" s="2">
        <v>3.4</v>
      </c>
      <c r="V51" s="2">
        <v>0.39</v>
      </c>
      <c r="W51" s="2" t="s">
        <v>21</v>
      </c>
      <c r="X51" s="2" t="s">
        <v>23</v>
      </c>
      <c r="Y51" s="2" t="s">
        <v>32</v>
      </c>
    </row>
    <row r="52" spans="1:26" s="1" customFormat="1">
      <c r="A52" s="1">
        <v>66</v>
      </c>
      <c r="B52" s="1" t="s">
        <v>38</v>
      </c>
      <c r="C52" s="1">
        <v>13</v>
      </c>
      <c r="D52" s="1">
        <v>47</v>
      </c>
      <c r="E52" s="1">
        <v>57.7</v>
      </c>
      <c r="F52" s="1" t="s">
        <v>20</v>
      </c>
      <c r="G52" s="1">
        <v>53</v>
      </c>
      <c r="H52" s="1">
        <v>21</v>
      </c>
      <c r="I52" s="1">
        <v>4</v>
      </c>
      <c r="J52" s="1">
        <v>206.9904167</v>
      </c>
      <c r="K52" s="1">
        <v>-53.351111109999998</v>
      </c>
      <c r="L52" s="1">
        <v>10</v>
      </c>
      <c r="M52" s="1">
        <v>-1.5</v>
      </c>
      <c r="Q52" s="1">
        <v>432</v>
      </c>
      <c r="R52" s="1">
        <v>6</v>
      </c>
      <c r="U52" s="1">
        <v>6</v>
      </c>
      <c r="W52" s="1" t="s">
        <v>26</v>
      </c>
      <c r="X52" s="1" t="s">
        <v>23</v>
      </c>
    </row>
    <row r="53" spans="1:26" s="10" customFormat="1">
      <c r="A53" s="10">
        <v>68</v>
      </c>
      <c r="B53" s="10" t="s">
        <v>39</v>
      </c>
      <c r="C53" s="10">
        <v>13</v>
      </c>
      <c r="D53" s="10">
        <v>48</v>
      </c>
      <c r="E53" s="10">
        <v>33.9</v>
      </c>
      <c r="F53" s="10" t="s">
        <v>20</v>
      </c>
      <c r="G53" s="10">
        <v>37</v>
      </c>
      <c r="H53" s="10">
        <v>58</v>
      </c>
      <c r="I53" s="10">
        <v>3</v>
      </c>
      <c r="J53" s="10">
        <v>207.14125000000001</v>
      </c>
      <c r="K53" s="10">
        <v>-37.967500000000001</v>
      </c>
      <c r="L53" s="10">
        <v>10</v>
      </c>
      <c r="M53" s="10">
        <v>-1.2</v>
      </c>
      <c r="Q53" s="10">
        <v>347</v>
      </c>
      <c r="R53" s="10">
        <v>3</v>
      </c>
      <c r="U53" s="10">
        <v>5.75</v>
      </c>
      <c r="V53" s="10">
        <v>0.66</v>
      </c>
      <c r="W53" s="10" t="s">
        <v>21</v>
      </c>
      <c r="X53" s="10" t="s">
        <v>28</v>
      </c>
    </row>
    <row r="54" spans="1:26" s="9" customFormat="1">
      <c r="A54" s="9">
        <v>69</v>
      </c>
      <c r="B54" s="9" t="s">
        <v>118</v>
      </c>
      <c r="C54" s="9">
        <v>13</v>
      </c>
      <c r="D54" s="9">
        <v>48</v>
      </c>
      <c r="E54" s="9">
        <v>46.4</v>
      </c>
      <c r="F54" s="9" t="s">
        <v>20</v>
      </c>
      <c r="G54" s="9">
        <v>46</v>
      </c>
      <c r="H54" s="9">
        <v>59</v>
      </c>
      <c r="I54" s="9">
        <v>49</v>
      </c>
      <c r="J54" s="9">
        <v>207.19333330000001</v>
      </c>
      <c r="K54" s="9">
        <v>-46.99694444</v>
      </c>
      <c r="L54" s="9">
        <v>-3</v>
      </c>
      <c r="M54" s="9">
        <v>0.6</v>
      </c>
      <c r="N54" s="9">
        <v>507</v>
      </c>
      <c r="O54" s="9">
        <v>13</v>
      </c>
      <c r="Q54" s="9">
        <v>270</v>
      </c>
      <c r="R54" s="9">
        <v>33</v>
      </c>
      <c r="S54" s="9">
        <v>27.86</v>
      </c>
      <c r="T54" s="9">
        <v>0.05</v>
      </c>
      <c r="U54" s="9">
        <v>3.98</v>
      </c>
      <c r="V54" s="9">
        <v>0.4</v>
      </c>
      <c r="W54" s="9" t="s">
        <v>21</v>
      </c>
      <c r="X54" s="9" t="s">
        <v>23</v>
      </c>
      <c r="Y54" s="9" t="s">
        <v>32</v>
      </c>
    </row>
    <row r="55" spans="1:26" s="2" customFormat="1">
      <c r="A55" s="2">
        <v>70</v>
      </c>
      <c r="B55" s="2" t="s">
        <v>121</v>
      </c>
      <c r="C55" s="2">
        <v>13</v>
      </c>
      <c r="D55" s="2">
        <v>49</v>
      </c>
      <c r="E55" s="2">
        <v>18.8</v>
      </c>
      <c r="F55" s="2" t="s">
        <v>20</v>
      </c>
      <c r="G55" s="2">
        <v>36</v>
      </c>
      <c r="H55" s="2">
        <v>3</v>
      </c>
      <c r="I55" s="2">
        <v>41</v>
      </c>
      <c r="J55" s="2">
        <v>207.3283333</v>
      </c>
      <c r="K55" s="2">
        <v>-36.061388890000003</v>
      </c>
      <c r="L55" s="2">
        <v>8</v>
      </c>
      <c r="M55" s="2">
        <v>0.5</v>
      </c>
      <c r="N55" s="2">
        <v>329</v>
      </c>
      <c r="O55" s="2">
        <v>3</v>
      </c>
      <c r="Q55" s="2">
        <v>108</v>
      </c>
      <c r="R55" s="2">
        <v>1</v>
      </c>
      <c r="S55" s="2">
        <v>27.47</v>
      </c>
      <c r="T55" s="2">
        <v>0.02</v>
      </c>
      <c r="U55" s="2">
        <v>3.45</v>
      </c>
      <c r="V55" s="2">
        <v>0.27</v>
      </c>
      <c r="W55" s="2" t="s">
        <v>21</v>
      </c>
      <c r="X55" s="2" t="s">
        <v>28</v>
      </c>
      <c r="Y55" s="2" t="s">
        <v>32</v>
      </c>
    </row>
    <row r="56" spans="1:26" s="2" customFormat="1">
      <c r="A56" s="2">
        <v>71</v>
      </c>
      <c r="B56" s="2" t="s">
        <v>119</v>
      </c>
      <c r="C56" s="2">
        <v>13</v>
      </c>
      <c r="D56" s="2">
        <v>51</v>
      </c>
      <c r="E56" s="2">
        <v>18.899999999999999</v>
      </c>
      <c r="F56" s="2" t="s">
        <v>20</v>
      </c>
      <c r="G56" s="2">
        <v>46</v>
      </c>
      <c r="H56" s="2">
        <v>58</v>
      </c>
      <c r="I56" s="2">
        <v>24</v>
      </c>
      <c r="J56" s="2">
        <v>207.84166669999999</v>
      </c>
      <c r="K56" s="2">
        <v>-47</v>
      </c>
      <c r="L56" s="2">
        <v>10</v>
      </c>
      <c r="M56" s="2">
        <v>-1.1000000000000001</v>
      </c>
      <c r="N56" s="2">
        <v>529</v>
      </c>
      <c r="O56" s="2">
        <v>5</v>
      </c>
      <c r="Q56" s="2">
        <v>292</v>
      </c>
      <c r="R56" s="2">
        <v>3</v>
      </c>
      <c r="S56" s="2">
        <v>28.74</v>
      </c>
      <c r="T56" s="2">
        <v>0.12</v>
      </c>
      <c r="U56" s="2">
        <v>5.73</v>
      </c>
      <c r="V56" s="2">
        <v>0.73</v>
      </c>
      <c r="W56" s="2" t="s">
        <v>21</v>
      </c>
      <c r="X56" s="2" t="s">
        <v>28</v>
      </c>
      <c r="Z56" s="2" t="s">
        <v>122</v>
      </c>
    </row>
    <row r="57" spans="1:26" s="2" customFormat="1">
      <c r="A57" s="2">
        <v>72</v>
      </c>
      <c r="B57" s="2" t="s">
        <v>123</v>
      </c>
      <c r="C57" s="2">
        <v>13</v>
      </c>
      <c r="D57" s="2">
        <v>54</v>
      </c>
      <c r="E57" s="2">
        <v>33.6</v>
      </c>
      <c r="F57" s="2" t="s">
        <v>24</v>
      </c>
      <c r="G57" s="2">
        <v>4</v>
      </c>
      <c r="H57" s="2">
        <v>14</v>
      </c>
      <c r="I57" s="2">
        <v>35</v>
      </c>
      <c r="J57" s="2">
        <v>208.64</v>
      </c>
      <c r="K57" s="2">
        <v>4.2430555559999998</v>
      </c>
      <c r="L57" s="2">
        <v>10</v>
      </c>
      <c r="M57" s="2">
        <v>-1.5</v>
      </c>
      <c r="N57" s="2">
        <v>285</v>
      </c>
      <c r="O57" s="2">
        <v>3</v>
      </c>
      <c r="Q57" s="2">
        <v>209</v>
      </c>
      <c r="R57" s="2">
        <v>3</v>
      </c>
      <c r="S57" s="2">
        <v>27.03</v>
      </c>
      <c r="T57" s="2">
        <v>0.26</v>
      </c>
      <c r="U57" s="2">
        <v>2.61</v>
      </c>
      <c r="V57" s="2">
        <v>0.16</v>
      </c>
      <c r="W57" s="2" t="s">
        <v>21</v>
      </c>
      <c r="X57" s="2" t="s">
        <v>23</v>
      </c>
    </row>
    <row r="58" spans="1:26" s="2" customFormat="1">
      <c r="A58" s="2">
        <v>73</v>
      </c>
      <c r="B58" s="2" t="s">
        <v>124</v>
      </c>
      <c r="C58" s="2">
        <v>13</v>
      </c>
      <c r="D58" s="2">
        <v>57</v>
      </c>
      <c r="E58" s="2">
        <v>1.6</v>
      </c>
      <c r="F58" s="2" t="s">
        <v>20</v>
      </c>
      <c r="G58" s="2">
        <v>35</v>
      </c>
      <c r="H58" s="2">
        <v>20</v>
      </c>
      <c r="I58" s="2">
        <v>2</v>
      </c>
      <c r="J58" s="2">
        <v>209.25666670000001</v>
      </c>
      <c r="K58" s="2">
        <v>-35.333888889999997</v>
      </c>
      <c r="L58" s="2">
        <v>10</v>
      </c>
      <c r="M58" s="2">
        <v>-0.3</v>
      </c>
      <c r="N58" s="2">
        <v>505</v>
      </c>
      <c r="O58" s="2">
        <v>9</v>
      </c>
      <c r="Q58" s="2">
        <v>350</v>
      </c>
      <c r="R58" s="2">
        <v>32</v>
      </c>
      <c r="S58" s="2">
        <v>28.21</v>
      </c>
      <c r="T58" s="2">
        <v>0.03</v>
      </c>
      <c r="U58" s="2">
        <v>4.53</v>
      </c>
      <c r="V58" s="2">
        <v>0.31</v>
      </c>
      <c r="W58" s="2" t="s">
        <v>21</v>
      </c>
      <c r="X58" s="2" t="s">
        <v>28</v>
      </c>
    </row>
    <row r="59" spans="1:26" s="2" customFormat="1">
      <c r="A59" s="2">
        <v>74</v>
      </c>
      <c r="B59" s="2" t="s">
        <v>125</v>
      </c>
      <c r="C59" s="2">
        <v>14</v>
      </c>
      <c r="D59" s="2">
        <v>3</v>
      </c>
      <c r="E59" s="2">
        <v>21.5</v>
      </c>
      <c r="F59" s="2" t="s">
        <v>20</v>
      </c>
      <c r="G59" s="2">
        <v>41</v>
      </c>
      <c r="H59" s="2">
        <v>22</v>
      </c>
      <c r="I59" s="2">
        <v>35</v>
      </c>
      <c r="J59" s="2">
        <v>210.83958329999999</v>
      </c>
      <c r="K59" s="2">
        <v>-41.376388890000001</v>
      </c>
      <c r="L59" s="2">
        <v>10</v>
      </c>
      <c r="M59" s="2">
        <v>-0.5</v>
      </c>
      <c r="N59" s="2">
        <v>507</v>
      </c>
      <c r="O59" s="2">
        <v>3</v>
      </c>
      <c r="Q59" s="2">
        <v>288</v>
      </c>
      <c r="R59" s="2">
        <v>7</v>
      </c>
      <c r="S59" s="2">
        <v>28.58</v>
      </c>
      <c r="T59" s="2">
        <v>7.0000000000000007E-2</v>
      </c>
      <c r="U59" s="2">
        <v>4.8099999999999996</v>
      </c>
      <c r="V59" s="2">
        <v>0.48</v>
      </c>
      <c r="W59" s="2" t="s">
        <v>21</v>
      </c>
      <c r="X59" s="2" t="s">
        <v>23</v>
      </c>
    </row>
    <row r="60" spans="1:26" s="2" customFormat="1">
      <c r="A60" s="2">
        <v>75</v>
      </c>
      <c r="B60" s="2" t="s">
        <v>127</v>
      </c>
      <c r="C60" s="2">
        <v>14</v>
      </c>
      <c r="D60" s="2">
        <v>13</v>
      </c>
      <c r="E60" s="2">
        <v>9.3000000000000007</v>
      </c>
      <c r="F60" s="2" t="s">
        <v>20</v>
      </c>
      <c r="G60" s="2">
        <v>65</v>
      </c>
      <c r="H60" s="2">
        <v>20</v>
      </c>
      <c r="I60" s="2">
        <v>21</v>
      </c>
      <c r="J60" s="2">
        <v>213.28874999999999</v>
      </c>
      <c r="K60" s="2">
        <v>-65.339166669999997</v>
      </c>
      <c r="L60" s="2">
        <v>3</v>
      </c>
      <c r="M60" s="2">
        <v>-0.7</v>
      </c>
      <c r="N60" s="2">
        <v>505</v>
      </c>
      <c r="O60" s="2">
        <v>9</v>
      </c>
      <c r="Q60" s="2">
        <v>204</v>
      </c>
      <c r="R60" s="2">
        <v>10</v>
      </c>
      <c r="S60" s="2">
        <v>28.21</v>
      </c>
      <c r="T60" s="2">
        <v>0.03</v>
      </c>
      <c r="U60" s="12">
        <v>2.82</v>
      </c>
      <c r="V60" s="12">
        <v>0.28000000000000003</v>
      </c>
      <c r="W60" s="2" t="s">
        <v>128</v>
      </c>
      <c r="X60" s="2" t="s">
        <v>28</v>
      </c>
    </row>
    <row r="61" spans="1:26" s="2" customFormat="1">
      <c r="A61" s="2">
        <v>76</v>
      </c>
      <c r="B61" s="2" t="s">
        <v>130</v>
      </c>
      <c r="C61" s="2">
        <v>14</v>
      </c>
      <c r="D61" s="2">
        <v>15</v>
      </c>
      <c r="E61" s="2">
        <v>56.5</v>
      </c>
      <c r="F61" s="2" t="s">
        <v>24</v>
      </c>
      <c r="G61" s="2">
        <v>23</v>
      </c>
      <c r="H61" s="2">
        <v>3</v>
      </c>
      <c r="I61" s="2">
        <v>19</v>
      </c>
      <c r="J61" s="2">
        <v>213.9854167</v>
      </c>
      <c r="K61" s="2">
        <v>23.055277780000001</v>
      </c>
      <c r="L61" s="2">
        <v>10</v>
      </c>
      <c r="M61" s="2">
        <v>-1.3</v>
      </c>
      <c r="N61" s="2">
        <v>152</v>
      </c>
      <c r="O61" s="2">
        <v>2</v>
      </c>
      <c r="Q61" s="2">
        <v>172</v>
      </c>
      <c r="R61" s="2">
        <v>4</v>
      </c>
      <c r="S61" s="2">
        <v>26.76</v>
      </c>
      <c r="T61" s="2">
        <v>0.04</v>
      </c>
      <c r="U61" s="2">
        <v>2.2799999999999998</v>
      </c>
      <c r="V61" s="2">
        <v>0.23</v>
      </c>
      <c r="W61" s="2" t="s">
        <v>21</v>
      </c>
      <c r="X61" s="2" t="s">
        <v>25</v>
      </c>
    </row>
    <row r="62" spans="1:26" s="2" customFormat="1">
      <c r="A62" s="2">
        <v>77</v>
      </c>
      <c r="B62" s="2" t="s">
        <v>131</v>
      </c>
      <c r="C62" s="2">
        <v>14</v>
      </c>
      <c r="D62" s="2">
        <v>28</v>
      </c>
      <c r="E62" s="2">
        <v>3.7</v>
      </c>
      <c r="F62" s="2" t="s">
        <v>20</v>
      </c>
      <c r="G62" s="2">
        <v>46</v>
      </c>
      <c r="H62" s="2">
        <v>18</v>
      </c>
      <c r="I62" s="2">
        <v>6</v>
      </c>
      <c r="J62" s="2">
        <v>217.0154167</v>
      </c>
      <c r="K62" s="2">
        <v>-46.301666670000003</v>
      </c>
      <c r="L62" s="2">
        <v>10</v>
      </c>
      <c r="M62" s="2">
        <v>0.1</v>
      </c>
      <c r="N62" s="2">
        <v>392</v>
      </c>
      <c r="O62" s="2">
        <v>2</v>
      </c>
      <c r="Q62" s="2">
        <v>175</v>
      </c>
      <c r="R62" s="2">
        <v>2</v>
      </c>
      <c r="S62" s="2">
        <v>27.74</v>
      </c>
      <c r="T62" s="2">
        <v>0.23</v>
      </c>
      <c r="U62" s="2">
        <v>3.58</v>
      </c>
      <c r="V62" s="2">
        <v>0.33</v>
      </c>
      <c r="W62" s="2" t="s">
        <v>21</v>
      </c>
      <c r="X62" s="2" t="s">
        <v>23</v>
      </c>
      <c r="Y62" s="2" t="s">
        <v>32</v>
      </c>
    </row>
    <row r="63" spans="1:26" s="2" customFormat="1">
      <c r="A63" s="2">
        <v>78</v>
      </c>
      <c r="B63" s="2" t="s">
        <v>132</v>
      </c>
      <c r="C63" s="2">
        <v>14</v>
      </c>
      <c r="D63" s="2">
        <v>35</v>
      </c>
      <c r="E63" s="2">
        <v>3</v>
      </c>
      <c r="F63" s="2" t="s">
        <v>20</v>
      </c>
      <c r="G63" s="2">
        <v>49</v>
      </c>
      <c r="H63" s="2">
        <v>25</v>
      </c>
      <c r="I63" s="2">
        <v>18</v>
      </c>
      <c r="J63" s="2">
        <v>218.76249999999999</v>
      </c>
      <c r="K63" s="2">
        <v>-49.42166667</v>
      </c>
      <c r="L63" s="2">
        <v>10</v>
      </c>
      <c r="M63" s="2">
        <v>-1.4</v>
      </c>
      <c r="N63" s="2">
        <v>621</v>
      </c>
      <c r="O63" s="2">
        <v>4</v>
      </c>
      <c r="Q63" s="2">
        <v>405</v>
      </c>
      <c r="R63" s="2">
        <v>5</v>
      </c>
      <c r="S63" s="2">
        <v>27.44</v>
      </c>
      <c r="T63" s="2">
        <v>0.09</v>
      </c>
      <c r="U63" s="2">
        <v>5.8</v>
      </c>
      <c r="W63" s="2" t="s">
        <v>21</v>
      </c>
      <c r="X63" s="2" t="s">
        <v>23</v>
      </c>
    </row>
    <row r="64" spans="1:26" s="1" customFormat="1">
      <c r="A64" s="1">
        <v>79</v>
      </c>
      <c r="B64" s="1" t="s">
        <v>29</v>
      </c>
      <c r="C64" s="1">
        <v>14</v>
      </c>
      <c r="D64" s="1">
        <v>41</v>
      </c>
      <c r="E64" s="1">
        <v>27</v>
      </c>
      <c r="F64" s="1" t="s">
        <v>20</v>
      </c>
      <c r="G64" s="1">
        <v>62</v>
      </c>
      <c r="H64" s="1">
        <v>41</v>
      </c>
      <c r="I64" s="1">
        <v>55</v>
      </c>
      <c r="J64" s="1">
        <v>220.36250000000001</v>
      </c>
      <c r="K64" s="1">
        <v>-62.698611110000002</v>
      </c>
      <c r="L64" s="1">
        <v>10</v>
      </c>
      <c r="Q64" s="1">
        <v>441</v>
      </c>
      <c r="R64" s="1">
        <v>3</v>
      </c>
      <c r="U64" s="1">
        <v>6.1</v>
      </c>
      <c r="W64" s="1" t="s">
        <v>26</v>
      </c>
      <c r="X64" s="1" t="s">
        <v>30</v>
      </c>
    </row>
    <row r="65" spans="1:25" s="2" customFormat="1">
      <c r="A65" s="2">
        <v>80</v>
      </c>
      <c r="B65" s="2" t="s">
        <v>133</v>
      </c>
      <c r="C65" s="2">
        <v>14</v>
      </c>
      <c r="D65" s="2">
        <v>43</v>
      </c>
      <c r="E65" s="2">
        <v>25.5</v>
      </c>
      <c r="F65" s="2" t="s">
        <v>20</v>
      </c>
      <c r="G65" s="2">
        <v>44</v>
      </c>
      <c r="H65" s="2">
        <v>42</v>
      </c>
      <c r="I65" s="2">
        <v>19</v>
      </c>
      <c r="J65" s="2">
        <v>220.85624999999999</v>
      </c>
      <c r="K65" s="2">
        <v>-44.705277780000003</v>
      </c>
      <c r="L65" s="2">
        <v>8</v>
      </c>
      <c r="M65" s="2">
        <v>-1.5</v>
      </c>
      <c r="N65" s="2">
        <v>629</v>
      </c>
      <c r="O65" s="2">
        <v>3</v>
      </c>
      <c r="Q65" s="2">
        <v>422</v>
      </c>
      <c r="R65" s="2">
        <v>10</v>
      </c>
      <c r="S65" s="2">
        <v>27.91</v>
      </c>
      <c r="T65" s="2">
        <v>0.09</v>
      </c>
      <c r="U65" s="2">
        <v>5.9</v>
      </c>
      <c r="W65" s="2" t="s">
        <v>21</v>
      </c>
      <c r="X65" s="2" t="s">
        <v>23</v>
      </c>
    </row>
    <row r="66" spans="1:25" s="2" customFormat="1">
      <c r="A66" s="2">
        <v>81</v>
      </c>
      <c r="B66" s="2" t="s">
        <v>134</v>
      </c>
      <c r="C66" s="2">
        <v>15</v>
      </c>
      <c r="D66" s="2">
        <v>1</v>
      </c>
      <c r="E66" s="2">
        <v>8.5</v>
      </c>
      <c r="F66" s="2" t="s">
        <v>20</v>
      </c>
      <c r="G66" s="2">
        <v>48</v>
      </c>
      <c r="H66" s="2">
        <v>17</v>
      </c>
      <c r="I66" s="2">
        <v>33</v>
      </c>
      <c r="J66" s="2">
        <v>225.28541670000001</v>
      </c>
      <c r="K66" s="2">
        <v>-48.292499999999997</v>
      </c>
      <c r="L66" s="2">
        <v>10</v>
      </c>
      <c r="M66" s="2">
        <v>-0.8</v>
      </c>
      <c r="N66" s="2">
        <v>588</v>
      </c>
      <c r="O66" s="2">
        <v>2</v>
      </c>
      <c r="Q66" s="2">
        <v>387</v>
      </c>
      <c r="R66" s="2">
        <v>6</v>
      </c>
      <c r="S66" s="2">
        <v>28.95</v>
      </c>
      <c r="T66" s="2">
        <v>0.02</v>
      </c>
      <c r="U66" s="2">
        <v>6.49</v>
      </c>
      <c r="V66" s="2">
        <v>0.51</v>
      </c>
      <c r="W66" s="2" t="s">
        <v>21</v>
      </c>
      <c r="X66" s="2" t="s">
        <v>28</v>
      </c>
    </row>
    <row r="67" spans="1:25" s="2" customFormat="1">
      <c r="A67" s="2">
        <v>82</v>
      </c>
      <c r="B67" s="2" t="s">
        <v>135</v>
      </c>
      <c r="C67" s="2">
        <v>15</v>
      </c>
      <c r="D67" s="2">
        <v>14</v>
      </c>
      <c r="E67" s="2">
        <v>13.5</v>
      </c>
      <c r="F67" s="2" t="s">
        <v>20</v>
      </c>
      <c r="G67" s="2">
        <v>46</v>
      </c>
      <c r="H67" s="2">
        <v>48</v>
      </c>
      <c r="I67" s="2">
        <v>45</v>
      </c>
      <c r="J67" s="2">
        <v>228.55625000000001</v>
      </c>
      <c r="K67" s="2">
        <v>-46.8125</v>
      </c>
      <c r="L67" s="2">
        <v>7</v>
      </c>
      <c r="M67" s="2">
        <v>-0.8</v>
      </c>
      <c r="N67" s="2">
        <v>524</v>
      </c>
      <c r="O67" s="2">
        <v>3</v>
      </c>
      <c r="Q67" s="2">
        <v>335</v>
      </c>
      <c r="R67" s="2">
        <v>5</v>
      </c>
      <c r="S67" s="2">
        <v>27.18</v>
      </c>
      <c r="T67" s="2">
        <v>0.08</v>
      </c>
      <c r="U67" s="2">
        <v>3.09</v>
      </c>
      <c r="V67" s="2">
        <v>0.23</v>
      </c>
      <c r="W67" s="2" t="s">
        <v>21</v>
      </c>
      <c r="X67" s="2" t="s">
        <v>28</v>
      </c>
    </row>
    <row r="68" spans="1:25" s="1" customFormat="1">
      <c r="A68" s="1">
        <v>83</v>
      </c>
      <c r="B68" s="1" t="s">
        <v>40</v>
      </c>
      <c r="C68" s="1">
        <v>15</v>
      </c>
      <c r="D68" s="1">
        <v>26</v>
      </c>
      <c r="E68" s="1">
        <v>17</v>
      </c>
      <c r="F68" s="1" t="s">
        <v>20</v>
      </c>
      <c r="G68" s="1">
        <v>51</v>
      </c>
      <c r="H68" s="1">
        <v>10</v>
      </c>
      <c r="I68" s="1">
        <v>4</v>
      </c>
      <c r="J68" s="1">
        <v>231.5708333</v>
      </c>
      <c r="K68" s="1">
        <v>-51.167777780000002</v>
      </c>
      <c r="Q68" s="1">
        <v>416</v>
      </c>
      <c r="U68" s="1">
        <v>5.8</v>
      </c>
      <c r="W68" s="1" t="s">
        <v>26</v>
      </c>
      <c r="X68" s="1" t="s">
        <v>30</v>
      </c>
    </row>
    <row r="69" spans="1:25" s="2" customFormat="1">
      <c r="A69" s="2">
        <v>84</v>
      </c>
      <c r="B69" s="2" t="s">
        <v>136</v>
      </c>
      <c r="C69" s="2">
        <v>16</v>
      </c>
      <c r="D69" s="2">
        <v>20</v>
      </c>
      <c r="E69" s="2">
        <v>59.3</v>
      </c>
      <c r="F69" s="2" t="s">
        <v>20</v>
      </c>
      <c r="G69" s="2">
        <v>60</v>
      </c>
      <c r="H69" s="2">
        <v>29</v>
      </c>
      <c r="I69" s="2">
        <v>15</v>
      </c>
      <c r="J69" s="2">
        <v>245.24708330000001</v>
      </c>
      <c r="K69" s="2">
        <v>-60.487499999999997</v>
      </c>
      <c r="L69" s="2">
        <v>9</v>
      </c>
      <c r="M69" s="2">
        <v>-1.8</v>
      </c>
      <c r="N69" s="2">
        <v>606</v>
      </c>
      <c r="O69" s="2">
        <v>5</v>
      </c>
      <c r="Q69" s="2">
        <v>420</v>
      </c>
      <c r="R69" s="2">
        <v>3</v>
      </c>
      <c r="S69" s="2">
        <v>28.79</v>
      </c>
      <c r="T69" s="2">
        <v>0.08</v>
      </c>
      <c r="U69" s="2">
        <v>6.4</v>
      </c>
      <c r="V69" s="2">
        <v>0.48</v>
      </c>
      <c r="W69" s="2" t="s">
        <v>21</v>
      </c>
      <c r="X69" s="2" t="s">
        <v>28</v>
      </c>
    </row>
    <row r="70" spans="1:25" s="2" customFormat="1">
      <c r="A70" s="2">
        <v>85</v>
      </c>
      <c r="B70" s="2" t="s">
        <v>138</v>
      </c>
      <c r="C70" s="2">
        <v>17</v>
      </c>
      <c r="D70" s="2">
        <v>47</v>
      </c>
      <c r="E70" s="2">
        <v>6.3</v>
      </c>
      <c r="F70" s="2" t="s">
        <v>20</v>
      </c>
      <c r="G70" s="2">
        <v>64</v>
      </c>
      <c r="H70" s="2">
        <v>38</v>
      </c>
      <c r="I70" s="2">
        <v>25</v>
      </c>
      <c r="J70" s="2">
        <v>266.77625</v>
      </c>
      <c r="K70" s="2">
        <v>-64.640277780000005</v>
      </c>
      <c r="L70" s="2">
        <v>9</v>
      </c>
      <c r="M70" s="2">
        <v>-0.9</v>
      </c>
      <c r="N70" s="2">
        <v>306</v>
      </c>
      <c r="O70" s="2">
        <v>3</v>
      </c>
      <c r="Q70" s="2">
        <v>145</v>
      </c>
      <c r="R70" s="2">
        <v>4</v>
      </c>
      <c r="S70" s="2">
        <v>26.98</v>
      </c>
      <c r="T70" s="2">
        <v>0.02</v>
      </c>
      <c r="U70" s="2">
        <v>2.44</v>
      </c>
      <c r="V70" s="2">
        <v>0.19</v>
      </c>
      <c r="W70" s="2" t="s">
        <v>21</v>
      </c>
      <c r="X70" s="2" t="s">
        <v>22</v>
      </c>
    </row>
    <row r="71" spans="1:25" s="2" customFormat="1">
      <c r="A71" s="2">
        <v>86</v>
      </c>
      <c r="B71" s="2" t="s">
        <v>137</v>
      </c>
      <c r="C71" s="2">
        <v>22</v>
      </c>
      <c r="D71" s="2">
        <v>41</v>
      </c>
      <c r="E71" s="2">
        <v>49</v>
      </c>
      <c r="F71" s="2" t="s">
        <v>20</v>
      </c>
      <c r="G71" s="2">
        <v>64</v>
      </c>
      <c r="H71" s="2">
        <v>25</v>
      </c>
      <c r="I71" s="2">
        <v>12</v>
      </c>
      <c r="J71" s="2">
        <v>340.45416669999997</v>
      </c>
      <c r="K71" s="2">
        <v>-64.42</v>
      </c>
      <c r="L71" s="2">
        <v>-2</v>
      </c>
      <c r="M71" s="2">
        <v>-0.1</v>
      </c>
      <c r="N71" s="2">
        <v>194</v>
      </c>
      <c r="O71" s="2">
        <v>4</v>
      </c>
      <c r="Q71" s="2">
        <v>9</v>
      </c>
      <c r="R71" s="2">
        <v>2</v>
      </c>
      <c r="S71" s="2">
        <v>24.77</v>
      </c>
      <c r="T71" s="2">
        <v>0.04</v>
      </c>
      <c r="U71" s="2">
        <v>0.88</v>
      </c>
      <c r="V71" s="2">
        <v>0.09</v>
      </c>
      <c r="W71" s="2" t="s">
        <v>21</v>
      </c>
      <c r="X71" s="2" t="s">
        <v>23</v>
      </c>
    </row>
    <row r="74" spans="1:25">
      <c r="B74" s="8" t="s">
        <v>114</v>
      </c>
      <c r="C74" s="1" t="s">
        <v>115</v>
      </c>
      <c r="D74" s="9" t="s">
        <v>116</v>
      </c>
      <c r="E74" s="10" t="s">
        <v>117</v>
      </c>
      <c r="F74" t="s">
        <v>126</v>
      </c>
    </row>
    <row r="76" spans="1:25">
      <c r="B76" t="s">
        <v>41</v>
      </c>
    </row>
    <row r="77" spans="1:25">
      <c r="B77" s="4" t="s">
        <v>42</v>
      </c>
      <c r="E77" s="3" t="s">
        <v>43</v>
      </c>
      <c r="F77" s="1" t="s">
        <v>44</v>
      </c>
    </row>
    <row r="78" spans="1:25">
      <c r="A78" s="3"/>
      <c r="B78" t="s">
        <v>45</v>
      </c>
      <c r="C78">
        <v>13</v>
      </c>
      <c r="D78">
        <v>35</v>
      </c>
      <c r="E78">
        <v>46.7</v>
      </c>
      <c r="F78" t="s">
        <v>20</v>
      </c>
      <c r="G78">
        <v>29</v>
      </c>
      <c r="H78">
        <v>42</v>
      </c>
      <c r="I78">
        <v>28</v>
      </c>
      <c r="N78" s="5"/>
      <c r="O78" s="5"/>
      <c r="P78" s="5"/>
      <c r="S78" s="6"/>
      <c r="T78" s="6"/>
      <c r="U78" s="2">
        <v>5.03</v>
      </c>
      <c r="V78" s="2">
        <v>2.7E-2</v>
      </c>
      <c r="Y78" t="s">
        <v>33</v>
      </c>
    </row>
    <row r="79" spans="1:25">
      <c r="A79" s="3"/>
      <c r="B79" t="s">
        <v>57</v>
      </c>
      <c r="C79">
        <v>13</v>
      </c>
      <c r="D79">
        <v>36</v>
      </c>
      <c r="E79">
        <v>35.5</v>
      </c>
      <c r="F79" t="s">
        <v>20</v>
      </c>
      <c r="G79">
        <v>29</v>
      </c>
      <c r="H79">
        <v>34</v>
      </c>
      <c r="I79">
        <v>17</v>
      </c>
      <c r="N79" s="2">
        <v>381</v>
      </c>
      <c r="O79" s="2" t="s">
        <v>59</v>
      </c>
      <c r="P79" t="s">
        <v>64</v>
      </c>
      <c r="Q79" s="2">
        <v>170</v>
      </c>
      <c r="R79" s="2">
        <v>13</v>
      </c>
      <c r="S79" s="2">
        <v>28.45</v>
      </c>
      <c r="T79" s="2">
        <v>0.08</v>
      </c>
      <c r="U79" s="2">
        <v>5.01</v>
      </c>
      <c r="V79" s="2">
        <v>2.5999999999999999E-2</v>
      </c>
      <c r="Y79" t="s">
        <v>33</v>
      </c>
    </row>
    <row r="80" spans="1:25">
      <c r="A80" s="3"/>
      <c r="B80" t="s">
        <v>46</v>
      </c>
      <c r="C80">
        <v>13</v>
      </c>
      <c r="D80">
        <v>40</v>
      </c>
      <c r="E80">
        <v>19.2</v>
      </c>
      <c r="F80" t="s">
        <v>20</v>
      </c>
      <c r="G80">
        <v>30</v>
      </c>
      <c r="H80">
        <v>21</v>
      </c>
      <c r="I80">
        <v>31</v>
      </c>
      <c r="N80" s="6"/>
      <c r="O80" s="6"/>
      <c r="S80" s="6"/>
      <c r="T80" s="6"/>
      <c r="U80" s="2">
        <v>5.0599999999999996</v>
      </c>
      <c r="V80" s="2">
        <v>7.3999999999999996E-2</v>
      </c>
      <c r="Y80" t="s">
        <v>33</v>
      </c>
    </row>
    <row r="81" spans="1:25">
      <c r="A81" s="3"/>
      <c r="B81" t="s">
        <v>47</v>
      </c>
      <c r="C81">
        <v>13</v>
      </c>
      <c r="D81">
        <v>41</v>
      </c>
      <c r="E81">
        <v>20.2</v>
      </c>
      <c r="F81" t="s">
        <v>20</v>
      </c>
      <c r="G81">
        <v>29</v>
      </c>
      <c r="H81">
        <v>34</v>
      </c>
      <c r="I81">
        <v>3</v>
      </c>
      <c r="N81" s="6"/>
      <c r="O81" s="6"/>
      <c r="S81" s="6"/>
      <c r="T81" s="6"/>
      <c r="U81" s="2">
        <v>4.9000000000000004</v>
      </c>
      <c r="V81" s="2">
        <v>8.4000000000000005E-2</v>
      </c>
      <c r="Y81" t="s">
        <v>33</v>
      </c>
    </row>
    <row r="82" spans="1:25">
      <c r="A82" s="3"/>
      <c r="B82" t="s">
        <v>48</v>
      </c>
      <c r="C82">
        <v>13</v>
      </c>
      <c r="D82">
        <v>46</v>
      </c>
      <c r="E82">
        <v>39.5</v>
      </c>
      <c r="F82" t="s">
        <v>20</v>
      </c>
      <c r="G82">
        <v>29</v>
      </c>
      <c r="H82">
        <v>58</v>
      </c>
      <c r="I82">
        <v>45</v>
      </c>
      <c r="P82" t="s">
        <v>64</v>
      </c>
      <c r="Q82" s="2">
        <v>-205</v>
      </c>
      <c r="R82" s="2">
        <v>12</v>
      </c>
      <c r="S82" s="2">
        <v>28.42</v>
      </c>
      <c r="T82" s="2">
        <v>0.06</v>
      </c>
      <c r="U82" s="2">
        <v>494</v>
      </c>
      <c r="V82" s="2">
        <v>0.17799999999999999</v>
      </c>
      <c r="Y82" t="s">
        <v>33</v>
      </c>
    </row>
    <row r="85" spans="1:25">
      <c r="B85" t="s">
        <v>60</v>
      </c>
    </row>
    <row r="86" spans="1:25">
      <c r="A86" s="3"/>
      <c r="B86" s="7" t="s">
        <v>75</v>
      </c>
      <c r="C86">
        <v>10</v>
      </c>
      <c r="D86">
        <v>3</v>
      </c>
      <c r="E86">
        <v>41.8</v>
      </c>
      <c r="F86" t="s">
        <v>20</v>
      </c>
      <c r="G86">
        <v>27</v>
      </c>
      <c r="H86">
        <v>1</v>
      </c>
      <c r="I86">
        <v>40</v>
      </c>
      <c r="N86">
        <v>955</v>
      </c>
      <c r="O86">
        <v>3</v>
      </c>
      <c r="S86">
        <v>31.253</v>
      </c>
      <c r="T86">
        <v>0.39</v>
      </c>
    </row>
    <row r="87" spans="1:25">
      <c r="A87" s="3"/>
      <c r="B87" s="7" t="s">
        <v>113</v>
      </c>
      <c r="C87">
        <v>13</v>
      </c>
      <c r="D87">
        <v>50</v>
      </c>
      <c r="E87">
        <v>31.7</v>
      </c>
      <c r="F87" t="s">
        <v>20</v>
      </c>
      <c r="G87">
        <v>37</v>
      </c>
      <c r="H87">
        <v>17</v>
      </c>
      <c r="I87">
        <v>21</v>
      </c>
      <c r="N87">
        <v>1078</v>
      </c>
      <c r="O87">
        <v>4</v>
      </c>
      <c r="S87">
        <v>30.753</v>
      </c>
      <c r="T87">
        <v>0.39</v>
      </c>
    </row>
    <row r="88" spans="1:25">
      <c r="B88" s="11" t="s">
        <v>120</v>
      </c>
    </row>
    <row r="90" spans="1:25">
      <c r="B90" t="s">
        <v>61</v>
      </c>
    </row>
  </sheetData>
  <hyperlinks>
    <hyperlink ref="B77" r:id="rId1" xr:uid="{6C45C70B-9998-4858-8C04-C26D1E70D92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new_data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 Faucher</dc:creator>
  <cp:lastModifiedBy>Alain Faucher</cp:lastModifiedBy>
  <dcterms:created xsi:type="dcterms:W3CDTF">2025-05-14T10:08:47Z</dcterms:created>
  <dcterms:modified xsi:type="dcterms:W3CDTF">2025-05-23T16:51:43Z</dcterms:modified>
</cp:coreProperties>
</file>