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activeTab="1"/>
  </bookViews>
  <sheets>
    <sheet name="New Units" sheetId="1" r:id="rId1"/>
    <sheet name="Upgrades" sheetId="2" r:id="rId2"/>
    <sheet name="Promotions" sheetId="3" r:id="rId3"/>
  </sheets>
  <calcPr calcId="144525" iterateDelta="1E-4"/>
</workbook>
</file>

<file path=xl/calcChain.xml><?xml version="1.0" encoding="utf-8"?>
<calcChain xmlns="http://schemas.openxmlformats.org/spreadsheetml/2006/main">
  <c r="D4" i="3" l="1"/>
  <c r="D6" i="3"/>
  <c r="D7" i="3" s="1"/>
  <c r="D8" i="3" s="1"/>
  <c r="D9" i="3" s="1"/>
  <c r="D5" i="3"/>
</calcChain>
</file>

<file path=xl/sharedStrings.xml><?xml version="1.0" encoding="utf-8"?>
<sst xmlns="http://schemas.openxmlformats.org/spreadsheetml/2006/main" count="135" uniqueCount="127">
  <si>
    <r>
      <t xml:space="preserve">Unit strength increases +15% per tier for </t>
    </r>
    <r>
      <rPr>
        <b/>
        <i/>
        <sz val="10"/>
        <color indexed="62"/>
        <rFont val="Arial"/>
        <family val="2"/>
      </rPr>
      <t>main units</t>
    </r>
    <r>
      <rPr>
        <b/>
        <i/>
        <sz val="10"/>
        <rFont val="Arial"/>
        <family val="2"/>
      </rPr>
      <t xml:space="preserve">. </t>
    </r>
    <r>
      <rPr>
        <b/>
        <i/>
        <sz val="10"/>
        <color indexed="10"/>
        <rFont val="Arial"/>
        <family val="2"/>
      </rPr>
      <t>Mounted units</t>
    </r>
    <r>
      <rPr>
        <b/>
        <i/>
        <sz val="10"/>
        <rFont val="Arial"/>
        <family val="2"/>
      </rPr>
      <t xml:space="preserve"> are 5% weaker than the strongest units in the tier.</t>
    </r>
  </si>
  <si>
    <t>Level 0</t>
  </si>
  <si>
    <t>Level 1</t>
  </si>
  <si>
    <t>Level 2</t>
  </si>
  <si>
    <t>Level 3</t>
  </si>
  <si>
    <t>Type</t>
  </si>
  <si>
    <t>Low</t>
  </si>
  <si>
    <t>High</t>
  </si>
  <si>
    <t>Golem (ALL)</t>
  </si>
  <si>
    <t>Lesser Golem 87 (-15%)</t>
  </si>
  <si>
    <t>Golem 115 (-15%)</t>
  </si>
  <si>
    <t>Greater Golem 152 (-15%)</t>
  </si>
  <si>
    <t>Assault (1)</t>
  </si>
  <si>
    <t>Axeman 100
15% Vs Company</t>
  </si>
  <si>
    <t>Swordsman 132
15% Vs Company</t>
  </si>
  <si>
    <t>Men at Arms 175
15% Vs Company</t>
  </si>
  <si>
    <t>Ranged (2)</t>
  </si>
  <si>
    <t>Archer 100
15% Vs Assault</t>
  </si>
  <si>
    <t>Longbowman 132
15% Vs Assault</t>
  </si>
  <si>
    <t>Arquebus 175
15% Vs Assault</t>
  </si>
  <si>
    <t>Company (3)</t>
  </si>
  <si>
    <t>Militia 100
15% Vs Ranged</t>
  </si>
  <si>
    <t>Spearman 132
15% Vs Ranged</t>
  </si>
  <si>
    <t>Pikeman 175
15% Vs Ranged</t>
  </si>
  <si>
    <t>Melee</t>
  </si>
  <si>
    <t>Warrior 76</t>
  </si>
  <si>
    <t>Bandit 91
Pillage x2
15% Forest/Jungle Strength</t>
  </si>
  <si>
    <t>Highlander 120
Move Impassable Terrain
10% Peak/Hill Strength</t>
  </si>
  <si>
    <t>Flagbearer 120
Ability: +5% Strength to Stack</t>
  </si>
  <si>
    <t>Mounted (4)</t>
  </si>
  <si>
    <t>Horseman 95 (-5%)
2 Moves
10% Withdraw
No Def Bonus</t>
  </si>
  <si>
    <t>Knight 126 (-5%)
2 Moves
10% Withdraw
No Def Bonus</t>
  </si>
  <si>
    <t>Lancer 167 (-5%)
2 Moves
Blitz
10% Withdraw
No Def Bonus</t>
  </si>
  <si>
    <t>Elephant (4)</t>
  </si>
  <si>
    <t>Elephant 120 – Limit 3
2 Moves
Uses 2 Stack Capacity
No Def Bonus</t>
  </si>
  <si>
    <t>War Elephant 158 – Limit 3
2 Moves
Uses 2 Stack Capacity
No Def Bonus</t>
  </si>
  <si>
    <t>Recon (5)</t>
  </si>
  <si>
    <t>Scout 46
2 Moves
Ignore Terrain Cost</t>
  </si>
  <si>
    <t>Hunter 91 (-10%)
See Invis
Carry Hawk</t>
  </si>
  <si>
    <t>Hawk
3x3 area</t>
  </si>
  <si>
    <t>Ranger</t>
  </si>
  <si>
    <t>Ranger 91
Move Impassable Terrain</t>
  </si>
  <si>
    <t>Forester 120
Double Move Forest/Jungle
10% Forest/Jungle Strength</t>
  </si>
  <si>
    <t>Arcane (6)</t>
  </si>
  <si>
    <t>Adept 76</t>
  </si>
  <si>
    <t>Mage 91</t>
  </si>
  <si>
    <t>Archmage 120</t>
  </si>
  <si>
    <t>Monk 91
Heal 2 Heal (lvl2)</t>
  </si>
  <si>
    <t>Beast (7)</t>
  </si>
  <si>
    <t>Drown 95
Water Walking
No Happy</t>
  </si>
  <si>
    <t>Stygian Drown 126
Water Walking
No Happy</t>
  </si>
  <si>
    <t>Flying (7)</t>
  </si>
  <si>
    <t>Griffon 120
3 Moves Total
10% Withdraw
No Def
No Pillage
No Happy</t>
  </si>
  <si>
    <t>Siege</t>
  </si>
  <si>
    <t>Navy</t>
  </si>
  <si>
    <t>Galley 91
Capacity: 2
Ocean Def Bonus?
No Ocean
No Happy</t>
  </si>
  <si>
    <t>Caravel 120
Capacity: 3
Sentry 1
Ocean Def Bonus?
No Happy</t>
  </si>
  <si>
    <t>Privateer 158
Plunder
Sentry 1
Ocean Def Bonus?
Bombard 10%
No Happy</t>
  </si>
  <si>
    <t xml:space="preserve">Trireme 100
Ocean Def Bonus?
No Ocean
No Happy
</t>
  </si>
  <si>
    <t>Galleon 132
Ocean Def Bonus?
Bombard 10%
No Happy</t>
  </si>
  <si>
    <t>Frigate 175
Ocean Def Bonus?
Bombard 15%
No Happy</t>
  </si>
  <si>
    <t>Forest/Hill/Peak Bonus +10%</t>
  </si>
  <si>
    <t>River Penalty -20%</t>
  </si>
  <si>
    <t>Fortification Bonus +2% x5</t>
  </si>
  <si>
    <t>Surround Bonus +3/6/10/15%</t>
  </si>
  <si>
    <t>Mountaineer: 158
Move Impassable Terrain
10% Peak Strength</t>
  </si>
  <si>
    <t xml:space="preserve">Beserker 158 - Limit 5
Spell: +35% Strength
2 Turns, 7 Turn Cooldown
</t>
  </si>
  <si>
    <t>Thief 76
Hidden
No Upkeep
Spell: 1 Range, City x2 (5%) Improvement x1 (2%)
Messaged
No Happy
No Defence
No Pillage</t>
  </si>
  <si>
    <t xml:space="preserve">Myconid 46
Cast Bloom (3 turns)
Can't attack
No Happy
No Defence
No Pillage
</t>
  </si>
  <si>
    <t xml:space="preserve">Dwarf 46
Can Uplift (4 turns)
Can't attack
No Happy
No Defence
No Pillage
</t>
  </si>
  <si>
    <t xml:space="preserve">Elf 46
Can Vitalize (2 turns)
Can't attack
No Happy
No Defence
No Pillage
</t>
  </si>
  <si>
    <t>Desert -10%</t>
  </si>
  <si>
    <t>Giant Spider 120
Invisible
Move Impassable Terrain
No Def
No Pillage
No Happy</t>
  </si>
  <si>
    <t>Baby Spider 91
Invisible
No Def
No Pillage
No Happy</t>
  </si>
  <si>
    <t>Drown Hunting Pack 167
Water Walking
No Happy</t>
  </si>
  <si>
    <t>Giant Scorpion 158
+20% Desert Strength
No Def
No Pillage
No Happy
Can Scorch</t>
  </si>
  <si>
    <t>Light Cavalry 145
2 Moves
10% Withdraw
No Def Bonus</t>
  </si>
  <si>
    <t>Manticore 158
3 Moves Total
10% Withdraw
No Def
No Pillage
No Happy</t>
  </si>
  <si>
    <t>Battering Ram 10
Bombard 10%
No Attack
No Upkeep
Not Alive</t>
  </si>
  <si>
    <t>Catapult 30
Collateral max 30
Maximum 40% damage
Units max 3
Withdraw 20%
Bombard 15%
Not Alive</t>
  </si>
  <si>
    <t>Treb 30
Collateral max 30
Maximum 50% damage
Units max 4
Withdraw 30%
Bombard 20%
No Alive</t>
  </si>
  <si>
    <t>Firebow 158 - Limit 5
Can cast lesser fireball</t>
  </si>
  <si>
    <t>Combat 1 - 6</t>
  </si>
  <si>
    <t>XP required</t>
  </si>
  <si>
    <t>Combat 1
+3% Strength</t>
  </si>
  <si>
    <t>Combat 2
+3% Strength</t>
  </si>
  <si>
    <t>Combat 3
+3% Strength</t>
  </si>
  <si>
    <t>Combat 4
+3% Strength</t>
  </si>
  <si>
    <t>Combat 5
+3% Strength</t>
  </si>
  <si>
    <t>Combat 6
+3% Strength</t>
  </si>
  <si>
    <t>Accumulative % extra str</t>
  </si>
  <si>
    <t>Animals</t>
  </si>
  <si>
    <t>Boots</t>
  </si>
  <si>
    <t>Weapons/Armour</t>
  </si>
  <si>
    <t>Beast</t>
  </si>
  <si>
    <t>Skills</t>
  </si>
  <si>
    <t>Humans only</t>
  </si>
  <si>
    <t>Animal Only</t>
  </si>
  <si>
    <t>Beast Only</t>
  </si>
  <si>
    <t>Non Mounted</t>
  </si>
  <si>
    <t>Strength +5%</t>
  </si>
  <si>
    <t>Horses
Requires: Horses + Mounted 1
Strength +5%</t>
  </si>
  <si>
    <t>War Horses
Requires: Horses + Mounted 2
Strength +10%, +10% Withdraw</t>
  </si>
  <si>
    <t>Elephants
Requires: Elephants + Mounted 1
Strength +5%</t>
  </si>
  <si>
    <t>War Elephants
Requires: Elephants + Mounted 2
Strength +10%</t>
  </si>
  <si>
    <t>Water Walk
Requires: Castle Age</t>
  </si>
  <si>
    <t>Double Hills
Requires: Feudal</t>
  </si>
  <si>
    <t>Double Forest/Jungle
Requires: Feudal</t>
  </si>
  <si>
    <t>Mountain Walk
Requires: Castle Age</t>
  </si>
  <si>
    <t>March
No reqs</t>
  </si>
  <si>
    <t>City Garrison +10%
Feudal</t>
  </si>
  <si>
    <t>City Garrison +20%
Castle</t>
  </si>
  <si>
    <t>City Raider +45%
Imperial</t>
  </si>
  <si>
    <t>City Raider +15%
Feudal</t>
  </si>
  <si>
    <t>City Raider +30%
Castle</t>
  </si>
  <si>
    <t>City Garrison +30%
Imperial</t>
  </si>
  <si>
    <t>Strength +5%
Cannibalism +10%</t>
  </si>
  <si>
    <t>Vision +2
Castle</t>
  </si>
  <si>
    <t>Vision +1
Feudal</t>
  </si>
  <si>
    <t>Movement +1
March
Imperial</t>
  </si>
  <si>
    <t>Strength +10%
Feudal
Copper</t>
  </si>
  <si>
    <t>Strength +15%
Castle
Iron</t>
  </si>
  <si>
    <t>Strength +25%
Imperial
Mithril</t>
  </si>
  <si>
    <t>Strength +10%
Cannibalism +10%
Feudal
Cow/Corn</t>
  </si>
  <si>
    <t>Strength +15%
Cannibalism +10%
Castle
Pig/Wheat</t>
  </si>
  <si>
    <t>Strength +20%
Cannibalism +10%
Withdraw +10%
March
Imperial
Sheep/Rice</t>
  </si>
  <si>
    <t>Invisibility Boots
Imperial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</si>
</sst>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i/>
      <sz val="10"/>
      <name val="Arial"/>
      <family val="2"/>
    </font>
    <font>
      <b/>
      <i/>
      <sz val="10"/>
      <color indexed="62"/>
      <name val="Arial"/>
      <family val="2"/>
    </font>
    <font>
      <b/>
      <i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45"/>
        <bgColor indexed="2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5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5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6" fillId="0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ont="1" applyFill="1" applyAlignment="1">
      <alignment vertical="top" wrapText="1"/>
    </xf>
    <xf numFmtId="0" fontId="4" fillId="5" borderId="0" xfId="0" applyFont="1" applyFill="1" applyAlignment="1">
      <alignment vertical="top"/>
    </xf>
    <xf numFmtId="0" fontId="0" fillId="5" borderId="0" xfId="0" applyFont="1" applyFill="1" applyAlignment="1">
      <alignment wrapText="1"/>
    </xf>
    <xf numFmtId="0" fontId="4" fillId="2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ont="1" applyFill="1" applyAlignment="1">
      <alignment vertical="top" wrapText="1"/>
    </xf>
    <xf numFmtId="0" fontId="4" fillId="7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70" zoomScaleNormal="70" workbookViewId="0">
      <selection activeCell="C15" sqref="C15"/>
    </sheetView>
  </sheetViews>
  <sheetFormatPr defaultColWidth="11.5703125" defaultRowHeight="12.75" x14ac:dyDescent="0.2"/>
  <cols>
    <col min="1" max="10" width="28.5703125" style="1" customWidth="1"/>
    <col min="11" max="21" width="25.5703125" style="1" customWidth="1"/>
    <col min="22" max="16384" width="11.5703125" style="1"/>
  </cols>
  <sheetData>
    <row r="1" spans="1:9" x14ac:dyDescent="0.2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2"/>
      <c r="B2" s="3"/>
      <c r="C2" s="3"/>
      <c r="D2" s="3"/>
      <c r="E2" s="3"/>
      <c r="F2" s="3"/>
      <c r="G2" s="3"/>
      <c r="H2" s="3"/>
      <c r="I2" s="3"/>
    </row>
    <row r="3" spans="1:9" x14ac:dyDescent="0.2">
      <c r="B3" s="3" t="s">
        <v>1</v>
      </c>
      <c r="C3" s="3"/>
      <c r="D3" s="3" t="s">
        <v>2</v>
      </c>
      <c r="E3" s="3"/>
      <c r="F3" s="3" t="s">
        <v>3</v>
      </c>
      <c r="G3" s="3"/>
      <c r="H3" s="3" t="s">
        <v>4</v>
      </c>
      <c r="I3" s="3"/>
    </row>
    <row r="4" spans="1:9" x14ac:dyDescent="0.2">
      <c r="A4" s="3" t="s">
        <v>5</v>
      </c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6" spans="1:9" x14ac:dyDescent="0.2">
      <c r="A6" s="4" t="s">
        <v>8</v>
      </c>
      <c r="C6" s="5"/>
      <c r="D6" s="6" t="s">
        <v>9</v>
      </c>
      <c r="E6" s="7"/>
      <c r="F6" s="1" t="s">
        <v>10</v>
      </c>
      <c r="H6" s="1" t="s">
        <v>11</v>
      </c>
    </row>
    <row r="7" spans="1:9" x14ac:dyDescent="0.2">
      <c r="A7" s="3"/>
    </row>
    <row r="8" spans="1:9" s="5" customFormat="1" ht="25.5" x14ac:dyDescent="0.2">
      <c r="A8" s="8" t="s">
        <v>12</v>
      </c>
      <c r="E8" s="9" t="s">
        <v>13</v>
      </c>
      <c r="G8" s="9" t="s">
        <v>14</v>
      </c>
      <c r="I8" s="9" t="s">
        <v>15</v>
      </c>
    </row>
    <row r="9" spans="1:9" x14ac:dyDescent="0.2">
      <c r="A9" s="3"/>
    </row>
    <row r="10" spans="1:9" s="6" customFormat="1" ht="25.5" x14ac:dyDescent="0.2">
      <c r="A10" s="10" t="s">
        <v>16</v>
      </c>
      <c r="E10" s="11" t="s">
        <v>17</v>
      </c>
      <c r="G10" s="11" t="s">
        <v>18</v>
      </c>
      <c r="I10" s="11" t="s">
        <v>19</v>
      </c>
    </row>
    <row r="11" spans="1:9" x14ac:dyDescent="0.2">
      <c r="A11" s="3"/>
    </row>
    <row r="12" spans="1:9" s="7" customFormat="1" ht="25.5" x14ac:dyDescent="0.2">
      <c r="A12" s="12" t="s">
        <v>20</v>
      </c>
      <c r="E12" s="13" t="s">
        <v>21</v>
      </c>
      <c r="G12" s="13" t="s">
        <v>22</v>
      </c>
      <c r="I12" s="13" t="s">
        <v>23</v>
      </c>
    </row>
    <row r="13" spans="1:9" s="15" customFormat="1" x14ac:dyDescent="0.2">
      <c r="A13" s="14"/>
    </row>
    <row r="14" spans="1:9" s="7" customFormat="1" ht="51" x14ac:dyDescent="0.2">
      <c r="A14" s="12" t="s">
        <v>24</v>
      </c>
      <c r="B14" s="15"/>
      <c r="C14" s="16" t="s">
        <v>25</v>
      </c>
      <c r="D14" s="13" t="s">
        <v>26</v>
      </c>
      <c r="F14" s="13" t="s">
        <v>27</v>
      </c>
      <c r="H14" s="35" t="s">
        <v>66</v>
      </c>
    </row>
    <row r="15" spans="1:9" s="7" customFormat="1" ht="25.5" x14ac:dyDescent="0.2">
      <c r="A15" s="14"/>
      <c r="B15" s="15"/>
      <c r="C15" s="16"/>
      <c r="D15" s="15"/>
      <c r="E15" s="15"/>
      <c r="F15" s="9" t="s">
        <v>28</v>
      </c>
      <c r="G15" s="15"/>
      <c r="H15" s="35"/>
      <c r="I15" s="15"/>
    </row>
    <row r="16" spans="1:9" x14ac:dyDescent="0.2">
      <c r="A16" s="3"/>
    </row>
    <row r="17" spans="1:9" s="18" customFormat="1" ht="63.75" x14ac:dyDescent="0.2">
      <c r="A17" s="17" t="s">
        <v>29</v>
      </c>
      <c r="D17" s="19" t="s">
        <v>30</v>
      </c>
      <c r="F17" s="19" t="s">
        <v>31</v>
      </c>
      <c r="H17" s="19" t="s">
        <v>32</v>
      </c>
    </row>
    <row r="18" spans="1:9" s="18" customFormat="1" x14ac:dyDescent="0.2">
      <c r="A18" s="17"/>
      <c r="D18" s="19"/>
      <c r="F18" s="19"/>
      <c r="H18" s="19"/>
      <c r="I18" s="19"/>
    </row>
    <row r="19" spans="1:9" s="18" customFormat="1" ht="51" x14ac:dyDescent="0.2">
      <c r="A19" s="17"/>
      <c r="D19" s="19"/>
      <c r="F19" s="19"/>
      <c r="H19" s="39" t="s">
        <v>76</v>
      </c>
      <c r="I19" s="19"/>
    </row>
    <row r="20" spans="1:9" s="18" customFormat="1" x14ac:dyDescent="0.2">
      <c r="A20" s="17"/>
      <c r="D20" s="19"/>
      <c r="F20" s="19"/>
      <c r="H20" s="19"/>
      <c r="I20" s="19"/>
    </row>
    <row r="21" spans="1:9" s="18" customFormat="1" x14ac:dyDescent="0.2">
      <c r="A21" s="17"/>
      <c r="D21" s="19"/>
      <c r="F21" s="19"/>
      <c r="H21" s="19"/>
      <c r="I21" s="19"/>
    </row>
    <row r="22" spans="1:9" s="18" customFormat="1" x14ac:dyDescent="0.2">
      <c r="A22" s="17"/>
      <c r="D22" s="19"/>
      <c r="F22" s="19"/>
      <c r="H22" s="19"/>
      <c r="I22" s="19"/>
    </row>
    <row r="23" spans="1:9" s="18" customFormat="1" x14ac:dyDescent="0.2">
      <c r="A23" s="17"/>
      <c r="D23" s="19"/>
      <c r="F23" s="19"/>
      <c r="H23" s="19"/>
      <c r="I23" s="19"/>
    </row>
    <row r="24" spans="1:9" s="18" customFormat="1" x14ac:dyDescent="0.2">
      <c r="A24" s="17"/>
      <c r="D24" s="19"/>
      <c r="F24" s="19"/>
      <c r="H24" s="19"/>
      <c r="I24" s="19"/>
    </row>
    <row r="25" spans="1:9" s="18" customFormat="1" x14ac:dyDescent="0.2">
      <c r="A25" s="17"/>
    </row>
    <row r="26" spans="1:9" s="18" customFormat="1" ht="51" x14ac:dyDescent="0.2">
      <c r="A26" s="20" t="s">
        <v>33</v>
      </c>
      <c r="E26" s="21" t="s">
        <v>34</v>
      </c>
      <c r="G26" s="19" t="s">
        <v>35</v>
      </c>
    </row>
    <row r="27" spans="1:9" x14ac:dyDescent="0.2">
      <c r="A27" s="3"/>
    </row>
    <row r="28" spans="1:9" s="5" customFormat="1" ht="114.75" x14ac:dyDescent="0.2">
      <c r="A28" s="22" t="s">
        <v>36</v>
      </c>
      <c r="B28" s="23" t="s">
        <v>37</v>
      </c>
      <c r="C28"/>
      <c r="D28" s="9" t="s">
        <v>38</v>
      </c>
      <c r="F28" s="9" t="s">
        <v>67</v>
      </c>
      <c r="I28" s="9"/>
    </row>
    <row r="29" spans="1:9" s="5" customFormat="1" ht="25.5" x14ac:dyDescent="0.2">
      <c r="A29" s="22"/>
      <c r="B29" s="15"/>
      <c r="C29" s="15"/>
      <c r="D29" s="9" t="s">
        <v>39</v>
      </c>
      <c r="H29" s="36"/>
    </row>
    <row r="30" spans="1:9" s="5" customFormat="1" x14ac:dyDescent="0.2">
      <c r="A30" s="22"/>
      <c r="B30" s="15"/>
      <c r="C30" s="15"/>
      <c r="D30" s="9"/>
      <c r="H30" s="36"/>
    </row>
    <row r="31" spans="1:9" s="5" customFormat="1" x14ac:dyDescent="0.2">
      <c r="A31" s="22"/>
      <c r="B31" s="15"/>
      <c r="C31" s="15"/>
      <c r="D31" s="9"/>
      <c r="H31" s="36"/>
    </row>
    <row r="32" spans="1:9" s="5" customFormat="1" x14ac:dyDescent="0.2">
      <c r="A32" s="22"/>
      <c r="B32" s="15"/>
      <c r="C32" s="15"/>
      <c r="D32" s="9"/>
      <c r="H32" s="36"/>
    </row>
    <row r="33" spans="1:9" x14ac:dyDescent="0.2">
      <c r="A33" s="3"/>
    </row>
    <row r="34" spans="1:9" s="6" customFormat="1" ht="38.25" x14ac:dyDescent="0.2">
      <c r="A34" s="24" t="s">
        <v>40</v>
      </c>
      <c r="D34" s="11" t="s">
        <v>41</v>
      </c>
      <c r="F34" s="11" t="s">
        <v>42</v>
      </c>
      <c r="H34" s="36" t="s">
        <v>65</v>
      </c>
      <c r="I34" s="9"/>
    </row>
    <row r="35" spans="1:9" s="6" customFormat="1" x14ac:dyDescent="0.2">
      <c r="A35" s="24"/>
      <c r="D35" s="11"/>
      <c r="F35" s="11"/>
      <c r="H35" s="11"/>
      <c r="I35" s="9"/>
    </row>
    <row r="36" spans="1:9" s="6" customFormat="1" x14ac:dyDescent="0.2">
      <c r="A36" s="24"/>
      <c r="D36" s="11"/>
      <c r="F36" s="11"/>
      <c r="I36" s="9"/>
    </row>
    <row r="37" spans="1:9" s="6" customFormat="1" x14ac:dyDescent="0.2">
      <c r="A37" s="24"/>
      <c r="D37" s="11"/>
      <c r="F37" s="11"/>
      <c r="H37" s="11"/>
      <c r="I37" s="9"/>
    </row>
    <row r="38" spans="1:9" s="6" customFormat="1" x14ac:dyDescent="0.2">
      <c r="A38" s="24"/>
      <c r="D38" s="11"/>
      <c r="F38" s="11"/>
      <c r="H38" s="11"/>
      <c r="I38" s="9"/>
    </row>
    <row r="39" spans="1:9" x14ac:dyDescent="0.2">
      <c r="A39" s="3"/>
    </row>
    <row r="40" spans="1:9" s="26" customFormat="1" ht="25.5" x14ac:dyDescent="0.2">
      <c r="A40" s="25" t="s">
        <v>43</v>
      </c>
      <c r="D40" s="26" t="s">
        <v>44</v>
      </c>
      <c r="F40" s="26" t="s">
        <v>45</v>
      </c>
      <c r="H40" s="26" t="s">
        <v>46</v>
      </c>
      <c r="I40" s="11" t="s">
        <v>81</v>
      </c>
    </row>
    <row r="41" spans="1:9" s="26" customFormat="1" x14ac:dyDescent="0.2">
      <c r="A41" s="25"/>
    </row>
    <row r="42" spans="1:9" s="26" customFormat="1" ht="89.25" x14ac:dyDescent="0.2">
      <c r="A42" s="25"/>
      <c r="D42" s="37" t="s">
        <v>68</v>
      </c>
      <c r="F42" s="27" t="s">
        <v>47</v>
      </c>
    </row>
    <row r="43" spans="1:9" s="26" customFormat="1" ht="127.5" x14ac:dyDescent="0.2">
      <c r="A43" s="25"/>
      <c r="D43" s="37"/>
      <c r="F43" s="27" t="s">
        <v>69</v>
      </c>
    </row>
    <row r="44" spans="1:9" s="26" customFormat="1" ht="114.75" x14ac:dyDescent="0.2">
      <c r="A44" s="25"/>
      <c r="D44" s="37"/>
      <c r="F44" s="27" t="s">
        <v>70</v>
      </c>
    </row>
    <row r="45" spans="1:9" s="26" customFormat="1" x14ac:dyDescent="0.2">
      <c r="A45" s="25"/>
      <c r="D45" s="37"/>
      <c r="F45" s="27"/>
    </row>
    <row r="46" spans="1:9" s="26" customFormat="1" x14ac:dyDescent="0.2">
      <c r="A46" s="25"/>
      <c r="D46" s="37"/>
      <c r="F46" s="27"/>
    </row>
    <row r="47" spans="1:9" x14ac:dyDescent="0.2">
      <c r="A47" s="3"/>
    </row>
    <row r="48" spans="1:9" s="29" customFormat="1" ht="76.5" x14ac:dyDescent="0.2">
      <c r="A48" s="28" t="s">
        <v>48</v>
      </c>
      <c r="D48" s="30" t="s">
        <v>73</v>
      </c>
      <c r="F48" s="30" t="s">
        <v>72</v>
      </c>
      <c r="H48" s="38" t="s">
        <v>75</v>
      </c>
      <c r="I48" s="38"/>
    </row>
    <row r="49" spans="1:9" s="15" customFormat="1" x14ac:dyDescent="0.2">
      <c r="A49" s="31"/>
    </row>
    <row r="50" spans="1:9" s="29" customFormat="1" ht="38.25" x14ac:dyDescent="0.2">
      <c r="A50" s="28"/>
      <c r="D50" s="30" t="s">
        <v>49</v>
      </c>
      <c r="F50" s="30" t="s">
        <v>50</v>
      </c>
      <c r="H50" s="30" t="s">
        <v>74</v>
      </c>
    </row>
    <row r="51" spans="1:9" x14ac:dyDescent="0.2">
      <c r="A51" s="3"/>
    </row>
    <row r="52" spans="1:9" s="29" customFormat="1" ht="76.5" x14ac:dyDescent="0.2">
      <c r="A52" s="28" t="s">
        <v>51</v>
      </c>
      <c r="F52" s="30" t="s">
        <v>52</v>
      </c>
      <c r="H52" s="38" t="s">
        <v>77</v>
      </c>
    </row>
    <row r="53" spans="1:9" x14ac:dyDescent="0.2">
      <c r="A53" s="3"/>
    </row>
    <row r="54" spans="1:9" s="33" customFormat="1" ht="89.25" x14ac:dyDescent="0.2">
      <c r="A54" s="32" t="s">
        <v>53</v>
      </c>
      <c r="D54" s="34" t="s">
        <v>78</v>
      </c>
      <c r="F54" s="34" t="s">
        <v>79</v>
      </c>
      <c r="H54" s="40" t="s">
        <v>80</v>
      </c>
    </row>
    <row r="55" spans="1:9" s="33" customFormat="1" x14ac:dyDescent="0.2">
      <c r="A55" s="32"/>
    </row>
    <row r="56" spans="1:9" s="33" customFormat="1" ht="76.5" x14ac:dyDescent="0.2">
      <c r="A56" s="32" t="s">
        <v>54</v>
      </c>
      <c r="D56" s="34" t="s">
        <v>55</v>
      </c>
      <c r="F56" s="34" t="s">
        <v>56</v>
      </c>
      <c r="H56" s="34" t="s">
        <v>57</v>
      </c>
    </row>
    <row r="57" spans="1:9" s="33" customFormat="1" ht="63.75" x14ac:dyDescent="0.2">
      <c r="A57" s="32"/>
      <c r="E57" s="34" t="s">
        <v>58</v>
      </c>
      <c r="G57" s="34" t="s">
        <v>59</v>
      </c>
      <c r="I57" s="34" t="s">
        <v>60</v>
      </c>
    </row>
    <row r="58" spans="1:9" s="33" customFormat="1" x14ac:dyDescent="0.2">
      <c r="A58" s="32"/>
    </row>
    <row r="59" spans="1:9" x14ac:dyDescent="0.2">
      <c r="A59" s="3" t="s">
        <v>61</v>
      </c>
    </row>
    <row r="60" spans="1:9" x14ac:dyDescent="0.2">
      <c r="A60" s="3" t="s">
        <v>62</v>
      </c>
    </row>
    <row r="61" spans="1:9" x14ac:dyDescent="0.2">
      <c r="A61" s="3" t="s">
        <v>63</v>
      </c>
    </row>
    <row r="62" spans="1:9" x14ac:dyDescent="0.2">
      <c r="A62" s="3" t="s">
        <v>64</v>
      </c>
    </row>
    <row r="63" spans="1:9" x14ac:dyDescent="0.2">
      <c r="A63" s="3" t="s">
        <v>71</v>
      </c>
    </row>
    <row r="64" spans="1:9" x14ac:dyDescent="0.2">
      <c r="A64" s="3"/>
    </row>
    <row r="65" spans="1:10" x14ac:dyDescent="0.2">
      <c r="A65"/>
      <c r="B65"/>
      <c r="C65"/>
      <c r="D65"/>
      <c r="E65"/>
      <c r="F65"/>
      <c r="G65"/>
      <c r="H65"/>
      <c r="I65"/>
      <c r="J65"/>
    </row>
    <row r="66" spans="1:10" x14ac:dyDescent="0.2">
      <c r="A66"/>
      <c r="B66"/>
      <c r="C66"/>
      <c r="D66"/>
      <c r="E66"/>
      <c r="F66"/>
      <c r="G66"/>
      <c r="H66"/>
      <c r="I66"/>
      <c r="J66"/>
    </row>
    <row r="67" spans="1:10" x14ac:dyDescent="0.2">
      <c r="A67"/>
      <c r="B67"/>
      <c r="C67"/>
      <c r="D67"/>
      <c r="E67"/>
      <c r="F67"/>
      <c r="G67"/>
      <c r="H67"/>
      <c r="I67"/>
      <c r="J67"/>
    </row>
    <row r="68" spans="1:10" x14ac:dyDescent="0.2">
      <c r="A68"/>
      <c r="B68"/>
      <c r="C68"/>
      <c r="D68"/>
      <c r="E68"/>
      <c r="F68"/>
      <c r="G68"/>
      <c r="H68"/>
      <c r="I68"/>
      <c r="J68"/>
    </row>
    <row r="69" spans="1:10" x14ac:dyDescent="0.2">
      <c r="A69"/>
      <c r="B69"/>
      <c r="C69"/>
      <c r="D69"/>
      <c r="E69"/>
      <c r="F69"/>
      <c r="G69"/>
      <c r="H69"/>
      <c r="I69"/>
      <c r="J69"/>
    </row>
    <row r="70" spans="1:10" x14ac:dyDescent="0.2">
      <c r="A70"/>
      <c r="B70"/>
      <c r="C70"/>
      <c r="D70"/>
      <c r="E70"/>
      <c r="F70"/>
      <c r="G70"/>
      <c r="H70"/>
      <c r="I70"/>
      <c r="J70"/>
    </row>
    <row r="71" spans="1:10" x14ac:dyDescent="0.2">
      <c r="A71"/>
      <c r="B71"/>
      <c r="C71"/>
      <c r="D71"/>
      <c r="E71"/>
      <c r="F71"/>
      <c r="G71"/>
      <c r="H71"/>
      <c r="I71"/>
      <c r="J71"/>
    </row>
    <row r="72" spans="1:10" x14ac:dyDescent="0.2">
      <c r="A72"/>
      <c r="B72"/>
      <c r="C72"/>
      <c r="D72"/>
      <c r="E72"/>
      <c r="F72"/>
      <c r="G72"/>
      <c r="H72"/>
      <c r="I72"/>
      <c r="J72"/>
    </row>
    <row r="73" spans="1:10" x14ac:dyDescent="0.2">
      <c r="A73"/>
      <c r="B73"/>
      <c r="C73"/>
      <c r="D73"/>
      <c r="E73"/>
      <c r="F73"/>
      <c r="G73"/>
      <c r="H73"/>
      <c r="I73"/>
      <c r="J73"/>
    </row>
    <row r="74" spans="1:10" x14ac:dyDescent="0.2">
      <c r="A74"/>
      <c r="B74"/>
      <c r="C74"/>
      <c r="D74"/>
      <c r="E74"/>
      <c r="F74"/>
      <c r="G74"/>
      <c r="H74"/>
      <c r="I74"/>
      <c r="J74"/>
    </row>
    <row r="75" spans="1:10" x14ac:dyDescent="0.2">
      <c r="A75"/>
      <c r="B75"/>
      <c r="C75"/>
      <c r="D75"/>
      <c r="E75"/>
      <c r="F75"/>
      <c r="G75"/>
      <c r="H75"/>
      <c r="I75"/>
      <c r="J75"/>
    </row>
    <row r="76" spans="1:10" x14ac:dyDescent="0.2">
      <c r="A76"/>
      <c r="B76"/>
      <c r="C76"/>
      <c r="D76"/>
      <c r="E76"/>
      <c r="F76"/>
      <c r="G76"/>
      <c r="H76"/>
      <c r="I76"/>
      <c r="J76"/>
    </row>
    <row r="77" spans="1:10" x14ac:dyDescent="0.2">
      <c r="A77"/>
      <c r="B77"/>
      <c r="C77"/>
      <c r="D77"/>
      <c r="E77"/>
      <c r="F77"/>
      <c r="G77"/>
      <c r="H77"/>
      <c r="I77"/>
      <c r="J77"/>
    </row>
    <row r="78" spans="1:10" x14ac:dyDescent="0.2">
      <c r="A78"/>
      <c r="B78"/>
      <c r="C78"/>
      <c r="D78"/>
      <c r="E78"/>
      <c r="F78"/>
      <c r="G78"/>
      <c r="H78"/>
      <c r="I78"/>
      <c r="J78"/>
    </row>
    <row r="79" spans="1:10" x14ac:dyDescent="0.2">
      <c r="A79"/>
      <c r="B79"/>
      <c r="C79"/>
      <c r="D79"/>
      <c r="E79"/>
      <c r="F79"/>
      <c r="G79"/>
      <c r="H79"/>
      <c r="I79"/>
      <c r="J79"/>
    </row>
    <row r="80" spans="1:10" x14ac:dyDescent="0.2">
      <c r="A80"/>
      <c r="B80"/>
      <c r="C80"/>
      <c r="D80"/>
      <c r="E80"/>
      <c r="F80"/>
      <c r="G80"/>
      <c r="H80"/>
      <c r="I80"/>
      <c r="J80"/>
    </row>
    <row r="81" spans="1:10" x14ac:dyDescent="0.2">
      <c r="A81"/>
      <c r="B81"/>
      <c r="C81"/>
      <c r="D81"/>
      <c r="E81"/>
      <c r="F81"/>
      <c r="G81"/>
      <c r="H81"/>
      <c r="I81"/>
      <c r="J81"/>
    </row>
    <row r="82" spans="1:10" x14ac:dyDescent="0.2">
      <c r="A82"/>
      <c r="B82"/>
      <c r="C82"/>
      <c r="D82"/>
      <c r="E82"/>
      <c r="F82"/>
      <c r="G82"/>
      <c r="H82"/>
      <c r="I82"/>
      <c r="J82"/>
    </row>
    <row r="83" spans="1:10" x14ac:dyDescent="0.2">
      <c r="A83"/>
      <c r="B83"/>
      <c r="C83"/>
      <c r="D83"/>
      <c r="E83"/>
      <c r="F83"/>
      <c r="G83"/>
      <c r="H83"/>
      <c r="I83"/>
      <c r="J83"/>
    </row>
    <row r="84" spans="1:10" x14ac:dyDescent="0.2">
      <c r="A84"/>
      <c r="B84"/>
      <c r="C84"/>
      <c r="D84"/>
      <c r="E84"/>
      <c r="F84"/>
      <c r="G84"/>
      <c r="H84"/>
      <c r="I84"/>
      <c r="J84"/>
    </row>
    <row r="85" spans="1:10" x14ac:dyDescent="0.2">
      <c r="A85"/>
      <c r="B85"/>
      <c r="C85"/>
      <c r="D85"/>
      <c r="E85"/>
      <c r="F85"/>
      <c r="G85"/>
      <c r="H85"/>
      <c r="I85"/>
      <c r="J85"/>
    </row>
    <row r="86" spans="1:10" x14ac:dyDescent="0.2">
      <c r="A86"/>
      <c r="B86"/>
      <c r="C86"/>
      <c r="D86"/>
      <c r="E86"/>
      <c r="F86"/>
      <c r="G86"/>
      <c r="H86"/>
      <c r="I86"/>
      <c r="J86"/>
    </row>
    <row r="87" spans="1:10" x14ac:dyDescent="0.2">
      <c r="A87"/>
      <c r="B87"/>
      <c r="C87"/>
      <c r="D87"/>
      <c r="E87"/>
      <c r="F87"/>
      <c r="G87"/>
      <c r="H87"/>
      <c r="I87"/>
      <c r="J87"/>
    </row>
    <row r="88" spans="1:10" x14ac:dyDescent="0.2">
      <c r="A88"/>
      <c r="B88"/>
      <c r="C88"/>
      <c r="D88"/>
      <c r="E88"/>
      <c r="F88"/>
      <c r="G88"/>
      <c r="H88"/>
      <c r="I88"/>
      <c r="J88"/>
    </row>
    <row r="89" spans="1:10" x14ac:dyDescent="0.2">
      <c r="A89"/>
      <c r="B89"/>
      <c r="C89"/>
      <c r="D89"/>
      <c r="E89"/>
      <c r="F89"/>
      <c r="G89"/>
      <c r="H89"/>
      <c r="I89"/>
      <c r="J89"/>
    </row>
    <row r="90" spans="1:10" x14ac:dyDescent="0.2">
      <c r="A90"/>
      <c r="B90"/>
      <c r="C90"/>
      <c r="D90"/>
      <c r="E90"/>
      <c r="F90"/>
      <c r="G90"/>
      <c r="H90"/>
      <c r="I90"/>
      <c r="J90"/>
    </row>
    <row r="91" spans="1:10" x14ac:dyDescent="0.2">
      <c r="A91"/>
      <c r="B91"/>
      <c r="C91"/>
      <c r="D91"/>
      <c r="E91"/>
      <c r="F91"/>
      <c r="G91"/>
      <c r="H91"/>
      <c r="I91"/>
      <c r="J91"/>
    </row>
    <row r="92" spans="1:10" x14ac:dyDescent="0.2">
      <c r="A92"/>
      <c r="B92"/>
      <c r="C92"/>
      <c r="D92"/>
      <c r="E92"/>
      <c r="F92"/>
      <c r="G92"/>
      <c r="H92"/>
      <c r="I92"/>
      <c r="J92"/>
    </row>
    <row r="93" spans="1:10" x14ac:dyDescent="0.2">
      <c r="A93"/>
      <c r="B93"/>
      <c r="C93"/>
      <c r="D93"/>
      <c r="E93"/>
      <c r="F93"/>
      <c r="G93"/>
      <c r="H93"/>
      <c r="I93"/>
      <c r="J93"/>
    </row>
    <row r="94" spans="1:10" x14ac:dyDescent="0.2">
      <c r="A94"/>
      <c r="B94"/>
      <c r="C94"/>
      <c r="D94"/>
      <c r="E94"/>
      <c r="F94"/>
      <c r="G94"/>
      <c r="H94"/>
      <c r="I94"/>
      <c r="J94"/>
    </row>
    <row r="95" spans="1:10" x14ac:dyDescent="0.2">
      <c r="A95"/>
      <c r="B95"/>
      <c r="C95"/>
      <c r="D95"/>
      <c r="E95"/>
      <c r="F95"/>
      <c r="G95"/>
      <c r="H95"/>
      <c r="I95"/>
      <c r="J95"/>
    </row>
    <row r="96" spans="1:10" x14ac:dyDescent="0.2">
      <c r="A96"/>
      <c r="B96"/>
      <c r="C96"/>
      <c r="D96"/>
      <c r="E96"/>
      <c r="F96"/>
      <c r="G96"/>
      <c r="H96"/>
      <c r="I96"/>
      <c r="J96"/>
    </row>
    <row r="97" spans="1:10" x14ac:dyDescent="0.2">
      <c r="A97"/>
      <c r="B97"/>
      <c r="C97"/>
      <c r="D97"/>
      <c r="E97"/>
      <c r="F97"/>
      <c r="G97"/>
      <c r="H97"/>
      <c r="I97"/>
      <c r="J97"/>
    </row>
    <row r="98" spans="1:10" x14ac:dyDescent="0.2">
      <c r="A98"/>
      <c r="B98"/>
      <c r="C98"/>
      <c r="D98"/>
      <c r="E98"/>
      <c r="F98"/>
      <c r="G98"/>
      <c r="H98"/>
      <c r="I98"/>
      <c r="J98"/>
    </row>
    <row r="99" spans="1:10" x14ac:dyDescent="0.2">
      <c r="A99"/>
      <c r="B99"/>
      <c r="C99"/>
      <c r="D99"/>
      <c r="E99"/>
      <c r="F99"/>
      <c r="G99"/>
      <c r="H99"/>
      <c r="I99"/>
      <c r="J99"/>
    </row>
    <row r="100" spans="1:10" x14ac:dyDescent="0.2">
      <c r="A100"/>
      <c r="B100"/>
      <c r="C100"/>
      <c r="D100"/>
      <c r="E100"/>
      <c r="F100"/>
      <c r="G100"/>
      <c r="H100"/>
      <c r="I100"/>
      <c r="J10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topLeftCell="A4" workbookViewId="0">
      <selection activeCell="B18" sqref="B18"/>
    </sheetView>
  </sheetViews>
  <sheetFormatPr defaultColWidth="11.5703125" defaultRowHeight="12.75" x14ac:dyDescent="0.2"/>
  <cols>
    <col min="1" max="1" width="40.7109375" customWidth="1"/>
    <col min="2" max="2" width="23" customWidth="1"/>
    <col min="3" max="3" width="19.85546875" customWidth="1"/>
    <col min="4" max="4" width="21.28515625" customWidth="1"/>
    <col min="5" max="5" width="18.85546875" customWidth="1"/>
    <col min="6" max="6" width="13.7109375" bestFit="1" customWidth="1"/>
  </cols>
  <sheetData>
    <row r="2" spans="1:6" x14ac:dyDescent="0.2">
      <c r="A2" s="42" t="s">
        <v>91</v>
      </c>
      <c r="B2" s="42" t="s">
        <v>92</v>
      </c>
      <c r="C2" s="42" t="s">
        <v>93</v>
      </c>
      <c r="D2" s="42" t="s">
        <v>95</v>
      </c>
      <c r="E2" s="42" t="s">
        <v>94</v>
      </c>
      <c r="F2" s="42"/>
    </row>
    <row r="3" spans="1:6" x14ac:dyDescent="0.2">
      <c r="A3" s="42" t="s">
        <v>97</v>
      </c>
      <c r="B3" s="42" t="s">
        <v>96</v>
      </c>
      <c r="C3" s="42" t="s">
        <v>96</v>
      </c>
      <c r="D3" s="42" t="s">
        <v>96</v>
      </c>
      <c r="E3" s="42" t="s">
        <v>98</v>
      </c>
      <c r="F3" s="42"/>
    </row>
    <row r="4" spans="1:6" x14ac:dyDescent="0.2">
      <c r="A4" s="42"/>
      <c r="B4" s="42" t="s">
        <v>99</v>
      </c>
      <c r="C4" s="42"/>
      <c r="D4" s="42"/>
      <c r="E4" s="42"/>
      <c r="F4" s="42"/>
    </row>
    <row r="5" spans="1:6" x14ac:dyDescent="0.2">
      <c r="A5" s="42"/>
      <c r="B5" s="42"/>
      <c r="D5" s="42"/>
      <c r="E5" s="42"/>
      <c r="F5" s="42"/>
    </row>
    <row r="6" spans="1:6" ht="38.25" x14ac:dyDescent="0.2">
      <c r="A6" s="43" t="s">
        <v>101</v>
      </c>
      <c r="B6" s="43" t="s">
        <v>109</v>
      </c>
      <c r="C6" s="43" t="s">
        <v>100</v>
      </c>
      <c r="D6" s="43" t="s">
        <v>113</v>
      </c>
      <c r="E6" s="43" t="s">
        <v>116</v>
      </c>
    </row>
    <row r="7" spans="1:6" x14ac:dyDescent="0.2">
      <c r="A7" s="1"/>
      <c r="B7" s="3"/>
      <c r="C7" s="3"/>
      <c r="D7" s="3"/>
      <c r="E7" s="3"/>
    </row>
    <row r="8" spans="1:6" ht="51" x14ac:dyDescent="0.2">
      <c r="A8" s="43" t="s">
        <v>102</v>
      </c>
      <c r="B8" s="43" t="s">
        <v>106</v>
      </c>
      <c r="C8" s="43" t="s">
        <v>120</v>
      </c>
      <c r="D8" s="43" t="s">
        <v>114</v>
      </c>
      <c r="E8" s="43" t="s">
        <v>123</v>
      </c>
    </row>
    <row r="9" spans="1:6" x14ac:dyDescent="0.2">
      <c r="A9" s="1"/>
      <c r="C9" s="1"/>
      <c r="D9" s="1"/>
      <c r="E9" s="1"/>
    </row>
    <row r="10" spans="1:6" ht="51" x14ac:dyDescent="0.2">
      <c r="A10" s="43" t="s">
        <v>103</v>
      </c>
      <c r="B10" s="43" t="s">
        <v>107</v>
      </c>
      <c r="C10" s="43" t="s">
        <v>121</v>
      </c>
      <c r="D10" s="43" t="s">
        <v>112</v>
      </c>
      <c r="E10" s="43" t="s">
        <v>124</v>
      </c>
    </row>
    <row r="11" spans="1:6" x14ac:dyDescent="0.2">
      <c r="A11" s="1"/>
      <c r="B11" s="1"/>
      <c r="C11" s="1"/>
      <c r="D11" s="1"/>
      <c r="E11" s="1"/>
    </row>
    <row r="12" spans="1:6" ht="76.5" x14ac:dyDescent="0.2">
      <c r="A12" s="43" t="s">
        <v>104</v>
      </c>
      <c r="B12" s="43" t="s">
        <v>108</v>
      </c>
      <c r="C12" s="43" t="s">
        <v>122</v>
      </c>
      <c r="D12" s="43" t="s">
        <v>110</v>
      </c>
      <c r="E12" s="43" t="s">
        <v>125</v>
      </c>
    </row>
    <row r="13" spans="1:6" x14ac:dyDescent="0.2">
      <c r="B13" s="1"/>
      <c r="C13" s="1"/>
      <c r="D13" s="3"/>
      <c r="E13" s="1"/>
    </row>
    <row r="14" spans="1:6" ht="25.5" x14ac:dyDescent="0.2">
      <c r="A14" s="1"/>
      <c r="B14" s="43" t="s">
        <v>105</v>
      </c>
      <c r="C14" s="43" t="s">
        <v>118</v>
      </c>
      <c r="D14" s="43" t="s">
        <v>111</v>
      </c>
      <c r="E14" s="43"/>
    </row>
    <row r="15" spans="1:6" x14ac:dyDescent="0.2">
      <c r="A15" s="1"/>
      <c r="C15" s="1"/>
      <c r="D15" s="1"/>
      <c r="E15" s="1"/>
    </row>
    <row r="16" spans="1:6" ht="38.25" x14ac:dyDescent="0.2">
      <c r="A16" s="1"/>
      <c r="B16" s="41" t="s">
        <v>119</v>
      </c>
      <c r="C16" s="43" t="s">
        <v>117</v>
      </c>
      <c r="D16" s="43" t="s">
        <v>115</v>
      </c>
      <c r="E16" s="43"/>
    </row>
    <row r="17" spans="1:5" x14ac:dyDescent="0.2">
      <c r="A17" s="1"/>
      <c r="C17" s="1"/>
      <c r="D17" s="1"/>
      <c r="E17" s="1"/>
    </row>
    <row r="18" spans="1:5" ht="25.5" x14ac:dyDescent="0.2">
      <c r="B18" s="41" t="s">
        <v>126</v>
      </c>
      <c r="C18" s="43"/>
    </row>
    <row r="19" spans="1:5" x14ac:dyDescent="0.2">
      <c r="C19" s="3"/>
    </row>
    <row r="20" spans="1:5" x14ac:dyDescent="0.2">
      <c r="C20" s="43"/>
    </row>
    <row r="21" spans="1:5" x14ac:dyDescent="0.2">
      <c r="C21" s="1"/>
    </row>
    <row r="22" spans="1:5" x14ac:dyDescent="0.2">
      <c r="C22" s="43"/>
    </row>
    <row r="23" spans="1:5" x14ac:dyDescent="0.2">
      <c r="C23" s="1"/>
    </row>
    <row r="24" spans="1:5" x14ac:dyDescent="0.2">
      <c r="C24" s="4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A4:C5"/>
    </sheetView>
  </sheetViews>
  <sheetFormatPr defaultRowHeight="12.75" x14ac:dyDescent="0.2"/>
  <cols>
    <col min="1" max="1" width="20.85546875" customWidth="1"/>
    <col min="3" max="3" width="10.42578125" bestFit="1" customWidth="1"/>
    <col min="4" max="4" width="22.140625" bestFit="1" customWidth="1"/>
  </cols>
  <sheetData>
    <row r="1" spans="1:4" x14ac:dyDescent="0.2">
      <c r="A1" t="s">
        <v>82</v>
      </c>
    </row>
    <row r="3" spans="1:4" x14ac:dyDescent="0.2">
      <c r="C3" t="s">
        <v>83</v>
      </c>
      <c r="D3" t="s">
        <v>90</v>
      </c>
    </row>
    <row r="4" spans="1:4" ht="25.5" x14ac:dyDescent="0.2">
      <c r="A4" s="41" t="s">
        <v>84</v>
      </c>
      <c r="C4">
        <v>2</v>
      </c>
      <c r="D4">
        <f>3</f>
        <v>3</v>
      </c>
    </row>
    <row r="5" spans="1:4" ht="25.5" x14ac:dyDescent="0.2">
      <c r="A5" s="41" t="s">
        <v>85</v>
      </c>
      <c r="C5">
        <v>4</v>
      </c>
      <c r="D5">
        <f>D4+3</f>
        <v>6</v>
      </c>
    </row>
    <row r="6" spans="1:4" ht="25.5" x14ac:dyDescent="0.2">
      <c r="A6" s="41" t="s">
        <v>86</v>
      </c>
      <c r="C6">
        <v>6</v>
      </c>
      <c r="D6">
        <f t="shared" ref="D6:D9" si="0">D5+3</f>
        <v>9</v>
      </c>
    </row>
    <row r="7" spans="1:4" ht="25.5" x14ac:dyDescent="0.2">
      <c r="A7" s="41" t="s">
        <v>87</v>
      </c>
      <c r="C7">
        <v>8</v>
      </c>
      <c r="D7">
        <f t="shared" si="0"/>
        <v>12</v>
      </c>
    </row>
    <row r="8" spans="1:4" ht="25.5" x14ac:dyDescent="0.2">
      <c r="A8" s="41" t="s">
        <v>88</v>
      </c>
      <c r="C8">
        <v>10</v>
      </c>
      <c r="D8">
        <f t="shared" si="0"/>
        <v>15</v>
      </c>
    </row>
    <row r="9" spans="1:4" ht="25.5" x14ac:dyDescent="0.2">
      <c r="A9" s="41" t="s">
        <v>89</v>
      </c>
      <c r="C9">
        <v>12</v>
      </c>
      <c r="D9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Units</vt:lpstr>
      <vt:lpstr>Upgrades</vt:lpstr>
      <vt:lpstr>Promotions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2015-04-10T22:00:40Z</dcterms:created>
  <dcterms:modified xsi:type="dcterms:W3CDTF">2015-04-14T21:23:43Z</dcterms:modified>
</cp:coreProperties>
</file>