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84e976655a471a8/Documents/VSC/INF-354/PrimerParcial/P7/"/>
    </mc:Choice>
  </mc:AlternateContent>
  <xr:revisionPtr revIDLastSave="1" documentId="11_AD4D2F04E46CFB4ACB3E20B5ED15E19A693EDF1D" xr6:coauthVersionLast="47" xr6:coauthVersionMax="47" xr10:uidLastSave="{5158ADA3-2EEB-42D3-9AC4-55EA5CD24420}"/>
  <bookViews>
    <workbookView xWindow="-108" yWindow="-108" windowWidth="23256" windowHeight="1389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6" i="1" l="1"/>
  <c r="G48" i="1"/>
  <c r="G49" i="1"/>
  <c r="G50" i="1"/>
  <c r="G51" i="1"/>
  <c r="F44" i="1"/>
  <c r="G44" i="1" s="1"/>
  <c r="F45" i="1"/>
  <c r="G45" i="1" s="1"/>
  <c r="F46" i="1"/>
  <c r="F47" i="1"/>
  <c r="G47" i="1" s="1"/>
  <c r="F48" i="1"/>
  <c r="F49" i="1"/>
  <c r="F50" i="1"/>
  <c r="F51" i="1"/>
  <c r="F43" i="1"/>
  <c r="G43" i="1" s="1"/>
  <c r="F42" i="1"/>
  <c r="G42" i="1" s="1"/>
  <c r="A51" i="1"/>
  <c r="B51" i="1" s="1"/>
  <c r="A50" i="1"/>
  <c r="B50" i="1" s="1"/>
  <c r="A49" i="1"/>
  <c r="B49" i="1" s="1"/>
  <c r="A48" i="1"/>
  <c r="B48" i="1" s="1"/>
  <c r="A47" i="1"/>
  <c r="B47" i="1" s="1"/>
  <c r="A46" i="1"/>
  <c r="B46" i="1" s="1"/>
  <c r="A45" i="1"/>
  <c r="B45" i="1" s="1"/>
  <c r="A44" i="1"/>
  <c r="B44" i="1" s="1"/>
  <c r="A43" i="1"/>
  <c r="B43" i="1" s="1"/>
  <c r="A42" i="1"/>
  <c r="B42" i="1" s="1"/>
  <c r="C42" i="1" s="1" a="1"/>
  <c r="G30" i="1"/>
  <c r="G31" i="1"/>
  <c r="G32" i="1"/>
  <c r="G33" i="1"/>
  <c r="G34" i="1"/>
  <c r="G35" i="1"/>
  <c r="G36" i="1"/>
  <c r="G37" i="1"/>
  <c r="G38" i="1"/>
  <c r="G29" i="1"/>
  <c r="G17" i="1"/>
  <c r="G18" i="1"/>
  <c r="G19" i="1"/>
  <c r="G20" i="1"/>
  <c r="G21" i="1"/>
  <c r="G22" i="1"/>
  <c r="G23" i="1"/>
  <c r="G24" i="1"/>
  <c r="G25" i="1"/>
  <c r="G16" i="1"/>
  <c r="G4" i="1"/>
  <c r="G5" i="1"/>
  <c r="G6" i="1"/>
  <c r="G7" i="1"/>
  <c r="G8" i="1"/>
  <c r="G9" i="1"/>
  <c r="G10" i="1"/>
  <c r="G11" i="1"/>
  <c r="G12" i="1"/>
  <c r="G3" i="1"/>
  <c r="C3" i="1" a="1"/>
  <c r="C3" i="1" s="1"/>
  <c r="E3" i="1" s="1"/>
  <c r="F5" i="1"/>
  <c r="F6" i="1"/>
  <c r="H6" i="1" s="1"/>
  <c r="A19" i="1" s="1"/>
  <c r="B19" i="1" s="1"/>
  <c r="F7" i="1"/>
  <c r="H7" i="1" s="1"/>
  <c r="A20" i="1" s="1"/>
  <c r="B20" i="1" s="1"/>
  <c r="F8" i="1"/>
  <c r="H8" i="1" s="1"/>
  <c r="A21" i="1" s="1"/>
  <c r="B21" i="1" s="1"/>
  <c r="F9" i="1"/>
  <c r="H9" i="1" s="1"/>
  <c r="A22" i="1" s="1"/>
  <c r="B22" i="1" s="1"/>
  <c r="F10" i="1"/>
  <c r="H10" i="1" s="1"/>
  <c r="A23" i="1" s="1"/>
  <c r="B23" i="1" s="1"/>
  <c r="E4" i="1"/>
  <c r="E5" i="1"/>
  <c r="E6" i="1"/>
  <c r="E7" i="1"/>
  <c r="E8" i="1"/>
  <c r="E9" i="1"/>
  <c r="E10" i="1"/>
  <c r="E11" i="1"/>
  <c r="F11" i="1" s="1"/>
  <c r="E12" i="1"/>
  <c r="F12" i="1" s="1"/>
  <c r="B3" i="1"/>
  <c r="B4" i="1"/>
  <c r="B5" i="1"/>
  <c r="B6" i="1"/>
  <c r="B7" i="1"/>
  <c r="B8" i="1"/>
  <c r="B9" i="1"/>
  <c r="B10" i="1"/>
  <c r="B11" i="1"/>
  <c r="B12" i="1"/>
  <c r="E51" i="1" l="1"/>
  <c r="E49" i="1"/>
  <c r="E47" i="1"/>
  <c r="E45" i="1"/>
  <c r="E43" i="1"/>
  <c r="E50" i="1"/>
  <c r="H50" i="1" s="1"/>
  <c r="E44" i="1"/>
  <c r="H44" i="1" s="1"/>
  <c r="C42" i="1"/>
  <c r="E42" i="1" s="1"/>
  <c r="H42" i="1" s="1"/>
  <c r="E48" i="1"/>
  <c r="H48" i="1" s="1"/>
  <c r="E46" i="1"/>
  <c r="H46" i="1" s="1"/>
  <c r="H12" i="1"/>
  <c r="A25" i="1" s="1"/>
  <c r="B25" i="1" s="1"/>
  <c r="H11" i="1"/>
  <c r="A24" i="1" s="1"/>
  <c r="B24" i="1" s="1"/>
  <c r="H5" i="1"/>
  <c r="A18" i="1" s="1"/>
  <c r="B18" i="1" s="1"/>
  <c r="F4" i="1"/>
  <c r="H4" i="1" s="1"/>
  <c r="A17" i="1" s="1"/>
  <c r="B17" i="1" s="1"/>
  <c r="F3" i="1"/>
  <c r="H3" i="1" s="1"/>
  <c r="A16" i="1" s="1"/>
  <c r="B16" i="1" s="1"/>
  <c r="H43" i="1" l="1"/>
  <c r="H47" i="1"/>
  <c r="H49" i="1"/>
  <c r="H45" i="1"/>
  <c r="H51" i="1"/>
  <c r="C16" i="1" a="1"/>
  <c r="E18" i="1" l="1"/>
  <c r="F18" i="1" s="1"/>
  <c r="E23" i="1"/>
  <c r="E21" i="1"/>
  <c r="C16" i="1"/>
  <c r="E16" i="1" s="1"/>
  <c r="E19" i="1"/>
  <c r="E22" i="1"/>
  <c r="E25" i="1"/>
  <c r="E24" i="1"/>
  <c r="E20" i="1"/>
  <c r="E17" i="1"/>
  <c r="F20" i="1" l="1"/>
  <c r="H20" i="1"/>
  <c r="A33" i="1" s="1"/>
  <c r="B33" i="1" s="1"/>
  <c r="F17" i="1"/>
  <c r="F24" i="1"/>
  <c r="H18" i="1"/>
  <c r="A31" i="1" s="1"/>
  <c r="B31" i="1" s="1"/>
  <c r="F19" i="1"/>
  <c r="F23" i="1"/>
  <c r="F25" i="1"/>
  <c r="F22" i="1"/>
  <c r="F16" i="1"/>
  <c r="F21" i="1"/>
  <c r="H16" i="1" l="1"/>
  <c r="A29" i="1" s="1"/>
  <c r="B29" i="1" s="1"/>
  <c r="H19" i="1"/>
  <c r="A32" i="1" s="1"/>
  <c r="B32" i="1" s="1"/>
  <c r="H22" i="1"/>
  <c r="A35" i="1" s="1"/>
  <c r="B35" i="1" s="1"/>
  <c r="H23" i="1"/>
  <c r="A36" i="1" s="1"/>
  <c r="B36" i="1" s="1"/>
  <c r="H24" i="1"/>
  <c r="A37" i="1" s="1"/>
  <c r="B37" i="1" s="1"/>
  <c r="H17" i="1"/>
  <c r="A30" i="1" s="1"/>
  <c r="B30" i="1" s="1"/>
  <c r="H21" i="1"/>
  <c r="A34" i="1" s="1"/>
  <c r="B34" i="1" s="1"/>
  <c r="H25" i="1"/>
  <c r="A38" i="1" s="1"/>
  <c r="B38" i="1" s="1"/>
  <c r="C29" i="1" l="1" a="1"/>
  <c r="E38" i="1" s="1"/>
  <c r="E33" i="1" l="1"/>
  <c r="E32" i="1"/>
  <c r="E36" i="1"/>
  <c r="E35" i="1"/>
  <c r="F35" i="1" s="1"/>
  <c r="C29" i="1"/>
  <c r="E29" i="1" s="1"/>
  <c r="E31" i="1"/>
  <c r="E37" i="1"/>
  <c r="F37" i="1" s="1"/>
  <c r="E30" i="1"/>
  <c r="F30" i="1" s="1"/>
  <c r="E34" i="1"/>
  <c r="F34" i="1" s="1"/>
  <c r="F36" i="1"/>
  <c r="F38" i="1"/>
  <c r="F31" i="1" l="1"/>
  <c r="F29" i="1"/>
  <c r="F33" i="1"/>
  <c r="H33" i="1" s="1"/>
  <c r="F32" i="1"/>
  <c r="H32" i="1" s="1"/>
  <c r="H35" i="1"/>
  <c r="H34" i="1"/>
  <c r="H30" i="1"/>
  <c r="H31" i="1"/>
  <c r="H36" i="1"/>
  <c r="H38" i="1"/>
  <c r="H37" i="1"/>
  <c r="H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<sst xmlns="http://schemas.openxmlformats.org/spreadsheetml/2006/main" count="36" uniqueCount="12">
  <si>
    <t>Evaluacion</t>
  </si>
  <si>
    <t>Poblacion_0</t>
  </si>
  <si>
    <t>Seleccion</t>
  </si>
  <si>
    <t>Genotipo</t>
  </si>
  <si>
    <t>Cruce</t>
  </si>
  <si>
    <t>Mutacion</t>
  </si>
  <si>
    <t>Poblacion_1</t>
  </si>
  <si>
    <t>Pos. Cruce:</t>
  </si>
  <si>
    <t>Pos Mutacion:</t>
  </si>
  <si>
    <t>Poblacion_2</t>
  </si>
  <si>
    <t>Poblacion_3</t>
  </si>
  <si>
    <t>Poblacion_4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</si>
</sst>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20" workbookViewId="0">
      <selection activeCell="K43" sqref="K43"/>
    </sheetView>
  </sheetViews>
  <sheetFormatPr baseColWidth="10" defaultColWidth="8.88671875" defaultRowHeight="14.4" x14ac:dyDescent="0.3"/>
  <cols>
    <col min="1" max="1" width="11.5546875" customWidth="1"/>
    <col min="2" max="2" width="10.109375" customWidth="1"/>
    <col min="4" max="4" width="10.77734375" customWidth="1"/>
    <col min="6" max="6" width="13.33203125" customWidth="1"/>
    <col min="8" max="8" width="11.5546875" customWidth="1"/>
  </cols>
  <sheetData>
    <row r="1" spans="1:8" x14ac:dyDescent="0.3">
      <c r="D1" s="3" t="s">
        <v>7</v>
      </c>
      <c r="E1" s="4">
        <v>3</v>
      </c>
      <c r="F1" s="3" t="s">
        <v>8</v>
      </c>
      <c r="G1" s="4">
        <v>1</v>
      </c>
    </row>
    <row r="2" spans="1:8" x14ac:dyDescent="0.3">
      <c r="A2" s="2" t="s">
        <v>1</v>
      </c>
      <c r="B2" s="2" t="s">
        <v>0</v>
      </c>
      <c r="C2" s="1" t="s">
        <v>2</v>
      </c>
      <c r="D2" s="1"/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3">
      <c r="A3" s="5">
        <v>10</v>
      </c>
      <c r="B3" s="5">
        <f>A3^2+A3+1</f>
        <v>111</v>
      </c>
      <c r="C3" s="5" cm="1">
        <f t="array" ref="C3:D12">_xlfn._xlws.SORT(A3:B12,2,-1)</f>
        <v>10</v>
      </c>
      <c r="D3" s="5">
        <v>111</v>
      </c>
      <c r="E3" s="5" t="str">
        <f>DEC2BIN(C3,6)</f>
        <v>001010</v>
      </c>
      <c r="F3" s="5" t="str">
        <f>_xlfn.CONCAT(MID(E3,1,$E$1),MID(E4,$E$1+1,LEN(E3)-$E$1))</f>
        <v>001001</v>
      </c>
      <c r="G3" s="5" t="str">
        <f>_xlfn.CONCAT(MID(F3,1,$G$1-1),IF(MID(F3,$G$1,1)="1",0,1),MID(F3,$G$1+1, LEN(F3)-$G$1))</f>
        <v>101001</v>
      </c>
      <c r="H3" s="5">
        <f>BIN2DEC(G3)</f>
        <v>41</v>
      </c>
    </row>
    <row r="4" spans="1:8" x14ac:dyDescent="0.3">
      <c r="A4" s="5">
        <v>1</v>
      </c>
      <c r="B4" s="5">
        <f t="shared" ref="B4:D12" si="0">A4^2+A4+1</f>
        <v>3</v>
      </c>
      <c r="C4" s="5">
        <v>9</v>
      </c>
      <c r="D4" s="5">
        <v>91</v>
      </c>
      <c r="E4" s="5" t="str">
        <f t="shared" ref="E4:E12" si="1">DEC2BIN(C4,6)</f>
        <v>001001</v>
      </c>
      <c r="F4" s="5" t="str">
        <f>_xlfn.CONCAT(MID(E4,1,$E$1),MID(E3,$E$1+1,LEN(E4)-$E$1))</f>
        <v>001010</v>
      </c>
      <c r="G4" s="5" t="str">
        <f t="shared" ref="G4:G12" si="2">_xlfn.CONCAT(MID(F4,1,$G$1-1),IF(MID(F4,$G$1,1)="1",0,1),MID(F4,$G$1+1, LEN(F4)-$G$1))</f>
        <v>101010</v>
      </c>
      <c r="H4" s="5">
        <f t="shared" ref="H4:H12" si="3">BIN2DEC(G4)</f>
        <v>42</v>
      </c>
    </row>
    <row r="5" spans="1:8" x14ac:dyDescent="0.3">
      <c r="A5" s="5">
        <v>8</v>
      </c>
      <c r="B5" s="5">
        <f t="shared" si="0"/>
        <v>73</v>
      </c>
      <c r="C5" s="5">
        <v>8</v>
      </c>
      <c r="D5" s="5">
        <v>73</v>
      </c>
      <c r="E5" s="5" t="str">
        <f t="shared" si="1"/>
        <v>001000</v>
      </c>
      <c r="F5" s="5" t="str">
        <f t="shared" ref="F5" si="4">_xlfn.CONCAT(MID(E5,1,$E$1),MID(E6,$E$1+1,LEN(E5)-$E$1))</f>
        <v>001111</v>
      </c>
      <c r="G5" s="5" t="str">
        <f t="shared" si="2"/>
        <v>101111</v>
      </c>
      <c r="H5" s="5">
        <f t="shared" si="3"/>
        <v>47</v>
      </c>
    </row>
    <row r="6" spans="1:8" x14ac:dyDescent="0.3">
      <c r="A6" s="5">
        <v>5</v>
      </c>
      <c r="B6" s="5">
        <f t="shared" si="0"/>
        <v>31</v>
      </c>
      <c r="C6" s="5">
        <v>7</v>
      </c>
      <c r="D6" s="5">
        <v>57</v>
      </c>
      <c r="E6" s="5" t="str">
        <f t="shared" si="1"/>
        <v>000111</v>
      </c>
      <c r="F6" s="5" t="str">
        <f t="shared" ref="F6" si="5">_xlfn.CONCAT(MID(E6,1,$E$1),MID(E5,$E$1+1,LEN(E6)-$E$1))</f>
        <v>000000</v>
      </c>
      <c r="G6" s="5" t="str">
        <f t="shared" si="2"/>
        <v>100000</v>
      </c>
      <c r="H6" s="5">
        <f t="shared" si="3"/>
        <v>32</v>
      </c>
    </row>
    <row r="7" spans="1:8" x14ac:dyDescent="0.3">
      <c r="A7" s="5">
        <v>9</v>
      </c>
      <c r="B7" s="5">
        <f t="shared" si="0"/>
        <v>91</v>
      </c>
      <c r="C7" s="5">
        <v>6</v>
      </c>
      <c r="D7" s="5">
        <v>43</v>
      </c>
      <c r="E7" s="5" t="str">
        <f t="shared" si="1"/>
        <v>000110</v>
      </c>
      <c r="F7" s="5" t="str">
        <f t="shared" ref="F7" si="6">_xlfn.CONCAT(MID(E7,1,$E$1),MID(E8,$E$1+1,LEN(E7)-$E$1))</f>
        <v>000101</v>
      </c>
      <c r="G7" s="5" t="str">
        <f t="shared" si="2"/>
        <v>100101</v>
      </c>
      <c r="H7" s="5">
        <f t="shared" si="3"/>
        <v>37</v>
      </c>
    </row>
    <row r="8" spans="1:8" x14ac:dyDescent="0.3">
      <c r="A8" s="5">
        <v>3</v>
      </c>
      <c r="B8" s="5">
        <f t="shared" si="0"/>
        <v>13</v>
      </c>
      <c r="C8" s="5">
        <v>5</v>
      </c>
      <c r="D8" s="5">
        <v>31</v>
      </c>
      <c r="E8" s="5" t="str">
        <f t="shared" si="1"/>
        <v>000101</v>
      </c>
      <c r="F8" s="5" t="str">
        <f t="shared" ref="F8" si="7">_xlfn.CONCAT(MID(E8,1,$E$1),MID(E7,$E$1+1,LEN(E8)-$E$1))</f>
        <v>000110</v>
      </c>
      <c r="G8" s="5" t="str">
        <f t="shared" si="2"/>
        <v>100110</v>
      </c>
      <c r="H8" s="5">
        <f t="shared" si="3"/>
        <v>38</v>
      </c>
    </row>
    <row r="9" spans="1:8" x14ac:dyDescent="0.3">
      <c r="A9" s="5">
        <v>2</v>
      </c>
      <c r="B9" s="5">
        <f t="shared" si="0"/>
        <v>7</v>
      </c>
      <c r="C9" s="5">
        <v>4</v>
      </c>
      <c r="D9" s="5">
        <v>21</v>
      </c>
      <c r="E9" s="5" t="str">
        <f t="shared" si="1"/>
        <v>000100</v>
      </c>
      <c r="F9" s="5" t="str">
        <f t="shared" ref="F9" si="8">_xlfn.CONCAT(MID(E9,1,$E$1),MID(E10,$E$1+1,LEN(E9)-$E$1))</f>
        <v>000011</v>
      </c>
      <c r="G9" s="5" t="str">
        <f t="shared" si="2"/>
        <v>100011</v>
      </c>
      <c r="H9" s="5">
        <f t="shared" si="3"/>
        <v>35</v>
      </c>
    </row>
    <row r="10" spans="1:8" x14ac:dyDescent="0.3">
      <c r="A10" s="5">
        <v>6</v>
      </c>
      <c r="B10" s="5">
        <f t="shared" si="0"/>
        <v>43</v>
      </c>
      <c r="C10" s="5">
        <v>3</v>
      </c>
      <c r="D10" s="5">
        <v>13</v>
      </c>
      <c r="E10" s="5" t="str">
        <f t="shared" si="1"/>
        <v>000011</v>
      </c>
      <c r="F10" s="5" t="str">
        <f t="shared" ref="F10" si="9">_xlfn.CONCAT(MID(E10,1,$E$1),MID(E9,$E$1+1,LEN(E10)-$E$1))</f>
        <v>000100</v>
      </c>
      <c r="G10" s="5" t="str">
        <f t="shared" si="2"/>
        <v>100100</v>
      </c>
      <c r="H10" s="5">
        <f t="shared" si="3"/>
        <v>36</v>
      </c>
    </row>
    <row r="11" spans="1:8" x14ac:dyDescent="0.3">
      <c r="A11" s="5">
        <v>7</v>
      </c>
      <c r="B11" s="5">
        <f t="shared" si="0"/>
        <v>57</v>
      </c>
      <c r="C11" s="5">
        <v>2</v>
      </c>
      <c r="D11" s="5">
        <v>7</v>
      </c>
      <c r="E11" s="5" t="str">
        <f t="shared" si="1"/>
        <v>000010</v>
      </c>
      <c r="F11" s="5" t="str">
        <f t="shared" ref="F11" si="10">_xlfn.CONCAT(MID(E11,1,$E$1),MID(E12,$E$1+1,LEN(E11)-$E$1))</f>
        <v>000001</v>
      </c>
      <c r="G11" s="5" t="str">
        <f t="shared" si="2"/>
        <v>100001</v>
      </c>
      <c r="H11" s="5">
        <f t="shared" si="3"/>
        <v>33</v>
      </c>
    </row>
    <row r="12" spans="1:8" x14ac:dyDescent="0.3">
      <c r="A12" s="5">
        <v>4</v>
      </c>
      <c r="B12" s="5">
        <f t="shared" si="0"/>
        <v>21</v>
      </c>
      <c r="C12" s="5">
        <v>1</v>
      </c>
      <c r="D12" s="5">
        <v>3</v>
      </c>
      <c r="E12" s="5" t="str">
        <f t="shared" si="1"/>
        <v>000001</v>
      </c>
      <c r="F12" s="5" t="str">
        <f t="shared" ref="F12" si="11">_xlfn.CONCAT(MID(E12,1,$E$1),MID(E11,$E$1+1,LEN(E12)-$E$1))</f>
        <v>000010</v>
      </c>
      <c r="G12" s="5" t="str">
        <f t="shared" si="2"/>
        <v>100010</v>
      </c>
      <c r="H12" s="5">
        <f t="shared" si="3"/>
        <v>34</v>
      </c>
    </row>
    <row r="14" spans="1:8" x14ac:dyDescent="0.3">
      <c r="D14" s="3" t="s">
        <v>7</v>
      </c>
      <c r="E14" s="4">
        <v>3</v>
      </c>
      <c r="F14" s="3" t="s">
        <v>8</v>
      </c>
      <c r="G14" s="4">
        <v>2</v>
      </c>
    </row>
    <row r="15" spans="1:8" x14ac:dyDescent="0.3">
      <c r="A15" s="2" t="s">
        <v>6</v>
      </c>
      <c r="B15" s="2" t="s">
        <v>0</v>
      </c>
      <c r="C15" s="1" t="s">
        <v>2</v>
      </c>
      <c r="D15" s="1"/>
      <c r="E15" s="2" t="s">
        <v>3</v>
      </c>
      <c r="F15" s="2" t="s">
        <v>4</v>
      </c>
      <c r="G15" s="2" t="s">
        <v>5</v>
      </c>
      <c r="H15" s="2" t="s">
        <v>9</v>
      </c>
    </row>
    <row r="16" spans="1:8" x14ac:dyDescent="0.3">
      <c r="A16" s="5">
        <f>H3</f>
        <v>41</v>
      </c>
      <c r="B16" s="5">
        <f>A16^2+A16+1</f>
        <v>1723</v>
      </c>
      <c r="C16" s="5" cm="1">
        <f t="array" ref="C16:D25">_xlfn._xlws.SORT(A16:B25,2,-1)</f>
        <v>47</v>
      </c>
      <c r="D16" s="5">
        <v>2257</v>
      </c>
      <c r="E16" s="5" t="str">
        <f>DEC2BIN(C16,6)</f>
        <v>101111</v>
      </c>
      <c r="F16" s="5" t="str">
        <f>_xlfn.CONCAT(MID(E16,1,$E$14),MID(E17,$E$14+1,LEN(E16)-$E$14))</f>
        <v>101010</v>
      </c>
      <c r="G16" s="5" t="str">
        <f>_xlfn.CONCAT(MID(F16,1,$G$14-1),IF(MID(F16,$G$14,1)="1",0,1),MID(F16,$G$14+1, LEN(F16)-$G$14))</f>
        <v>111010</v>
      </c>
      <c r="H16" s="5">
        <f>BIN2DEC(G16)</f>
        <v>58</v>
      </c>
    </row>
    <row r="17" spans="1:8" x14ac:dyDescent="0.3">
      <c r="A17" s="5">
        <f t="shared" ref="A17:A25" si="12">H4</f>
        <v>42</v>
      </c>
      <c r="B17" s="5">
        <f t="shared" ref="B17:D17" si="13">A17^2+A17+1</f>
        <v>1807</v>
      </c>
      <c r="C17" s="5">
        <v>42</v>
      </c>
      <c r="D17" s="5">
        <v>1807</v>
      </c>
      <c r="E17" s="5" t="str">
        <f t="shared" ref="E17:E25" si="14">DEC2BIN(C17,6)</f>
        <v>101010</v>
      </c>
      <c r="F17" s="5" t="str">
        <f>_xlfn.CONCAT(MID(E17,1,$E$14),MID(E16,$E$14+1,LEN(E17)-$E$14))</f>
        <v>101111</v>
      </c>
      <c r="G17" s="5" t="str">
        <f t="shared" ref="G17:G25" si="15">_xlfn.CONCAT(MID(F17,1,$G$14-1),IF(MID(F17,$G$14,1)="1",0,1),MID(F17,$G$14+1, LEN(F17)-$G$14))</f>
        <v>111111</v>
      </c>
      <c r="H17" s="5">
        <f t="shared" ref="H17:H25" si="16">BIN2DEC(G17)</f>
        <v>63</v>
      </c>
    </row>
    <row r="18" spans="1:8" x14ac:dyDescent="0.3">
      <c r="A18" s="5">
        <f t="shared" si="12"/>
        <v>47</v>
      </c>
      <c r="B18" s="5">
        <f t="shared" ref="B18:D18" si="17">A18^2+A18+1</f>
        <v>2257</v>
      </c>
      <c r="C18" s="5">
        <v>41</v>
      </c>
      <c r="D18" s="5">
        <v>1723</v>
      </c>
      <c r="E18" s="5" t="str">
        <f t="shared" si="14"/>
        <v>101001</v>
      </c>
      <c r="F18" s="5" t="str">
        <f t="shared" ref="F18" si="18">_xlfn.CONCAT(MID(E18,1,$E$14),MID(E19,$E$14+1,LEN(E18)-$E$14))</f>
        <v>101110</v>
      </c>
      <c r="G18" s="5" t="str">
        <f t="shared" si="15"/>
        <v>111110</v>
      </c>
      <c r="H18" s="5">
        <f t="shared" si="16"/>
        <v>62</v>
      </c>
    </row>
    <row r="19" spans="1:8" x14ac:dyDescent="0.3">
      <c r="A19" s="5">
        <f t="shared" si="12"/>
        <v>32</v>
      </c>
      <c r="B19" s="5">
        <f t="shared" ref="B19:D19" si="19">A19^2+A19+1</f>
        <v>1057</v>
      </c>
      <c r="C19" s="5">
        <v>38</v>
      </c>
      <c r="D19" s="5">
        <v>1483</v>
      </c>
      <c r="E19" s="5" t="str">
        <f t="shared" si="14"/>
        <v>100110</v>
      </c>
      <c r="F19" s="5" t="str">
        <f t="shared" ref="F19" si="20">_xlfn.CONCAT(MID(E19,1,$E$14),MID(E18,$E$14+1,LEN(E19)-$E$14))</f>
        <v>100001</v>
      </c>
      <c r="G19" s="5" t="str">
        <f t="shared" si="15"/>
        <v>110001</v>
      </c>
      <c r="H19" s="5">
        <f t="shared" si="16"/>
        <v>49</v>
      </c>
    </row>
    <row r="20" spans="1:8" x14ac:dyDescent="0.3">
      <c r="A20" s="5">
        <f t="shared" si="12"/>
        <v>37</v>
      </c>
      <c r="B20" s="5">
        <f t="shared" ref="B20:D20" si="21">A20^2+A20+1</f>
        <v>1407</v>
      </c>
      <c r="C20" s="5">
        <v>37</v>
      </c>
      <c r="D20" s="5">
        <v>1407</v>
      </c>
      <c r="E20" s="5" t="str">
        <f t="shared" si="14"/>
        <v>100101</v>
      </c>
      <c r="F20" s="5" t="str">
        <f t="shared" ref="F20" si="22">_xlfn.CONCAT(MID(E20,1,$E$14),MID(E21,$E$14+1,LEN(E20)-$E$14))</f>
        <v>100100</v>
      </c>
      <c r="G20" s="5" t="str">
        <f t="shared" si="15"/>
        <v>110100</v>
      </c>
      <c r="H20" s="5">
        <f t="shared" si="16"/>
        <v>52</v>
      </c>
    </row>
    <row r="21" spans="1:8" x14ac:dyDescent="0.3">
      <c r="A21" s="5">
        <f t="shared" si="12"/>
        <v>38</v>
      </c>
      <c r="B21" s="5">
        <f t="shared" ref="B21:D21" si="23">A21^2+A21+1</f>
        <v>1483</v>
      </c>
      <c r="C21" s="5">
        <v>36</v>
      </c>
      <c r="D21" s="5">
        <v>1333</v>
      </c>
      <c r="E21" s="5" t="str">
        <f t="shared" si="14"/>
        <v>100100</v>
      </c>
      <c r="F21" s="5" t="str">
        <f t="shared" ref="F21" si="24">_xlfn.CONCAT(MID(E21,1,$E$14),MID(E20,$E$14+1,LEN(E21)-$E$14))</f>
        <v>100101</v>
      </c>
      <c r="G21" s="5" t="str">
        <f t="shared" si="15"/>
        <v>110101</v>
      </c>
      <c r="H21" s="5">
        <f t="shared" si="16"/>
        <v>53</v>
      </c>
    </row>
    <row r="22" spans="1:8" x14ac:dyDescent="0.3">
      <c r="A22" s="5">
        <f t="shared" si="12"/>
        <v>35</v>
      </c>
      <c r="B22" s="5">
        <f t="shared" ref="B22:D22" si="25">A22^2+A22+1</f>
        <v>1261</v>
      </c>
      <c r="C22" s="5">
        <v>35</v>
      </c>
      <c r="D22" s="5">
        <v>1261</v>
      </c>
      <c r="E22" s="5" t="str">
        <f t="shared" si="14"/>
        <v>100011</v>
      </c>
      <c r="F22" s="5" t="str">
        <f t="shared" ref="F22" si="26">_xlfn.CONCAT(MID(E22,1,$E$14),MID(E23,$E$14+1,LEN(E22)-$E$14))</f>
        <v>100010</v>
      </c>
      <c r="G22" s="5" t="str">
        <f t="shared" si="15"/>
        <v>110010</v>
      </c>
      <c r="H22" s="5">
        <f t="shared" si="16"/>
        <v>50</v>
      </c>
    </row>
    <row r="23" spans="1:8" x14ac:dyDescent="0.3">
      <c r="A23" s="5">
        <f t="shared" si="12"/>
        <v>36</v>
      </c>
      <c r="B23" s="5">
        <f t="shared" ref="B23:D23" si="27">A23^2+A23+1</f>
        <v>1333</v>
      </c>
      <c r="C23" s="5">
        <v>34</v>
      </c>
      <c r="D23" s="5">
        <v>1191</v>
      </c>
      <c r="E23" s="5" t="str">
        <f t="shared" si="14"/>
        <v>100010</v>
      </c>
      <c r="F23" s="5" t="str">
        <f t="shared" ref="F23" si="28">_xlfn.CONCAT(MID(E23,1,$E$14),MID(E22,$E$14+1,LEN(E23)-$E$14))</f>
        <v>100011</v>
      </c>
      <c r="G23" s="5" t="str">
        <f t="shared" si="15"/>
        <v>110011</v>
      </c>
      <c r="H23" s="5">
        <f t="shared" si="16"/>
        <v>51</v>
      </c>
    </row>
    <row r="24" spans="1:8" x14ac:dyDescent="0.3">
      <c r="A24" s="5">
        <f t="shared" si="12"/>
        <v>33</v>
      </c>
      <c r="B24" s="5">
        <f t="shared" ref="B24:D24" si="29">A24^2+A24+1</f>
        <v>1123</v>
      </c>
      <c r="C24" s="5">
        <v>33</v>
      </c>
      <c r="D24" s="5">
        <v>1123</v>
      </c>
      <c r="E24" s="5" t="str">
        <f t="shared" si="14"/>
        <v>100001</v>
      </c>
      <c r="F24" s="5" t="str">
        <f t="shared" ref="F24" si="30">_xlfn.CONCAT(MID(E24,1,$E$14),MID(E25,$E$14+1,LEN(E24)-$E$14))</f>
        <v>100000</v>
      </c>
      <c r="G24" s="5" t="str">
        <f t="shared" si="15"/>
        <v>110000</v>
      </c>
      <c r="H24" s="5">
        <f t="shared" si="16"/>
        <v>48</v>
      </c>
    </row>
    <row r="25" spans="1:8" x14ac:dyDescent="0.3">
      <c r="A25" s="5">
        <f t="shared" si="12"/>
        <v>34</v>
      </c>
      <c r="B25" s="5">
        <f t="shared" ref="B25:D25" si="31">A25^2+A25+1</f>
        <v>1191</v>
      </c>
      <c r="C25" s="5">
        <v>32</v>
      </c>
      <c r="D25" s="5">
        <v>1057</v>
      </c>
      <c r="E25" s="5" t="str">
        <f t="shared" si="14"/>
        <v>100000</v>
      </c>
      <c r="F25" s="5" t="str">
        <f t="shared" ref="F25" si="32">_xlfn.CONCAT(MID(E25,1,$E$14),MID(E24,$E$14+1,LEN(E25)-$E$14))</f>
        <v>100001</v>
      </c>
      <c r="G25" s="5" t="str">
        <f t="shared" si="15"/>
        <v>110001</v>
      </c>
      <c r="H25" s="5">
        <f t="shared" si="16"/>
        <v>49</v>
      </c>
    </row>
    <row r="27" spans="1:8" x14ac:dyDescent="0.3">
      <c r="D27" s="3" t="s">
        <v>7</v>
      </c>
      <c r="E27" s="4">
        <v>3</v>
      </c>
      <c r="F27" s="3" t="s">
        <v>8</v>
      </c>
      <c r="G27" s="4">
        <v>3</v>
      </c>
    </row>
    <row r="28" spans="1:8" x14ac:dyDescent="0.3">
      <c r="A28" s="2" t="s">
        <v>9</v>
      </c>
      <c r="B28" s="2" t="s">
        <v>0</v>
      </c>
      <c r="C28" s="1" t="s">
        <v>2</v>
      </c>
      <c r="D28" s="1"/>
      <c r="E28" s="2" t="s">
        <v>3</v>
      </c>
      <c r="F28" s="2" t="s">
        <v>4</v>
      </c>
      <c r="G28" s="2" t="s">
        <v>5</v>
      </c>
      <c r="H28" s="2" t="s">
        <v>10</v>
      </c>
    </row>
    <row r="29" spans="1:8" x14ac:dyDescent="0.3">
      <c r="A29" s="5">
        <f>H16</f>
        <v>58</v>
      </c>
      <c r="B29" s="5">
        <f>A29^2+A29+1</f>
        <v>3423</v>
      </c>
      <c r="C29" s="5" cm="1">
        <f t="array" ref="C29:D38">_xlfn._xlws.SORT(A29:B38,2,-1)</f>
        <v>63</v>
      </c>
      <c r="D29" s="5">
        <v>4033</v>
      </c>
      <c r="E29" s="5" t="str">
        <f>DEC2BIN(C29,6)</f>
        <v>111111</v>
      </c>
      <c r="F29" s="5" t="str">
        <f>_xlfn.CONCAT(MID(E29,1,$E$27),MID(E30,$E$27+1,LEN(E29)-$E$27))</f>
        <v>111110</v>
      </c>
      <c r="G29" s="5" t="str">
        <f>_xlfn.CONCAT(MID(F29,1,$G$27-1),IF(MID(F29,$G$27,1)="1",0,1),MID(F29,$G$27+1, LEN(F29)-$G$27))</f>
        <v>110110</v>
      </c>
      <c r="H29" s="5">
        <f>BIN2DEC(G29)</f>
        <v>54</v>
      </c>
    </row>
    <row r="30" spans="1:8" x14ac:dyDescent="0.3">
      <c r="A30" s="5">
        <f t="shared" ref="A30:A38" si="33">H17</f>
        <v>63</v>
      </c>
      <c r="B30" s="5">
        <f t="shared" ref="B30:D30" si="34">A30^2+A30+1</f>
        <v>4033</v>
      </c>
      <c r="C30" s="5">
        <v>62</v>
      </c>
      <c r="D30" s="5">
        <v>3907</v>
      </c>
      <c r="E30" s="5" t="str">
        <f t="shared" ref="E30:E38" si="35">DEC2BIN(C30,6)</f>
        <v>111110</v>
      </c>
      <c r="F30" s="5" t="str">
        <f>_xlfn.CONCAT(MID(E30,1,$E$27),MID(E29,$E$27+1,LEN(E30)-$E$27))</f>
        <v>111111</v>
      </c>
      <c r="G30" s="5" t="str">
        <f t="shared" ref="G30:G38" si="36">_xlfn.CONCAT(MID(F30,1,$G$27-1),IF(MID(F30,$G$27,1)="1",0,1),MID(F30,$G$27+1, LEN(F30)-$G$27))</f>
        <v>110111</v>
      </c>
      <c r="H30" s="5">
        <f t="shared" ref="H30:H38" si="37">BIN2DEC(G30)</f>
        <v>55</v>
      </c>
    </row>
    <row r="31" spans="1:8" x14ac:dyDescent="0.3">
      <c r="A31" s="5">
        <f t="shared" si="33"/>
        <v>62</v>
      </c>
      <c r="B31" s="5">
        <f t="shared" ref="B31:D31" si="38">A31^2+A31+1</f>
        <v>3907</v>
      </c>
      <c r="C31" s="5">
        <v>58</v>
      </c>
      <c r="D31" s="5">
        <v>3423</v>
      </c>
      <c r="E31" s="5" t="str">
        <f t="shared" si="35"/>
        <v>111010</v>
      </c>
      <c r="F31" s="5" t="str">
        <f t="shared" ref="F31" si="39">_xlfn.CONCAT(MID(E31,1,$E$27),MID(E32,$E$27+1,LEN(E31)-$E$27))</f>
        <v>111101</v>
      </c>
      <c r="G31" s="5" t="str">
        <f t="shared" si="36"/>
        <v>110101</v>
      </c>
      <c r="H31" s="5">
        <f t="shared" si="37"/>
        <v>53</v>
      </c>
    </row>
    <row r="32" spans="1:8" x14ac:dyDescent="0.3">
      <c r="A32" s="5">
        <f t="shared" si="33"/>
        <v>49</v>
      </c>
      <c r="B32" s="5">
        <f t="shared" ref="B32:D32" si="40">A32^2+A32+1</f>
        <v>2451</v>
      </c>
      <c r="C32" s="5">
        <v>53</v>
      </c>
      <c r="D32" s="5">
        <v>2863</v>
      </c>
      <c r="E32" s="5" t="str">
        <f t="shared" si="35"/>
        <v>110101</v>
      </c>
      <c r="F32" s="5" t="str">
        <f t="shared" ref="F32" si="41">_xlfn.CONCAT(MID(E32,1,$E$27),MID(E31,$E$27+1,LEN(E32)-$E$27))</f>
        <v>110010</v>
      </c>
      <c r="G32" s="5" t="str">
        <f t="shared" si="36"/>
        <v>111010</v>
      </c>
      <c r="H32" s="5">
        <f t="shared" si="37"/>
        <v>58</v>
      </c>
    </row>
    <row r="33" spans="1:8" x14ac:dyDescent="0.3">
      <c r="A33" s="5">
        <f t="shared" si="33"/>
        <v>52</v>
      </c>
      <c r="B33" s="5">
        <f t="shared" ref="B33:D33" si="42">A33^2+A33+1</f>
        <v>2757</v>
      </c>
      <c r="C33" s="5">
        <v>52</v>
      </c>
      <c r="D33" s="5">
        <v>2757</v>
      </c>
      <c r="E33" s="5" t="str">
        <f t="shared" si="35"/>
        <v>110100</v>
      </c>
      <c r="F33" s="5" t="str">
        <f t="shared" ref="F33" si="43">_xlfn.CONCAT(MID(E33,1,$E$27),MID(E34,$E$27+1,LEN(E33)-$E$27))</f>
        <v>110011</v>
      </c>
      <c r="G33" s="5" t="str">
        <f t="shared" si="36"/>
        <v>111011</v>
      </c>
      <c r="H33" s="5">
        <f t="shared" si="37"/>
        <v>59</v>
      </c>
    </row>
    <row r="34" spans="1:8" x14ac:dyDescent="0.3">
      <c r="A34" s="5">
        <f t="shared" si="33"/>
        <v>53</v>
      </c>
      <c r="B34" s="5">
        <f t="shared" ref="B34:D34" si="44">A34^2+A34+1</f>
        <v>2863</v>
      </c>
      <c r="C34" s="5">
        <v>51</v>
      </c>
      <c r="D34" s="5">
        <v>2653</v>
      </c>
      <c r="E34" s="5" t="str">
        <f t="shared" si="35"/>
        <v>110011</v>
      </c>
      <c r="F34" s="5" t="str">
        <f t="shared" ref="F34" si="45">_xlfn.CONCAT(MID(E34,1,$E$27),MID(E33,$E$27+1,LEN(E34)-$E$27))</f>
        <v>110100</v>
      </c>
      <c r="G34" s="5" t="str">
        <f t="shared" si="36"/>
        <v>111100</v>
      </c>
      <c r="H34" s="5">
        <f t="shared" si="37"/>
        <v>60</v>
      </c>
    </row>
    <row r="35" spans="1:8" x14ac:dyDescent="0.3">
      <c r="A35" s="5">
        <f t="shared" si="33"/>
        <v>50</v>
      </c>
      <c r="B35" s="5">
        <f t="shared" ref="B35:D35" si="46">A35^2+A35+1</f>
        <v>2551</v>
      </c>
      <c r="C35" s="5">
        <v>50</v>
      </c>
      <c r="D35" s="5">
        <v>2551</v>
      </c>
      <c r="E35" s="5" t="str">
        <f t="shared" si="35"/>
        <v>110010</v>
      </c>
      <c r="F35" s="5" t="str">
        <f t="shared" ref="F35" si="47">_xlfn.CONCAT(MID(E35,1,$E$27),MID(E36,$E$27+1,LEN(E35)-$E$27))</f>
        <v>110001</v>
      </c>
      <c r="G35" s="5" t="str">
        <f t="shared" si="36"/>
        <v>111001</v>
      </c>
      <c r="H35" s="5">
        <f t="shared" si="37"/>
        <v>57</v>
      </c>
    </row>
    <row r="36" spans="1:8" x14ac:dyDescent="0.3">
      <c r="A36" s="5">
        <f t="shared" si="33"/>
        <v>51</v>
      </c>
      <c r="B36" s="5">
        <f t="shared" ref="B36:D36" si="48">A36^2+A36+1</f>
        <v>2653</v>
      </c>
      <c r="C36" s="5">
        <v>49</v>
      </c>
      <c r="D36" s="5">
        <v>2451</v>
      </c>
      <c r="E36" s="5" t="str">
        <f t="shared" si="35"/>
        <v>110001</v>
      </c>
      <c r="F36" s="5" t="str">
        <f t="shared" ref="F36" si="49">_xlfn.CONCAT(MID(E36,1,$E$27),MID(E35,$E$27+1,LEN(E36)-$E$27))</f>
        <v>110010</v>
      </c>
      <c r="G36" s="5" t="str">
        <f t="shared" si="36"/>
        <v>111010</v>
      </c>
      <c r="H36" s="5">
        <f t="shared" si="37"/>
        <v>58</v>
      </c>
    </row>
    <row r="37" spans="1:8" x14ac:dyDescent="0.3">
      <c r="A37" s="5">
        <f t="shared" si="33"/>
        <v>48</v>
      </c>
      <c r="B37" s="5">
        <f t="shared" ref="B37:D37" si="50">A37^2+A37+1</f>
        <v>2353</v>
      </c>
      <c r="C37" s="5">
        <v>49</v>
      </c>
      <c r="D37" s="5">
        <v>2451</v>
      </c>
      <c r="E37" s="5" t="str">
        <f t="shared" si="35"/>
        <v>110001</v>
      </c>
      <c r="F37" s="5" t="str">
        <f t="shared" ref="F37" si="51">_xlfn.CONCAT(MID(E37,1,$E$27),MID(E38,$E$27+1,LEN(E37)-$E$27))</f>
        <v>110000</v>
      </c>
      <c r="G37" s="5" t="str">
        <f t="shared" si="36"/>
        <v>111000</v>
      </c>
      <c r="H37" s="5">
        <f t="shared" si="37"/>
        <v>56</v>
      </c>
    </row>
    <row r="38" spans="1:8" x14ac:dyDescent="0.3">
      <c r="A38" s="5">
        <f t="shared" si="33"/>
        <v>49</v>
      </c>
      <c r="B38" s="5">
        <f t="shared" ref="B38:D38" si="52">A38^2+A38+1</f>
        <v>2451</v>
      </c>
      <c r="C38" s="5">
        <v>48</v>
      </c>
      <c r="D38" s="5">
        <v>2353</v>
      </c>
      <c r="E38" s="5" t="str">
        <f t="shared" si="35"/>
        <v>110000</v>
      </c>
      <c r="F38" s="5" t="str">
        <f t="shared" ref="F38" si="53">_xlfn.CONCAT(MID(E38,1,$E$27),MID(E37,$E$27+1,LEN(E38)-$E$27))</f>
        <v>110001</v>
      </c>
      <c r="G38" s="5" t="str">
        <f t="shared" si="36"/>
        <v>111001</v>
      </c>
      <c r="H38" s="5">
        <f t="shared" si="37"/>
        <v>57</v>
      </c>
    </row>
    <row r="40" spans="1:8" x14ac:dyDescent="0.3">
      <c r="D40" s="3" t="s">
        <v>7</v>
      </c>
      <c r="E40" s="4">
        <v>4</v>
      </c>
      <c r="F40" s="3" t="s">
        <v>8</v>
      </c>
      <c r="G40" s="4">
        <v>6</v>
      </c>
    </row>
    <row r="41" spans="1:8" x14ac:dyDescent="0.3">
      <c r="A41" s="2" t="s">
        <v>10</v>
      </c>
      <c r="B41" s="2" t="s">
        <v>0</v>
      </c>
      <c r="C41" s="1" t="s">
        <v>2</v>
      </c>
      <c r="D41" s="1"/>
      <c r="E41" s="2" t="s">
        <v>3</v>
      </c>
      <c r="F41" s="2" t="s">
        <v>4</v>
      </c>
      <c r="G41" s="2" t="s">
        <v>5</v>
      </c>
      <c r="H41" s="2" t="s">
        <v>11</v>
      </c>
    </row>
    <row r="42" spans="1:8" x14ac:dyDescent="0.3">
      <c r="A42" s="5">
        <f>H29</f>
        <v>54</v>
      </c>
      <c r="B42" s="5">
        <f>A42^2+A42+1</f>
        <v>2971</v>
      </c>
      <c r="C42" s="5" cm="1">
        <f t="array" ref="C42:D51">_xlfn._xlws.SORT(A42:B51,2,-1)</f>
        <v>60</v>
      </c>
      <c r="D42" s="5">
        <v>3661</v>
      </c>
      <c r="E42" s="5" t="str">
        <f>DEC2BIN(C42,6)</f>
        <v>111100</v>
      </c>
      <c r="F42" s="5" t="str">
        <f>_xlfn.CONCAT(MID(E42,1,$E$40),MID(E43,$E$40+1,LEN(E42)-$E$40))</f>
        <v>111111</v>
      </c>
      <c r="G42" s="5" t="str">
        <f>_xlfn.CONCAT(MID(F42,1,$G$40-1),IF(MID(F42,$G$40,1)="1",0,1),MID(F42,$G$40+1, LEN(F42)-$G$40))</f>
        <v>111110</v>
      </c>
      <c r="H42" s="5">
        <f>BIN2DEC(G42)</f>
        <v>62</v>
      </c>
    </row>
    <row r="43" spans="1:8" x14ac:dyDescent="0.3">
      <c r="A43" s="5">
        <f t="shared" ref="A43:A51" si="54">H30</f>
        <v>55</v>
      </c>
      <c r="B43" s="5">
        <f t="shared" ref="B43:D43" si="55">A43^2+A43+1</f>
        <v>3081</v>
      </c>
      <c r="C43" s="5">
        <v>59</v>
      </c>
      <c r="D43" s="5">
        <v>3541</v>
      </c>
      <c r="E43" s="5" t="str">
        <f t="shared" ref="E43:E51" si="56">DEC2BIN(C43,6)</f>
        <v>111011</v>
      </c>
      <c r="F43" s="5" t="str">
        <f>_xlfn.CONCAT(MID(E43,1,$E$40),MID(E42,$E$40+1,LEN(E43)-$E$40))</f>
        <v>111000</v>
      </c>
      <c r="G43" s="5" t="str">
        <f t="shared" ref="G43:G51" si="57">_xlfn.CONCAT(MID(F43,1,$G$40-1),IF(MID(F43,$G$40,1)="1",0,1),MID(F43,$G$40+1, LEN(F43)-$G$40))</f>
        <v>111001</v>
      </c>
      <c r="H43" s="5">
        <f t="shared" ref="H43:H51" si="58">BIN2DEC(G43)</f>
        <v>57</v>
      </c>
    </row>
    <row r="44" spans="1:8" x14ac:dyDescent="0.3">
      <c r="A44" s="5">
        <f t="shared" si="54"/>
        <v>53</v>
      </c>
      <c r="B44" s="5">
        <f t="shared" ref="B44:D44" si="59">A44^2+A44+1</f>
        <v>2863</v>
      </c>
      <c r="C44" s="5">
        <v>58</v>
      </c>
      <c r="D44" s="5">
        <v>3423</v>
      </c>
      <c r="E44" s="5" t="str">
        <f t="shared" si="56"/>
        <v>111010</v>
      </c>
      <c r="F44" s="5" t="str">
        <f t="shared" ref="F44" si="60">_xlfn.CONCAT(MID(E44,1,$E$40),MID(E45,$E$40+1,LEN(E44)-$E$40))</f>
        <v>111010</v>
      </c>
      <c r="G44" s="5" t="str">
        <f t="shared" si="57"/>
        <v>111011</v>
      </c>
      <c r="H44" s="5">
        <f t="shared" si="58"/>
        <v>59</v>
      </c>
    </row>
    <row r="45" spans="1:8" x14ac:dyDescent="0.3">
      <c r="A45" s="5">
        <f t="shared" si="54"/>
        <v>58</v>
      </c>
      <c r="B45" s="5">
        <f t="shared" ref="B45:D45" si="61">A45^2+A45+1</f>
        <v>3423</v>
      </c>
      <c r="C45" s="5">
        <v>58</v>
      </c>
      <c r="D45" s="5">
        <v>3423</v>
      </c>
      <c r="E45" s="5" t="str">
        <f t="shared" si="56"/>
        <v>111010</v>
      </c>
      <c r="F45" s="5" t="str">
        <f t="shared" ref="F45" si="62">_xlfn.CONCAT(MID(E45,1,$E$40),MID(E44,$E$40+1,LEN(E45)-$E$40))</f>
        <v>111010</v>
      </c>
      <c r="G45" s="5" t="str">
        <f t="shared" si="57"/>
        <v>111011</v>
      </c>
      <c r="H45" s="5">
        <f t="shared" si="58"/>
        <v>59</v>
      </c>
    </row>
    <row r="46" spans="1:8" x14ac:dyDescent="0.3">
      <c r="A46" s="5">
        <f t="shared" si="54"/>
        <v>59</v>
      </c>
      <c r="B46" s="5">
        <f t="shared" ref="B46:D46" si="63">A46^2+A46+1</f>
        <v>3541</v>
      </c>
      <c r="C46" s="5">
        <v>57</v>
      </c>
      <c r="D46" s="5">
        <v>3307</v>
      </c>
      <c r="E46" s="5" t="str">
        <f t="shared" si="56"/>
        <v>111001</v>
      </c>
      <c r="F46" s="5" t="str">
        <f t="shared" ref="F46" si="64">_xlfn.CONCAT(MID(E46,1,$E$40),MID(E47,$E$40+1,LEN(E46)-$E$40))</f>
        <v>111001</v>
      </c>
      <c r="G46" s="5" t="str">
        <f t="shared" si="57"/>
        <v>111000</v>
      </c>
      <c r="H46" s="5">
        <f t="shared" si="58"/>
        <v>56</v>
      </c>
    </row>
    <row r="47" spans="1:8" x14ac:dyDescent="0.3">
      <c r="A47" s="5">
        <f t="shared" si="54"/>
        <v>60</v>
      </c>
      <c r="B47" s="5">
        <f t="shared" ref="B47:D47" si="65">A47^2+A47+1</f>
        <v>3661</v>
      </c>
      <c r="C47" s="5">
        <v>57</v>
      </c>
      <c r="D47" s="5">
        <v>3307</v>
      </c>
      <c r="E47" s="5" t="str">
        <f t="shared" si="56"/>
        <v>111001</v>
      </c>
      <c r="F47" s="5" t="str">
        <f t="shared" ref="F47" si="66">_xlfn.CONCAT(MID(E47,1,$E$40),MID(E46,$E$40+1,LEN(E47)-$E$40))</f>
        <v>111001</v>
      </c>
      <c r="G47" s="5" t="str">
        <f t="shared" si="57"/>
        <v>111000</v>
      </c>
      <c r="H47" s="5">
        <f t="shared" si="58"/>
        <v>56</v>
      </c>
    </row>
    <row r="48" spans="1:8" x14ac:dyDescent="0.3">
      <c r="A48" s="5">
        <f t="shared" si="54"/>
        <v>57</v>
      </c>
      <c r="B48" s="5">
        <f t="shared" ref="B48:D48" si="67">A48^2+A48+1</f>
        <v>3307</v>
      </c>
      <c r="C48" s="5">
        <v>56</v>
      </c>
      <c r="D48" s="5">
        <v>3193</v>
      </c>
      <c r="E48" s="5" t="str">
        <f t="shared" si="56"/>
        <v>111000</v>
      </c>
      <c r="F48" s="5" t="str">
        <f t="shared" ref="F48" si="68">_xlfn.CONCAT(MID(E48,1,$E$40),MID(E49,$E$40+1,LEN(E48)-$E$40))</f>
        <v>111011</v>
      </c>
      <c r="G48" s="5" t="str">
        <f t="shared" si="57"/>
        <v>111010</v>
      </c>
      <c r="H48" s="5">
        <f t="shared" si="58"/>
        <v>58</v>
      </c>
    </row>
    <row r="49" spans="1:8" x14ac:dyDescent="0.3">
      <c r="A49" s="5">
        <f t="shared" si="54"/>
        <v>58</v>
      </c>
      <c r="B49" s="5">
        <f t="shared" ref="B49:D49" si="69">A49^2+A49+1</f>
        <v>3423</v>
      </c>
      <c r="C49" s="5">
        <v>55</v>
      </c>
      <c r="D49" s="5">
        <v>3081</v>
      </c>
      <c r="E49" s="5" t="str">
        <f t="shared" si="56"/>
        <v>110111</v>
      </c>
      <c r="F49" s="5" t="str">
        <f t="shared" ref="F49" si="70">_xlfn.CONCAT(MID(E49,1,$E$40),MID(E48,$E$40+1,LEN(E49)-$E$40))</f>
        <v>110100</v>
      </c>
      <c r="G49" s="5" t="str">
        <f t="shared" si="57"/>
        <v>110101</v>
      </c>
      <c r="H49" s="5">
        <f t="shared" si="58"/>
        <v>53</v>
      </c>
    </row>
    <row r="50" spans="1:8" x14ac:dyDescent="0.3">
      <c r="A50" s="5">
        <f t="shared" si="54"/>
        <v>56</v>
      </c>
      <c r="B50" s="5">
        <f t="shared" ref="B50:D50" si="71">A50^2+A50+1</f>
        <v>3193</v>
      </c>
      <c r="C50" s="5">
        <v>54</v>
      </c>
      <c r="D50" s="5">
        <v>2971</v>
      </c>
      <c r="E50" s="5" t="str">
        <f t="shared" si="56"/>
        <v>110110</v>
      </c>
      <c r="F50" s="5" t="str">
        <f t="shared" ref="F50" si="72">_xlfn.CONCAT(MID(E50,1,$E$40),MID(E51,$E$40+1,LEN(E50)-$E$40))</f>
        <v>110101</v>
      </c>
      <c r="G50" s="5" t="str">
        <f t="shared" si="57"/>
        <v>110100</v>
      </c>
      <c r="H50" s="5">
        <f t="shared" si="58"/>
        <v>52</v>
      </c>
    </row>
    <row r="51" spans="1:8" x14ac:dyDescent="0.3">
      <c r="A51" s="5">
        <f t="shared" si="54"/>
        <v>57</v>
      </c>
      <c r="B51" s="5">
        <f t="shared" ref="B51:D51" si="73">A51^2+A51+1</f>
        <v>3307</v>
      </c>
      <c r="C51" s="5">
        <v>53</v>
      </c>
      <c r="D51" s="5">
        <v>2863</v>
      </c>
      <c r="E51" s="5" t="str">
        <f t="shared" si="56"/>
        <v>110101</v>
      </c>
      <c r="F51" s="5" t="str">
        <f t="shared" ref="F51" si="74">_xlfn.CONCAT(MID(E51,1,$E$40),MID(E50,$E$40+1,LEN(E51)-$E$40))</f>
        <v>110110</v>
      </c>
      <c r="G51" s="5" t="str">
        <f t="shared" si="57"/>
        <v>110111</v>
      </c>
      <c r="H51" s="5">
        <f t="shared" si="58"/>
        <v>55</v>
      </c>
    </row>
  </sheetData>
  <sortState xmlns:xlrd2="http://schemas.microsoft.com/office/spreadsheetml/2017/richdata2" ref="C16:D25">
    <sortCondition descending="1" ref="D16:D25"/>
  </sortState>
  <mergeCells count="4">
    <mergeCell ref="C2:D2"/>
    <mergeCell ref="C15:D15"/>
    <mergeCell ref="C28:D28"/>
    <mergeCell ref="C41:D4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Goyzueta</dc:creator>
  <cp:lastModifiedBy>Adrian Goyzueta</cp:lastModifiedBy>
  <dcterms:created xsi:type="dcterms:W3CDTF">2015-06-05T18:19:34Z</dcterms:created>
  <dcterms:modified xsi:type="dcterms:W3CDTF">2024-04-19T01:45:08Z</dcterms:modified>
</cp:coreProperties>
</file>