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codeName="ThisWorkbook"/>
  <xr:revisionPtr revIDLastSave="0" documentId="13_ncr:1_{65517A1B-C5F1-42C9-BB70-A76E255BEA4E}" xr6:coauthVersionLast="46" xr6:coauthVersionMax="46" xr10:uidLastSave="{00000000-0000-0000-0000-000000000000}"/>
  <bookViews>
    <workbookView xWindow="-120" yWindow="-120" windowWidth="20730" windowHeight="11160" tabRatio="415" activeTab="1" xr2:uid="{00000000-000D-0000-FFFF-FFFF00000000}"/>
  </bookViews>
  <sheets>
    <sheet name="About" sheetId="12" r:id="rId1"/>
    <sheet name="Light" sheetId="17" r:id="rId2"/>
    <sheet name="Dark" sheetId="16" r:id="rId3"/>
    <sheet name="Color" sheetId="18" r:id="rId4"/>
  </sheets>
  <definedNames>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 name="_xlnm.Print_Titles" localSheetId="3">Color!$6:$9</definedName>
    <definedName name="_xlnm.Print_Titles" localSheetId="2">Dark!$6:$9</definedName>
    <definedName name="_xlnm.Print_Titles" localSheetId="1">Light!$6:$9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7" l="1"/>
  <c r="F21" i="17"/>
  <c r="F13" i="18" l="1"/>
  <c r="F12" i="18"/>
  <c r="F24" i="18" l="1"/>
  <c r="F25" i="18" s="1"/>
  <c r="F26" i="18" s="1"/>
  <c r="F15" i="18"/>
  <c r="F18" i="18"/>
  <c r="F19" i="18" s="1"/>
  <c r="F20" i="18" s="1"/>
  <c r="F21" i="18" s="1"/>
  <c r="F16" i="18"/>
  <c r="F28" i="18" s="1"/>
  <c r="F14" i="18"/>
  <c r="F27" i="18" l="1"/>
  <c r="F30" i="18" s="1"/>
  <c r="F31" i="18" s="1"/>
  <c r="F32" i="18" s="1"/>
  <c r="F22" i="18"/>
  <c r="I7" i="17"/>
  <c r="I27" i="17" l="1"/>
  <c r="I28" i="17"/>
  <c r="I39" i="17"/>
  <c r="C6" i="18" a="1"/>
  <c r="C6" i="18" s="1"/>
  <c r="I7" i="18" s="1"/>
  <c r="I26" i="18" s="1"/>
  <c r="J7" i="17"/>
  <c r="I9" i="17"/>
  <c r="I23" i="17"/>
  <c r="I13" i="17"/>
  <c r="I11" i="17"/>
  <c r="I24" i="17"/>
  <c r="I29" i="17"/>
  <c r="I21" i="17"/>
  <c r="I22" i="17"/>
  <c r="I25" i="17"/>
  <c r="I16" i="17"/>
  <c r="I26" i="17"/>
  <c r="I32" i="17"/>
  <c r="I31" i="17"/>
  <c r="I12" i="17"/>
  <c r="I17" i="17"/>
  <c r="I15" i="17"/>
  <c r="I19" i="17"/>
  <c r="I30" i="17"/>
  <c r="I33" i="17"/>
  <c r="I14" i="17"/>
  <c r="I6" i="17"/>
  <c r="I18" i="17"/>
  <c r="I34" i="17"/>
  <c r="I20" i="17"/>
  <c r="J28" i="17" l="1"/>
  <c r="J27" i="17"/>
  <c r="J39" i="17"/>
  <c r="J15" i="17"/>
  <c r="J14" i="17"/>
  <c r="J32" i="17"/>
  <c r="J16" i="17"/>
  <c r="J26" i="17"/>
  <c r="J24" i="17"/>
  <c r="J20" i="17"/>
  <c r="J18" i="17"/>
  <c r="J33" i="17"/>
  <c r="K7" i="17"/>
  <c r="J17" i="17"/>
  <c r="J23" i="17"/>
  <c r="J29" i="17"/>
  <c r="J34" i="17"/>
  <c r="J9" i="17"/>
  <c r="J12" i="17"/>
  <c r="J21" i="17"/>
  <c r="J19" i="17"/>
  <c r="J30" i="17"/>
  <c r="J11" i="17"/>
  <c r="J13" i="17"/>
  <c r="J25" i="17"/>
  <c r="J22"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8" i="17" l="1"/>
  <c r="K27" i="17"/>
  <c r="K33" i="17"/>
  <c r="J35" i="18"/>
  <c r="K39" i="17"/>
  <c r="K24" i="17"/>
  <c r="K18" i="17"/>
  <c r="K9" i="17"/>
  <c r="K13" i="17"/>
  <c r="K31" i="17"/>
  <c r="K12" i="17"/>
  <c r="K22" i="17"/>
  <c r="K11" i="17"/>
  <c r="K21" i="17"/>
  <c r="K34" i="17"/>
  <c r="K20" i="17"/>
  <c r="K17" i="17"/>
  <c r="K30" i="17"/>
  <c r="K19" i="17"/>
  <c r="K25" i="17"/>
  <c r="K26" i="17"/>
  <c r="K23" i="17"/>
  <c r="K32" i="17"/>
  <c r="K14" i="17"/>
  <c r="K15" i="17"/>
  <c r="L7" i="17"/>
  <c r="K16" i="17"/>
  <c r="K29"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28" i="17" l="1"/>
  <c r="L27" i="17"/>
  <c r="L39" i="17"/>
  <c r="K35" i="18"/>
  <c r="K26" i="18"/>
  <c r="K11" i="18"/>
  <c r="K12" i="18"/>
  <c r="K30" i="18"/>
  <c r="L22" i="17"/>
  <c r="L20" i="17"/>
  <c r="L26" i="17"/>
  <c r="L15" i="17"/>
  <c r="L16" i="17"/>
  <c r="L32" i="17"/>
  <c r="L13" i="17"/>
  <c r="M7" i="17"/>
  <c r="L17" i="17"/>
  <c r="L33" i="17"/>
  <c r="L19" i="17"/>
  <c r="L24" i="17"/>
  <c r="L29" i="17"/>
  <c r="L18" i="17"/>
  <c r="L9" i="17"/>
  <c r="L12" i="17"/>
  <c r="L25" i="17"/>
  <c r="L21" i="17"/>
  <c r="L30" i="17"/>
  <c r="L34" i="17"/>
  <c r="L14" i="17"/>
  <c r="L11" i="17"/>
  <c r="L23" i="17"/>
  <c r="L31" i="17"/>
  <c r="K21" i="18"/>
  <c r="K20" i="18"/>
  <c r="K31" i="18"/>
  <c r="K18" i="18"/>
  <c r="K24" i="18"/>
  <c r="K9" i="18"/>
  <c r="K25" i="18"/>
  <c r="K27" i="18"/>
  <c r="K34" i="18"/>
  <c r="K13" i="18"/>
  <c r="K14" i="18"/>
  <c r="K16" i="18"/>
  <c r="K22" i="18"/>
  <c r="K28" i="18"/>
  <c r="K32" i="18"/>
  <c r="K15" i="18"/>
  <c r="L7" i="18"/>
  <c r="L35" i="18" s="1"/>
  <c r="K19" i="18"/>
  <c r="K17" i="18"/>
  <c r="K23" i="18"/>
  <c r="K29" i="18"/>
  <c r="M28" i="17" l="1"/>
  <c r="M27" i="17"/>
  <c r="M31" i="17"/>
  <c r="M39" i="17"/>
  <c r="M12" i="17"/>
  <c r="M21" i="17"/>
  <c r="M18" i="17"/>
  <c r="M19" i="17"/>
  <c r="M34" i="17"/>
  <c r="M14" i="17"/>
  <c r="M24" i="17"/>
  <c r="M17" i="17"/>
  <c r="M15" i="17"/>
  <c r="M26" i="17"/>
  <c r="M33" i="17"/>
  <c r="M16" i="17"/>
  <c r="M20" i="17"/>
  <c r="M29" i="17"/>
  <c r="M9" i="17"/>
  <c r="M22" i="17"/>
  <c r="M30" i="17"/>
  <c r="N7" i="17"/>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28" i="17" l="1"/>
  <c r="N27" i="17"/>
  <c r="N39" i="17"/>
  <c r="M35" i="18"/>
  <c r="N11" i="17"/>
  <c r="N17" i="17"/>
  <c r="N21" i="17"/>
  <c r="N29" i="17"/>
  <c r="N15" i="17"/>
  <c r="N23" i="17"/>
  <c r="N32" i="17"/>
  <c r="N25" i="17"/>
  <c r="O7" i="17"/>
  <c r="N26" i="17"/>
  <c r="N19" i="17"/>
  <c r="N33" i="17"/>
  <c r="N12" i="17"/>
  <c r="N14" i="17"/>
  <c r="M33" i="18"/>
  <c r="N9" i="17"/>
  <c r="N16" i="17"/>
  <c r="N13" i="17"/>
  <c r="N18" i="17"/>
  <c r="N24" i="17"/>
  <c r="N30" i="17"/>
  <c r="N34" i="17"/>
  <c r="N20" i="17"/>
  <c r="N22"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8" i="17" l="1"/>
  <c r="O27" i="17"/>
  <c r="O33" i="17"/>
  <c r="O12" i="17"/>
  <c r="O30" i="17"/>
  <c r="O34" i="17"/>
  <c r="O20" i="17"/>
  <c r="O16" i="17"/>
  <c r="O9" i="17"/>
  <c r="O22" i="17"/>
  <c r="O11" i="17"/>
  <c r="O19" i="17"/>
  <c r="O25" i="17"/>
  <c r="O17" i="17"/>
  <c r="O23" i="17"/>
  <c r="O31" i="17"/>
  <c r="O39" i="17"/>
  <c r="O15" i="17"/>
  <c r="O24" i="17"/>
  <c r="O26" i="17"/>
  <c r="O21" i="17"/>
  <c r="O29" i="17"/>
  <c r="O32" i="17"/>
  <c r="O14" i="17"/>
  <c r="P7" i="17"/>
  <c r="O13" i="17"/>
  <c r="O1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8" i="17" l="1"/>
  <c r="P27" i="17"/>
  <c r="P33" i="17"/>
  <c r="P15" i="17"/>
  <c r="P30" i="17"/>
  <c r="P12" i="17"/>
  <c r="P34" i="17"/>
  <c r="P25" i="17"/>
  <c r="P23" i="17"/>
  <c r="P14" i="17"/>
  <c r="P18" i="17"/>
  <c r="P19" i="17"/>
  <c r="P16" i="17"/>
  <c r="P31" i="17"/>
  <c r="P39" i="17"/>
  <c r="P22" i="17"/>
  <c r="P6" i="17"/>
  <c r="P9" i="17"/>
  <c r="P24" i="17"/>
  <c r="P17" i="17"/>
  <c r="P29" i="17"/>
  <c r="P32"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28" i="17" l="1"/>
  <c r="Q27" i="17"/>
  <c r="Q32" i="17"/>
  <c r="P35" i="18"/>
  <c r="Q34" i="17"/>
  <c r="P34" i="18"/>
  <c r="Q18" i="17"/>
  <c r="Q19" i="17"/>
  <c r="Q13" i="17"/>
  <c r="Q20" i="17"/>
  <c r="Q17" i="17"/>
  <c r="Q21" i="17"/>
  <c r="Q9" i="17"/>
  <c r="Q22" i="17"/>
  <c r="Q24" i="17"/>
  <c r="Q25" i="17"/>
  <c r="Q29" i="17"/>
  <c r="Q14" i="17"/>
  <c r="Q11" i="17"/>
  <c r="Q23" i="17"/>
  <c r="Q26" i="17"/>
  <c r="Q31" i="17"/>
  <c r="Q30" i="17"/>
  <c r="Q12" i="17"/>
  <c r="R7" i="17"/>
  <c r="Q16" i="17"/>
  <c r="Q15" i="17"/>
  <c r="Q39" i="17"/>
  <c r="Q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8" i="17" l="1"/>
  <c r="R27" i="17"/>
  <c r="R33" i="17"/>
  <c r="R21" i="17"/>
  <c r="R19" i="17"/>
  <c r="S7" i="17"/>
  <c r="R13" i="17"/>
  <c r="R34" i="17"/>
  <c r="R11" i="17"/>
  <c r="R12" i="17"/>
  <c r="R14" i="17"/>
  <c r="R18" i="17"/>
  <c r="R24" i="17"/>
  <c r="R30" i="17"/>
  <c r="R39" i="17"/>
  <c r="R9" i="17"/>
  <c r="R25" i="17"/>
  <c r="R16" i="17"/>
  <c r="R22" i="17"/>
  <c r="R26" i="17"/>
  <c r="R31" i="17"/>
  <c r="R15" i="17"/>
  <c r="R20" i="17"/>
  <c r="R17" i="17"/>
  <c r="R23"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c r="S28" i="17" l="1"/>
  <c r="S27" i="17"/>
  <c r="S32" i="17"/>
  <c r="S16" i="17"/>
  <c r="S30" i="17"/>
  <c r="S25" i="17"/>
  <c r="S15" i="17"/>
  <c r="T7" i="17"/>
  <c r="T17" i="17" s="1"/>
  <c r="S14" i="17"/>
  <c r="S33" i="17"/>
  <c r="S19" i="17"/>
  <c r="S12" i="17"/>
  <c r="S18" i="17"/>
  <c r="S34" i="17"/>
  <c r="S9" i="17"/>
  <c r="S17" i="17"/>
  <c r="S26" i="17"/>
  <c r="S13" i="17"/>
  <c r="S22" i="17"/>
  <c r="S31" i="17"/>
  <c r="S39"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33" i="17"/>
  <c r="T27" i="17"/>
  <c r="T28" i="17"/>
  <c r="T32" i="17"/>
  <c r="T23" i="17"/>
  <c r="T26" i="17"/>
  <c r="T24" i="17"/>
  <c r="T20" i="17"/>
  <c r="T21" i="17"/>
  <c r="T30" i="17"/>
  <c r="T34" i="17"/>
  <c r="T13" i="17"/>
  <c r="U7" i="17"/>
  <c r="T14" i="17"/>
  <c r="T9" i="17"/>
  <c r="T12" i="17"/>
  <c r="T25" i="17"/>
  <c r="T31" i="17"/>
  <c r="T39"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7" i="17" l="1"/>
  <c r="U28" i="17"/>
  <c r="U30" i="17"/>
  <c r="U11" i="17"/>
  <c r="U17" i="17"/>
  <c r="U15" i="17"/>
  <c r="U19" i="17"/>
  <c r="U31" i="17"/>
  <c r="U39" i="17"/>
  <c r="U32" i="17"/>
  <c r="U18" i="17"/>
  <c r="U24" i="17"/>
  <c r="U34" i="17"/>
  <c r="V7" i="17"/>
  <c r="U21" i="17"/>
  <c r="U22" i="17"/>
  <c r="U25" i="17"/>
  <c r="U16" i="17"/>
  <c r="U14" i="17"/>
  <c r="U26"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7" i="17" l="1"/>
  <c r="V28" i="17"/>
  <c r="V33" i="17"/>
  <c r="V11" i="17"/>
  <c r="V16" i="17"/>
  <c r="U34" i="18"/>
  <c r="V25" i="17"/>
  <c r="V30" i="17"/>
  <c r="V24" i="17"/>
  <c r="V34" i="17"/>
  <c r="V22" i="17"/>
  <c r="V14" i="17"/>
  <c r="W7" i="17"/>
  <c r="V15" i="17"/>
  <c r="V17" i="17"/>
  <c r="V23" i="17"/>
  <c r="V31" i="17"/>
  <c r="V39"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27" i="17"/>
  <c r="W18" i="17"/>
  <c r="W19" i="17"/>
  <c r="W13" i="17"/>
  <c r="W20" i="17"/>
  <c r="W26" i="17"/>
  <c r="W22" i="17"/>
  <c r="W23" i="17"/>
  <c r="W15" i="17"/>
  <c r="X7" i="17"/>
  <c r="W12" i="17"/>
  <c r="W30" i="17"/>
  <c r="W31" i="17"/>
  <c r="W29" i="17"/>
  <c r="W25" i="17"/>
  <c r="W14" i="17"/>
  <c r="W32" i="17"/>
  <c r="W24" i="17"/>
  <c r="W16" i="17"/>
  <c r="W33" i="17"/>
  <c r="W6" i="17"/>
  <c r="W17" i="17"/>
  <c r="W34" i="17"/>
  <c r="W9" i="17"/>
  <c r="W21" i="17"/>
  <c r="W39" i="17"/>
  <c r="W1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27" i="17"/>
  <c r="X17" i="17"/>
  <c r="X21" i="17"/>
  <c r="X19" i="17"/>
  <c r="X29" i="17"/>
  <c r="X31" i="17"/>
  <c r="X26" i="17"/>
  <c r="X30" i="17"/>
  <c r="X15" i="17"/>
  <c r="X18" i="17"/>
  <c r="X23" i="17"/>
  <c r="Y7" i="17"/>
  <c r="X12" i="17"/>
  <c r="X13" i="17"/>
  <c r="X33" i="17"/>
  <c r="X24" i="17"/>
  <c r="X14" i="17"/>
  <c r="X22" i="17"/>
  <c r="X39" i="17"/>
  <c r="X32" i="17"/>
  <c r="X20" i="17"/>
  <c r="X34" i="17"/>
  <c r="X25" i="17"/>
  <c r="X9" i="17"/>
  <c r="X16" i="17"/>
  <c r="X1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8" i="17" l="1"/>
  <c r="Y27" i="17"/>
  <c r="Y39" i="17"/>
  <c r="Y34" i="17"/>
  <c r="Y25" i="17"/>
  <c r="Y20" i="17"/>
  <c r="Y14" i="17"/>
  <c r="Y32" i="17"/>
  <c r="Y16" i="17"/>
  <c r="Y21" i="17"/>
  <c r="Y26" i="17"/>
  <c r="Y17" i="17"/>
  <c r="Y9" i="17"/>
  <c r="Y11" i="17"/>
  <c r="Y15" i="17"/>
  <c r="Y18" i="17"/>
  <c r="Y29" i="17"/>
  <c r="Y30" i="17"/>
  <c r="Y31" i="17"/>
  <c r="Y12" i="17"/>
  <c r="Y22" i="17"/>
  <c r="Y33" i="17"/>
  <c r="Z7" i="17"/>
  <c r="Y23" i="17"/>
  <c r="Y13" i="17"/>
  <c r="Y24" i="17"/>
  <c r="Y1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8" i="17" l="1"/>
  <c r="Z27" i="17"/>
  <c r="Z19" i="17"/>
  <c r="Z14" i="17"/>
  <c r="Z16" i="17"/>
  <c r="Z17" i="17"/>
  <c r="Z25" i="17"/>
  <c r="Z24" i="17"/>
  <c r="Z26" i="17"/>
  <c r="Z29" i="17"/>
  <c r="Z30" i="17"/>
  <c r="Z12" i="17"/>
  <c r="Z31" i="17"/>
  <c r="AA7" i="17"/>
  <c r="Z13" i="17"/>
  <c r="Z34" i="17"/>
  <c r="Z21" i="17"/>
  <c r="Z9" i="17"/>
  <c r="Z15" i="17"/>
  <c r="Z32" i="17"/>
  <c r="Z18" i="17"/>
  <c r="Z33" i="17"/>
  <c r="Z22" i="17"/>
  <c r="Z11" i="17"/>
  <c r="Z23" i="17"/>
  <c r="Z39" i="17"/>
  <c r="Z2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8" i="17" l="1"/>
  <c r="AA27" i="17"/>
  <c r="AA39" i="17"/>
  <c r="AA12" i="17"/>
  <c r="AB7" i="17"/>
  <c r="AB16" i="17" s="1"/>
  <c r="AA22" i="17"/>
  <c r="AA13" i="17"/>
  <c r="AA29" i="17"/>
  <c r="AA26" i="17"/>
  <c r="AA15" i="17"/>
  <c r="AA24" i="17"/>
  <c r="AA18" i="17"/>
  <c r="AA23" i="17"/>
  <c r="AA19" i="17"/>
  <c r="Z35" i="18"/>
  <c r="AA20" i="17"/>
  <c r="AA30" i="17"/>
  <c r="AA14" i="17"/>
  <c r="AA25" i="17"/>
  <c r="AA9" i="17"/>
  <c r="AA31" i="17"/>
  <c r="AA32" i="17"/>
  <c r="AA16" i="17"/>
  <c r="AA33" i="17"/>
  <c r="AA17" i="17"/>
  <c r="AA34" i="17"/>
  <c r="AA11" i="17"/>
  <c r="AA21"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2" i="17" l="1"/>
  <c r="AB21" i="17"/>
  <c r="AB29" i="17"/>
  <c r="AB31" i="17"/>
  <c r="AB26" i="17"/>
  <c r="AB30" i="17"/>
  <c r="AB32" i="17"/>
  <c r="AB18" i="17"/>
  <c r="AB19" i="17"/>
  <c r="AB33" i="17"/>
  <c r="AB15" i="17"/>
  <c r="AC7" i="17"/>
  <c r="AC31" i="17" s="1"/>
  <c r="AB9" i="17"/>
  <c r="AB23" i="17"/>
  <c r="AB12" i="17"/>
  <c r="AB24" i="17"/>
  <c r="AB25" i="17"/>
  <c r="AB28" i="17"/>
  <c r="AB27" i="17"/>
  <c r="AB13" i="17"/>
  <c r="AB17" i="17"/>
  <c r="AB20" i="17"/>
  <c r="AB34" i="17"/>
  <c r="AB14" i="17"/>
  <c r="AB39" i="17"/>
  <c r="AB1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C28" i="17"/>
  <c r="AC39" i="17"/>
  <c r="AC17" i="17"/>
  <c r="AC16" i="17"/>
  <c r="AC12" i="17"/>
  <c r="AC18" i="17"/>
  <c r="AC14" i="17"/>
  <c r="AC9" i="17"/>
  <c r="AC26" i="17"/>
  <c r="AC15" i="17"/>
  <c r="AC21" i="17"/>
  <c r="AC23" i="17"/>
  <c r="AC19" i="17"/>
  <c r="AD7" i="17"/>
  <c r="AD31" i="17" s="1"/>
  <c r="AC20" i="17"/>
  <c r="AC22" i="17"/>
  <c r="AC24" i="17"/>
  <c r="AC13" i="17"/>
  <c r="AC25" i="17"/>
  <c r="AC30" i="17"/>
  <c r="AC32" i="17"/>
  <c r="AC34" i="17"/>
  <c r="AC11" i="17"/>
  <c r="AC33" i="17"/>
  <c r="AC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4" i="17" l="1"/>
  <c r="AD39" i="17"/>
  <c r="AD20" i="17"/>
  <c r="AD9" i="17"/>
  <c r="AD11" i="17"/>
  <c r="AD15" i="17"/>
  <c r="AE7" i="17"/>
  <c r="AE30" i="17" s="1"/>
  <c r="AD25" i="17"/>
  <c r="AD21" i="17"/>
  <c r="AD14" i="17"/>
  <c r="AD18" i="17"/>
  <c r="AD13" i="17"/>
  <c r="AD32" i="17"/>
  <c r="AD28" i="17"/>
  <c r="AD33" i="17"/>
  <c r="AD22" i="17"/>
  <c r="AD19" i="17"/>
  <c r="AD23" i="17"/>
  <c r="AD24" i="17"/>
  <c r="AD12" i="17"/>
  <c r="AD26" i="17"/>
  <c r="AD16" i="17"/>
  <c r="AD30" i="17"/>
  <c r="AD27" i="17"/>
  <c r="AD17" i="17"/>
  <c r="AD29"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3" i="17" l="1"/>
  <c r="AE32" i="17"/>
  <c r="AE31" i="17"/>
  <c r="AE23" i="17"/>
  <c r="AE33" i="17"/>
  <c r="AE34" i="17"/>
  <c r="AE39" i="17"/>
  <c r="AE14" i="17"/>
  <c r="AE9" i="17"/>
  <c r="AE15" i="17"/>
  <c r="AE11" i="17"/>
  <c r="AF7" i="17"/>
  <c r="AF25" i="17" s="1"/>
  <c r="AE27" i="17"/>
  <c r="AE20" i="17"/>
  <c r="AE25" i="17"/>
  <c r="AE16" i="17"/>
  <c r="AE17" i="17"/>
  <c r="AE21" i="17"/>
  <c r="AE18" i="17"/>
  <c r="AE22" i="17"/>
  <c r="AE28" i="17"/>
  <c r="AE12" i="17"/>
  <c r="AE29" i="17"/>
  <c r="AE19" i="17"/>
  <c r="AE26" i="17"/>
  <c r="AE24"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8" i="17" l="1"/>
  <c r="AF33" i="17"/>
  <c r="AF13" i="17"/>
  <c r="AF14" i="17"/>
  <c r="AF23" i="17"/>
  <c r="AF9" i="17"/>
  <c r="AF22" i="17"/>
  <c r="AF16" i="17"/>
  <c r="AF17" i="17"/>
  <c r="AF21" i="17"/>
  <c r="AF29" i="17"/>
  <c r="AF26" i="17"/>
  <c r="AF30" i="17"/>
  <c r="AF31" i="17"/>
  <c r="AF27" i="17"/>
  <c r="AF32" i="17"/>
  <c r="AF11" i="17"/>
  <c r="AF34" i="17"/>
  <c r="AF18" i="17"/>
  <c r="AG7" i="17"/>
  <c r="AG27" i="17" s="1"/>
  <c r="AF39" i="17"/>
  <c r="AF12" i="17"/>
  <c r="AF19" i="17"/>
  <c r="AF24" i="17"/>
  <c r="AF15" i="17"/>
  <c r="AF2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17" i="17"/>
  <c r="AG15" i="17"/>
  <c r="AG9" i="17"/>
  <c r="AG26" i="17"/>
  <c r="AG39" i="17"/>
  <c r="AG20" i="17"/>
  <c r="AG25" i="17"/>
  <c r="AG33" i="17"/>
  <c r="AG12" i="17"/>
  <c r="AH7" i="17"/>
  <c r="AH27" i="17" s="1"/>
  <c r="AG21" i="17"/>
  <c r="AG29" i="17"/>
  <c r="AG13" i="17"/>
  <c r="AG14" i="17"/>
  <c r="AG30" i="17"/>
  <c r="AG22" i="17"/>
  <c r="AG11" i="17"/>
  <c r="AG32" i="17"/>
  <c r="AG18" i="17"/>
  <c r="AG34" i="17"/>
  <c r="AG23" i="17"/>
  <c r="AG19" i="17"/>
  <c r="AG31" i="17"/>
  <c r="AG24" i="17"/>
  <c r="AG28"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6" i="17" l="1"/>
  <c r="AH14" i="17"/>
  <c r="AH29" i="17"/>
  <c r="AH31" i="17"/>
  <c r="AH33" i="17"/>
  <c r="AH30" i="17"/>
  <c r="AH32" i="17"/>
  <c r="AH25" i="17"/>
  <c r="AH39" i="17"/>
  <c r="AH13" i="17"/>
  <c r="AH15" i="17"/>
  <c r="AH34" i="17"/>
  <c r="AH20" i="17"/>
  <c r="AH16" i="17"/>
  <c r="AH21" i="17"/>
  <c r="AH17" i="17"/>
  <c r="AH24" i="17"/>
  <c r="AH22" i="17"/>
  <c r="AH18" i="17"/>
  <c r="AH23" i="17"/>
  <c r="AH11" i="17"/>
  <c r="AH9" i="17"/>
  <c r="AI7" i="17"/>
  <c r="AI17" i="17" s="1"/>
  <c r="AH12" i="17"/>
  <c r="AH19"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24" i="17"/>
  <c r="AI21" i="17"/>
  <c r="AI18" i="17"/>
  <c r="AI22" i="17"/>
  <c r="AI26" i="17"/>
  <c r="AI29" i="17"/>
  <c r="AI31" i="17"/>
  <c r="AI11" i="17"/>
  <c r="AI32" i="17"/>
  <c r="AI30" i="17"/>
  <c r="AJ7" i="17"/>
  <c r="AJ25" i="17" s="1"/>
  <c r="AI12" i="17"/>
  <c r="AI33" i="17"/>
  <c r="AI23" i="17"/>
  <c r="AI9" i="17"/>
  <c r="AI13" i="17"/>
  <c r="AI20" i="17"/>
  <c r="AI27" i="17"/>
  <c r="AI28" i="17"/>
  <c r="AI25" i="17"/>
  <c r="AI34" i="17"/>
  <c r="AI16" i="17"/>
  <c r="AI39" i="17"/>
  <c r="AI14" i="17"/>
  <c r="AI19"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7" i="17" l="1"/>
  <c r="AJ26" i="17"/>
  <c r="AJ14" i="17"/>
  <c r="AJ29" i="17"/>
  <c r="AJ34" i="17"/>
  <c r="AJ19" i="17"/>
  <c r="AJ21" i="17"/>
  <c r="AJ30" i="17"/>
  <c r="AJ31" i="17"/>
  <c r="AJ32" i="17"/>
  <c r="AJ23" i="17"/>
  <c r="AJ9" i="17"/>
  <c r="AJ11" i="17"/>
  <c r="AK7" i="17"/>
  <c r="AK28" i="17" s="1"/>
  <c r="AJ12" i="17"/>
  <c r="AJ22" i="17"/>
  <c r="AJ24" i="17"/>
  <c r="AJ15" i="17"/>
  <c r="AJ20" i="17"/>
  <c r="AJ27" i="17"/>
  <c r="AJ18" i="17"/>
  <c r="AJ16" i="17"/>
  <c r="AJ28" i="17"/>
  <c r="AJ33" i="17"/>
  <c r="AJ39" i="17"/>
  <c r="AJ13"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6" i="17" l="1"/>
  <c r="AK31" i="17"/>
  <c r="AK33" i="17"/>
  <c r="AK39" i="17"/>
  <c r="AK29" i="17"/>
  <c r="AK25" i="17"/>
  <c r="AK30" i="17"/>
  <c r="AK32" i="17"/>
  <c r="AK17" i="17"/>
  <c r="AK34" i="17"/>
  <c r="AK12" i="17"/>
  <c r="AK22" i="17"/>
  <c r="AK23" i="17"/>
  <c r="AK18" i="17"/>
  <c r="AK21" i="17"/>
  <c r="AK14" i="17"/>
  <c r="AK9" i="17"/>
  <c r="AK6" i="17"/>
  <c r="AK19" i="17"/>
  <c r="AK11" i="17"/>
  <c r="AK24" i="17"/>
  <c r="AL7" i="17"/>
  <c r="AL34" i="17" s="1"/>
  <c r="AK15" i="17"/>
  <c r="AK13" i="17"/>
  <c r="AK20" i="17"/>
  <c r="AK26" i="17"/>
  <c r="AK27"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2" i="17" l="1"/>
  <c r="AL16" i="17"/>
  <c r="AL18" i="17"/>
  <c r="AL14" i="17"/>
  <c r="AL22" i="17"/>
  <c r="AL23" i="17"/>
  <c r="AL19" i="17"/>
  <c r="AL24" i="17"/>
  <c r="AL39" i="17"/>
  <c r="AL9" i="17"/>
  <c r="AL25" i="17"/>
  <c r="AM7" i="17"/>
  <c r="AM21" i="17" s="1"/>
  <c r="AL26" i="17"/>
  <c r="AL11" i="17"/>
  <c r="AL15" i="17"/>
  <c r="AL29" i="17"/>
  <c r="AL17" i="17"/>
  <c r="AL30" i="17"/>
  <c r="AL13" i="17"/>
  <c r="AL31" i="17"/>
  <c r="AL20" i="17"/>
  <c r="AL32" i="17"/>
  <c r="AL28" i="17"/>
  <c r="AL27" i="17"/>
  <c r="AL21" i="17"/>
  <c r="AL33" i="17"/>
  <c r="AK6" i="18"/>
  <c r="AK22" i="18"/>
  <c r="AK14" i="18"/>
  <c r="AK23" i="18"/>
  <c r="AK24" i="18"/>
  <c r="AK19" i="18"/>
  <c r="AK12" i="18"/>
  <c r="AK15" i="18"/>
  <c r="AK35" i="18"/>
  <c r="AK11" i="18"/>
  <c r="AK31" i="18"/>
  <c r="AK20" i="18"/>
  <c r="AK26" i="18"/>
  <c r="AK29" i="18"/>
  <c r="AK16" i="18"/>
  <c r="AK30" i="18"/>
  <c r="AK28" i="18"/>
  <c r="AK9" i="18"/>
  <c r="AK21" i="18"/>
  <c r="AL7" i="18"/>
  <c r="AL27" i="18" s="1"/>
  <c r="AK13" i="18"/>
  <c r="AK17" i="18"/>
  <c r="AK18" i="18"/>
  <c r="AK27" i="18"/>
  <c r="AK33" i="18"/>
  <c r="AK32" i="18"/>
  <c r="AK25" i="18"/>
  <c r="AN7" i="17" l="1"/>
  <c r="AN28" i="17" s="1"/>
  <c r="AM23" i="17"/>
  <c r="AM26" i="17"/>
  <c r="AM24" i="17"/>
  <c r="AM30" i="17"/>
  <c r="AM31" i="17"/>
  <c r="AM32" i="17"/>
  <c r="AM15" i="17"/>
  <c r="AM19" i="17"/>
  <c r="AM25" i="17"/>
  <c r="AM20" i="17"/>
  <c r="AM27" i="17"/>
  <c r="AM12" i="17"/>
  <c r="AM33" i="17"/>
  <c r="AM13" i="17"/>
  <c r="AM18" i="17"/>
  <c r="AM28" i="17"/>
  <c r="AM22" i="17"/>
  <c r="AM29" i="17"/>
  <c r="AM34" i="17"/>
  <c r="AM14" i="17"/>
  <c r="AM16" i="17"/>
  <c r="AM39" i="17"/>
  <c r="AM9" i="17"/>
  <c r="AM17" i="17"/>
  <c r="AM11" i="17"/>
  <c r="AL19" i="18"/>
  <c r="AL20" i="18"/>
  <c r="AL17" i="18"/>
  <c r="AL15" i="18"/>
  <c r="AL24" i="18"/>
  <c r="AL25" i="18"/>
  <c r="AL31" i="18"/>
  <c r="AL29" i="18"/>
  <c r="AL16" i="18"/>
  <c r="AL28" i="18"/>
  <c r="AL26" i="18"/>
  <c r="AL30" i="18"/>
  <c r="AL9" i="18"/>
  <c r="AL22" i="18"/>
  <c r="AL33" i="18"/>
  <c r="AL32" i="18"/>
  <c r="AL23" i="18"/>
  <c r="AL35" i="18"/>
  <c r="AL13" i="18"/>
  <c r="AL12" i="18"/>
  <c r="AL18" i="18"/>
  <c r="AL21" i="18"/>
  <c r="AL11" i="18"/>
  <c r="AL34" i="18"/>
  <c r="AM7" i="18"/>
  <c r="AM29" i="18" s="1"/>
  <c r="AL14" i="18"/>
  <c r="AN39" i="17"/>
  <c r="AN34" i="17"/>
  <c r="AN33" i="17"/>
  <c r="AN32" i="17"/>
  <c r="AN31" i="17"/>
  <c r="AN30" i="17"/>
  <c r="AN26" i="17"/>
  <c r="AN29" i="17"/>
  <c r="AN21" i="17"/>
  <c r="AN16" i="17"/>
  <c r="AN20" i="17"/>
  <c r="AN15" i="17"/>
  <c r="AN25" i="17"/>
  <c r="AN24" i="17"/>
  <c r="AN19" i="17"/>
  <c r="AN12" i="17"/>
  <c r="AO7" i="17"/>
  <c r="AN23" i="17"/>
  <c r="AN18" i="17"/>
  <c r="AN11" i="17"/>
  <c r="AN9" i="17"/>
  <c r="AN14" i="17"/>
  <c r="AN22" i="17"/>
  <c r="AN13" i="17"/>
  <c r="AN17" i="17" l="1"/>
  <c r="AN27" i="17"/>
  <c r="AO27" i="17"/>
  <c r="AO28" i="17"/>
  <c r="AM11" i="18"/>
  <c r="AM18" i="18"/>
  <c r="AM12" i="18"/>
  <c r="AM20" i="18"/>
  <c r="AM33" i="18"/>
  <c r="AM34" i="18"/>
  <c r="AM17" i="18"/>
  <c r="AM25" i="18"/>
  <c r="AM23" i="18"/>
  <c r="AM30" i="18"/>
  <c r="AM16" i="18"/>
  <c r="AM21" i="18"/>
  <c r="AM31" i="18"/>
  <c r="AM9" i="18"/>
  <c r="AM32" i="18"/>
  <c r="AM26" i="18"/>
  <c r="AM35" i="18"/>
  <c r="AN7" i="18"/>
  <c r="AN34" i="18" s="1"/>
  <c r="AM22" i="18"/>
  <c r="AM27" i="18"/>
  <c r="AM15" i="18"/>
  <c r="AM24" i="18"/>
  <c r="AM28" i="18"/>
  <c r="AM13" i="18"/>
  <c r="AM14" i="18"/>
  <c r="AM19" i="18"/>
  <c r="AO25" i="17"/>
  <c r="AO39" i="17"/>
  <c r="AO33" i="17"/>
  <c r="AO31" i="17"/>
  <c r="AO29" i="17"/>
  <c r="AO34" i="17"/>
  <c r="AO26" i="17"/>
  <c r="AO20" i="17"/>
  <c r="AO15" i="17"/>
  <c r="AO24" i="17"/>
  <c r="AO19" i="17"/>
  <c r="AO30" i="17"/>
  <c r="AO23" i="17"/>
  <c r="AO22" i="17"/>
  <c r="AO18" i="17"/>
  <c r="AO11" i="17"/>
  <c r="AO9" i="17"/>
  <c r="AO21" i="17"/>
  <c r="AO17" i="17"/>
  <c r="AO16" i="17"/>
  <c r="AO14" i="17"/>
  <c r="AO32" i="17"/>
  <c r="AO13" i="17"/>
  <c r="AP7" i="17"/>
  <c r="AO12" i="17"/>
  <c r="AP28" i="17" l="1"/>
  <c r="AP27" i="17"/>
  <c r="AN18" i="18"/>
  <c r="AN32" i="18"/>
  <c r="AN30" i="18"/>
  <c r="AN14" i="18"/>
  <c r="AN19" i="18"/>
  <c r="AN35" i="18"/>
  <c r="AN20" i="18"/>
  <c r="AN11" i="18"/>
  <c r="AN21" i="18"/>
  <c r="AN12" i="18"/>
  <c r="AN25" i="18"/>
  <c r="AN31" i="18"/>
  <c r="AN24" i="18"/>
  <c r="AN13" i="18"/>
  <c r="AN26" i="18"/>
  <c r="AO7" i="18"/>
  <c r="AO19" i="18" s="1"/>
  <c r="AN16" i="18"/>
  <c r="AN22" i="18"/>
  <c r="AN17" i="18"/>
  <c r="AN23" i="18"/>
  <c r="AN28" i="18"/>
  <c r="AN9" i="18"/>
  <c r="AN27" i="18"/>
  <c r="AN33" i="18"/>
  <c r="AN29" i="18"/>
  <c r="AN15" i="18"/>
  <c r="AP39" i="17"/>
  <c r="AP34" i="17"/>
  <c r="AP33" i="17"/>
  <c r="AP32" i="17"/>
  <c r="AP31" i="17"/>
  <c r="AP30" i="17"/>
  <c r="AP29" i="17"/>
  <c r="AP26" i="17"/>
  <c r="AP24" i="17"/>
  <c r="AP19" i="17"/>
  <c r="AP25" i="17"/>
  <c r="AP23" i="17"/>
  <c r="AP22" i="17"/>
  <c r="AP18" i="17"/>
  <c r="AP21" i="17"/>
  <c r="AP17" i="17"/>
  <c r="AP16" i="17"/>
  <c r="AP14" i="17"/>
  <c r="AP15" i="17"/>
  <c r="AP13" i="17"/>
  <c r="AP20" i="17"/>
  <c r="AP12" i="17"/>
  <c r="AQ7" i="17"/>
  <c r="AP11" i="17"/>
  <c r="AP9" i="17"/>
  <c r="AQ28" i="17" l="1"/>
  <c r="AQ27" i="17"/>
  <c r="AO13" i="18"/>
  <c r="AO27" i="18"/>
  <c r="AO9" i="18"/>
  <c r="AO21" i="18"/>
  <c r="AO22" i="18"/>
  <c r="AO34" i="18"/>
  <c r="AO29" i="18"/>
  <c r="AO18" i="18"/>
  <c r="AO23" i="18"/>
  <c r="AO25" i="18"/>
  <c r="AP7" i="18"/>
  <c r="AP30" i="18" s="1"/>
  <c r="AO12" i="18"/>
  <c r="AO28" i="18"/>
  <c r="AO33" i="18"/>
  <c r="AO24" i="18"/>
  <c r="AO35" i="18"/>
  <c r="AO20" i="18"/>
  <c r="AO11" i="18"/>
  <c r="AO16" i="18"/>
  <c r="AO17" i="18"/>
  <c r="AO31" i="18"/>
  <c r="AO30" i="18"/>
  <c r="AO26" i="18"/>
  <c r="AO32" i="18"/>
  <c r="AO14" i="18"/>
  <c r="AO15" i="18"/>
  <c r="AQ39" i="17"/>
  <c r="AQ34" i="17"/>
  <c r="AQ33" i="17"/>
  <c r="AQ32" i="17"/>
  <c r="AQ31" i="17"/>
  <c r="AQ30" i="17"/>
  <c r="AQ26" i="17"/>
  <c r="AQ25" i="17"/>
  <c r="AQ23" i="17"/>
  <c r="AQ22" i="17"/>
  <c r="AQ18" i="17"/>
  <c r="AQ29" i="17"/>
  <c r="AQ21" i="17"/>
  <c r="AQ17" i="17"/>
  <c r="AQ16" i="17"/>
  <c r="AQ20" i="17"/>
  <c r="AQ15" i="17"/>
  <c r="AQ13" i="17"/>
  <c r="AQ12" i="17"/>
  <c r="AR7" i="17"/>
  <c r="AQ19" i="17"/>
  <c r="AQ24" i="17"/>
  <c r="AQ11" i="17"/>
  <c r="AQ9" i="17"/>
  <c r="AQ14" i="17"/>
  <c r="AR27" i="17" l="1"/>
  <c r="AR28" i="17"/>
  <c r="AP35" i="18"/>
  <c r="AP9" i="18"/>
  <c r="AP11" i="18"/>
  <c r="AP14" i="18"/>
  <c r="AP21" i="18"/>
  <c r="AP26" i="18"/>
  <c r="AP13" i="18"/>
  <c r="AP17" i="18"/>
  <c r="AP18" i="18"/>
  <c r="AP27" i="18"/>
  <c r="AP24" i="18"/>
  <c r="AP16" i="18"/>
  <c r="AP19" i="18"/>
  <c r="AP23" i="18"/>
  <c r="AP29" i="18"/>
  <c r="AP28" i="18"/>
  <c r="AQ7" i="18"/>
  <c r="AQ27" i="18" s="1"/>
  <c r="AP33" i="18"/>
  <c r="AP22" i="18"/>
  <c r="AP34" i="18"/>
  <c r="AP12" i="18"/>
  <c r="AP25" i="18"/>
  <c r="AP15" i="18"/>
  <c r="AP31" i="18"/>
  <c r="AP20" i="18"/>
  <c r="AP32" i="18"/>
  <c r="AR39" i="17"/>
  <c r="AR34" i="17"/>
  <c r="AR33" i="17"/>
  <c r="AR32" i="17"/>
  <c r="AR31" i="17"/>
  <c r="AR30" i="17"/>
  <c r="AR26" i="17"/>
  <c r="AR29" i="17"/>
  <c r="AR21" i="17"/>
  <c r="AR17" i="17"/>
  <c r="AR16" i="17"/>
  <c r="AR20" i="17"/>
  <c r="AR15" i="17"/>
  <c r="AR24" i="17"/>
  <c r="AR25" i="17"/>
  <c r="AR23" i="17"/>
  <c r="AR12" i="17"/>
  <c r="AS7" i="17"/>
  <c r="AR11" i="17"/>
  <c r="AR9" i="17"/>
  <c r="AR22" i="17"/>
  <c r="AR19" i="17"/>
  <c r="AR14" i="17"/>
  <c r="AR6" i="17"/>
  <c r="AR18" i="17"/>
  <c r="AR13" i="17"/>
  <c r="AS27" i="17" l="1"/>
  <c r="AS28" i="17"/>
  <c r="AQ18" i="18"/>
  <c r="AQ25" i="18"/>
  <c r="AQ14" i="18"/>
  <c r="AQ17" i="18"/>
  <c r="AQ22" i="18"/>
  <c r="AQ23" i="18"/>
  <c r="AQ24" i="18"/>
  <c r="AQ28" i="18"/>
  <c r="AQ9" i="18"/>
  <c r="AQ29" i="18"/>
  <c r="AQ11" i="18"/>
  <c r="AQ32" i="18"/>
  <c r="AQ13" i="18"/>
  <c r="AR7" i="18"/>
  <c r="AR27" i="18" s="1"/>
  <c r="AQ30" i="18"/>
  <c r="AQ31" i="18"/>
  <c r="AQ19" i="18"/>
  <c r="AQ33" i="18"/>
  <c r="AQ20" i="18"/>
  <c r="AQ34" i="18"/>
  <c r="AQ16" i="18"/>
  <c r="AQ15" i="18"/>
  <c r="AQ21" i="18"/>
  <c r="AQ35" i="18"/>
  <c r="AQ26" i="18"/>
  <c r="AQ12" i="18"/>
  <c r="AS39" i="17"/>
  <c r="AS33" i="17"/>
  <c r="AS31" i="17"/>
  <c r="AS25" i="17"/>
  <c r="AS29" i="17"/>
  <c r="AS34" i="17"/>
  <c r="AS32" i="17"/>
  <c r="AS30" i="17"/>
  <c r="AS20" i="17"/>
  <c r="AS15" i="17"/>
  <c r="AS24" i="17"/>
  <c r="AS19" i="17"/>
  <c r="AS23" i="17"/>
  <c r="AS22" i="17"/>
  <c r="AS26" i="17"/>
  <c r="AS21" i="17"/>
  <c r="AS11" i="17"/>
  <c r="AS9" i="17"/>
  <c r="AS14" i="17"/>
  <c r="AS18" i="17"/>
  <c r="AS13" i="17"/>
  <c r="AS16" i="17"/>
  <c r="AS12" i="17"/>
  <c r="AS17" i="17"/>
  <c r="AT7" i="17"/>
  <c r="AT27" i="17" l="1"/>
  <c r="AT28" i="17"/>
  <c r="AR35" i="18"/>
  <c r="AR6" i="18"/>
  <c r="AR17" i="18"/>
  <c r="AR14" i="18"/>
  <c r="AR9" i="18"/>
  <c r="AR34" i="18"/>
  <c r="AR15" i="18"/>
  <c r="AR24" i="18"/>
  <c r="AR28" i="18"/>
  <c r="AR18" i="18"/>
  <c r="AR29" i="18"/>
  <c r="AR32" i="18"/>
  <c r="AR19" i="18"/>
  <c r="AR33" i="18"/>
  <c r="AR20" i="18"/>
  <c r="AR16" i="18"/>
  <c r="AR25" i="18"/>
  <c r="AR21" i="18"/>
  <c r="AS7" i="18"/>
  <c r="AS14" i="18" s="1"/>
  <c r="AR30" i="18"/>
  <c r="AR26" i="18"/>
  <c r="AR12" i="18"/>
  <c r="AR31" i="18"/>
  <c r="AR22" i="18"/>
  <c r="AR11" i="18"/>
  <c r="AR23" i="18"/>
  <c r="AR13" i="18"/>
  <c r="AT39" i="17"/>
  <c r="AT34" i="17"/>
  <c r="AT33" i="17"/>
  <c r="AT32" i="17"/>
  <c r="AT31" i="17"/>
  <c r="AT30" i="17"/>
  <c r="AT29" i="17"/>
  <c r="AT26" i="17"/>
  <c r="AT24" i="17"/>
  <c r="AT19" i="17"/>
  <c r="AT23" i="17"/>
  <c r="AT22" i="17"/>
  <c r="AT18" i="17"/>
  <c r="AT25" i="17"/>
  <c r="AT21" i="17"/>
  <c r="AT14" i="17"/>
  <c r="AT13" i="17"/>
  <c r="AT20" i="17"/>
  <c r="AT17" i="17"/>
  <c r="AT16" i="17"/>
  <c r="AT12" i="17"/>
  <c r="AU7" i="17"/>
  <c r="AT9" i="17"/>
  <c r="AT15" i="17"/>
  <c r="AT11" i="17"/>
  <c r="AU28" i="17" l="1"/>
  <c r="AU27" i="17"/>
  <c r="AS22" i="18"/>
  <c r="AS21" i="18"/>
  <c r="AS11" i="18"/>
  <c r="AS15" i="18"/>
  <c r="AS18" i="18"/>
  <c r="AS28" i="18"/>
  <c r="AS19" i="18"/>
  <c r="AS29" i="18"/>
  <c r="AS30" i="18"/>
  <c r="AS32" i="18"/>
  <c r="AS13" i="18"/>
  <c r="AS34" i="18"/>
  <c r="AT7" i="18"/>
  <c r="AT25" i="18" s="1"/>
  <c r="AS20" i="18"/>
  <c r="AS25" i="18"/>
  <c r="AS16" i="18"/>
  <c r="AS26" i="18"/>
  <c r="AS17" i="18"/>
  <c r="AS31" i="18"/>
  <c r="AS23" i="18"/>
  <c r="AS33" i="18"/>
  <c r="AS27" i="18"/>
  <c r="AS12" i="18"/>
  <c r="AS24" i="18"/>
  <c r="AS35" i="18"/>
  <c r="AS9" i="18"/>
  <c r="AU39" i="17"/>
  <c r="AU34" i="17"/>
  <c r="AU33" i="17"/>
  <c r="AU32" i="17"/>
  <c r="AU31" i="17"/>
  <c r="AU30" i="17"/>
  <c r="AU26" i="17"/>
  <c r="AU29" i="17"/>
  <c r="AU23" i="17"/>
  <c r="AU22" i="17"/>
  <c r="AU18" i="17"/>
  <c r="AU25" i="17"/>
  <c r="AU21" i="17"/>
  <c r="AU17" i="17"/>
  <c r="AU16" i="17"/>
  <c r="AU20" i="17"/>
  <c r="AU13" i="17"/>
  <c r="AU24" i="17"/>
  <c r="AU19" i="17"/>
  <c r="AU12" i="17"/>
  <c r="AV7" i="17"/>
  <c r="AU15" i="17"/>
  <c r="AU11" i="17"/>
  <c r="AU9" i="17"/>
  <c r="AU14" i="17"/>
  <c r="AV28" i="17" l="1"/>
  <c r="AV27" i="17"/>
  <c r="AT9" i="18"/>
  <c r="AT14" i="18"/>
  <c r="AT35" i="18"/>
  <c r="AT21" i="18"/>
  <c r="AT17" i="18"/>
  <c r="AT22" i="18"/>
  <c r="AT23" i="18"/>
  <c r="AT13" i="18"/>
  <c r="AT33" i="18"/>
  <c r="AT19" i="18"/>
  <c r="AT34" i="18"/>
  <c r="AT18" i="18"/>
  <c r="AT26" i="18"/>
  <c r="AT31" i="18"/>
  <c r="AT32" i="18"/>
  <c r="AT11" i="18"/>
  <c r="AT27" i="18"/>
  <c r="AU7" i="18"/>
  <c r="AU27" i="18" s="1"/>
  <c r="AT24" i="18"/>
  <c r="AT12" i="18"/>
  <c r="AT30" i="18"/>
  <c r="AT28" i="18"/>
  <c r="AT15" i="18"/>
  <c r="AT16" i="18"/>
  <c r="AT29" i="18"/>
  <c r="AT20" i="18"/>
  <c r="AV39" i="17"/>
  <c r="AV34" i="17"/>
  <c r="AV33" i="17"/>
  <c r="AV32" i="17"/>
  <c r="AV31" i="17"/>
  <c r="AV30" i="17"/>
  <c r="AV26" i="17"/>
  <c r="AV29" i="17"/>
  <c r="AV25" i="17"/>
  <c r="AV21" i="17"/>
  <c r="AV17" i="17"/>
  <c r="AV16" i="17"/>
  <c r="AV20" i="17"/>
  <c r="AV15" i="17"/>
  <c r="AV24" i="17"/>
  <c r="AV19" i="17"/>
  <c r="AV12" i="17"/>
  <c r="AW7" i="17"/>
  <c r="AV22" i="17"/>
  <c r="AV18" i="17"/>
  <c r="AV11" i="17"/>
  <c r="AV9" i="17"/>
  <c r="AV14" i="17"/>
  <c r="AV23" i="17"/>
  <c r="AV13" i="17"/>
  <c r="AW28" i="17" l="1"/>
  <c r="AW27" i="17"/>
  <c r="AU18" i="18"/>
  <c r="AV7" i="18"/>
  <c r="AV33" i="18" s="1"/>
  <c r="AU19" i="18"/>
  <c r="AU16" i="18"/>
  <c r="AU17" i="18"/>
  <c r="AU21" i="18"/>
  <c r="AU22" i="18"/>
  <c r="AU23" i="18"/>
  <c r="AU24" i="18"/>
  <c r="AU28" i="18"/>
  <c r="AU13" i="18"/>
  <c r="AU29" i="18"/>
  <c r="AU9" i="18"/>
  <c r="AU12" i="18"/>
  <c r="AU30" i="18"/>
  <c r="AU31" i="18"/>
  <c r="AU15" i="18"/>
  <c r="AU14" i="18"/>
  <c r="AU34" i="18"/>
  <c r="AU25" i="18"/>
  <c r="AU32" i="18"/>
  <c r="AU20" i="18"/>
  <c r="AU33" i="18"/>
  <c r="AU11" i="18"/>
  <c r="AU26" i="18"/>
  <c r="AU35" i="18"/>
  <c r="AW25" i="17"/>
  <c r="AW34" i="17"/>
  <c r="AW32" i="17"/>
  <c r="AW30" i="17"/>
  <c r="AW29" i="17"/>
  <c r="AW39" i="17"/>
  <c r="AW20" i="17"/>
  <c r="AW15" i="17"/>
  <c r="AW24" i="17"/>
  <c r="AW19" i="17"/>
  <c r="AW31" i="17"/>
  <c r="AW26" i="17"/>
  <c r="AW23" i="17"/>
  <c r="AW22" i="17"/>
  <c r="AW18" i="17"/>
  <c r="AW11" i="17"/>
  <c r="AW9" i="17"/>
  <c r="AW33" i="17"/>
  <c r="AW17" i="17"/>
  <c r="AW16" i="17"/>
  <c r="AW14" i="17"/>
  <c r="AW21" i="17"/>
  <c r="AW13" i="17"/>
  <c r="AX7" i="17"/>
  <c r="AW12" i="17"/>
  <c r="AV21" i="18" l="1"/>
  <c r="AV18" i="18"/>
  <c r="AV15" i="18"/>
  <c r="AV24" i="18"/>
  <c r="AV20" i="18"/>
  <c r="AV25" i="18"/>
  <c r="AV26" i="18"/>
  <c r="AV22" i="18"/>
  <c r="AV16" i="18"/>
  <c r="AV17" i="18"/>
  <c r="AV13" i="18"/>
  <c r="AV28" i="18"/>
  <c r="AW7" i="18"/>
  <c r="AW29" i="18" s="1"/>
  <c r="AV9" i="18"/>
  <c r="AV14" i="18"/>
  <c r="AV11" i="18"/>
  <c r="AX28" i="17"/>
  <c r="AX27" i="17"/>
  <c r="AV27" i="18"/>
  <c r="AV23" i="18"/>
  <c r="AV30" i="18"/>
  <c r="AV31" i="18"/>
  <c r="AV32" i="18"/>
  <c r="AV19" i="18"/>
  <c r="AV35" i="18"/>
  <c r="AV34" i="18"/>
  <c r="AV12" i="18"/>
  <c r="AV29" i="18"/>
  <c r="AX39" i="17"/>
  <c r="AX34" i="17"/>
  <c r="AX33" i="17"/>
  <c r="AX32" i="17"/>
  <c r="AX31" i="17"/>
  <c r="AX30" i="17"/>
  <c r="AX29" i="17"/>
  <c r="AX26" i="17"/>
  <c r="AX24" i="17"/>
  <c r="AX19" i="17"/>
  <c r="AX23" i="17"/>
  <c r="AX22" i="17"/>
  <c r="AX18" i="17"/>
  <c r="AX21" i="17"/>
  <c r="AX17" i="17"/>
  <c r="AX16" i="17"/>
  <c r="AX14" i="17"/>
  <c r="AX20" i="17"/>
  <c r="AX15" i="17"/>
  <c r="AX13" i="17"/>
  <c r="AX12" i="17"/>
  <c r="AY7" i="17"/>
  <c r="AX25" i="17"/>
  <c r="AX9" i="17"/>
  <c r="AX11" i="17"/>
  <c r="AW26" i="18" l="1"/>
  <c r="AW34" i="18"/>
  <c r="AW32" i="18"/>
  <c r="AW30" i="18"/>
  <c r="AX7" i="18"/>
  <c r="AX27" i="18" s="1"/>
  <c r="AW12" i="18"/>
  <c r="AW33" i="18"/>
  <c r="AW11" i="18"/>
  <c r="AW17" i="18"/>
  <c r="AW21" i="18"/>
  <c r="AW31" i="18"/>
  <c r="AW18" i="18"/>
  <c r="AW27" i="18"/>
  <c r="AW14" i="18"/>
  <c r="AW19" i="18"/>
  <c r="AW9" i="18"/>
  <c r="AW22" i="18"/>
  <c r="AW20" i="18"/>
  <c r="AW23" i="18"/>
  <c r="AW24" i="18"/>
  <c r="AW35" i="18"/>
  <c r="AW15" i="18"/>
  <c r="AW28" i="18"/>
  <c r="AW13" i="18"/>
  <c r="AW25" i="18"/>
  <c r="AW16" i="18"/>
  <c r="AY27" i="17"/>
  <c r="AY28" i="17"/>
  <c r="AX35" i="18"/>
  <c r="AX30" i="18"/>
  <c r="AY39" i="17"/>
  <c r="AY34" i="17"/>
  <c r="AY33" i="17"/>
  <c r="AY32" i="17"/>
  <c r="AY31" i="17"/>
  <c r="AY30" i="17"/>
  <c r="AY26" i="17"/>
  <c r="AY23" i="17"/>
  <c r="AY22" i="17"/>
  <c r="AY18" i="17"/>
  <c r="AY21" i="17"/>
  <c r="AY17" i="17"/>
  <c r="AY16" i="17"/>
  <c r="AY25" i="17"/>
  <c r="AY20" i="17"/>
  <c r="AY24" i="17"/>
  <c r="AY15" i="17"/>
  <c r="AY13" i="17"/>
  <c r="AY29" i="17"/>
  <c r="AY12" i="17"/>
  <c r="AZ7" i="17"/>
  <c r="AY11" i="17"/>
  <c r="AY9" i="17"/>
  <c r="AY6" i="17"/>
  <c r="AY19" i="17"/>
  <c r="AY14" i="17"/>
  <c r="AX32" i="18" l="1"/>
  <c r="AX29" i="18"/>
  <c r="AX33" i="18"/>
  <c r="AX25" i="18"/>
  <c r="AX34" i="18"/>
  <c r="AX31" i="18"/>
  <c r="AX28" i="18"/>
  <c r="AX9" i="18"/>
  <c r="AX16" i="18"/>
  <c r="AX14" i="18"/>
  <c r="AX12" i="18"/>
  <c r="AX23" i="18"/>
  <c r="AX19" i="18"/>
  <c r="AX22" i="18"/>
  <c r="AX15" i="18"/>
  <c r="AX26" i="18"/>
  <c r="AX20" i="18"/>
  <c r="AX17" i="18"/>
  <c r="AX21" i="18"/>
  <c r="AX11" i="18"/>
  <c r="AX13" i="18"/>
  <c r="AX24" i="18"/>
  <c r="AX18" i="18"/>
  <c r="AY7" i="18"/>
  <c r="AY22" i="18" s="1"/>
  <c r="AZ28" i="17"/>
  <c r="AZ27" i="17"/>
  <c r="AZ39" i="17"/>
  <c r="AZ34" i="17"/>
  <c r="AZ33" i="17"/>
  <c r="AZ32" i="17"/>
  <c r="AZ31" i="17"/>
  <c r="AZ30" i="17"/>
  <c r="AZ26" i="17"/>
  <c r="AZ29" i="17"/>
  <c r="AZ21" i="17"/>
  <c r="AZ17" i="17"/>
  <c r="AZ16" i="17"/>
  <c r="AZ25" i="17"/>
  <c r="AZ20" i="17"/>
  <c r="AZ15" i="17"/>
  <c r="AZ24" i="17"/>
  <c r="AZ22" i="17"/>
  <c r="AZ12" i="17"/>
  <c r="BA7" i="17"/>
  <c r="AZ11" i="17"/>
  <c r="AZ9" i="17"/>
  <c r="AZ23" i="17"/>
  <c r="AZ19" i="17"/>
  <c r="AZ14" i="17"/>
  <c r="AZ13" i="17"/>
  <c r="AZ18" i="17"/>
  <c r="AY6" i="18" l="1"/>
  <c r="AY9" i="18"/>
  <c r="AZ7" i="18"/>
  <c r="AZ21" i="18" s="1"/>
  <c r="AY14" i="18"/>
  <c r="AY20" i="18"/>
  <c r="AY25" i="18"/>
  <c r="AY23" i="18"/>
  <c r="AY27" i="18"/>
  <c r="AY24" i="18"/>
  <c r="AY28" i="18"/>
  <c r="AY29" i="18"/>
  <c r="AY11" i="18"/>
  <c r="AY30" i="18"/>
  <c r="AY31" i="18"/>
  <c r="AY12" i="18"/>
  <c r="AY32" i="18"/>
  <c r="AY19" i="18"/>
  <c r="AY33" i="18"/>
  <c r="AY16" i="18"/>
  <c r="AY34" i="18"/>
  <c r="AY15" i="18"/>
  <c r="AY17" i="18"/>
  <c r="AY18" i="18"/>
  <c r="AY26" i="18"/>
  <c r="AY13" i="18"/>
  <c r="AY21" i="18"/>
  <c r="AY35" i="18"/>
  <c r="BA28" i="17"/>
  <c r="BA27" i="17"/>
  <c r="BA34" i="17"/>
  <c r="BA32" i="17"/>
  <c r="BA30" i="17"/>
  <c r="BA25" i="17"/>
  <c r="BA29" i="17"/>
  <c r="BA39" i="17"/>
  <c r="BA33" i="17"/>
  <c r="BA31" i="17"/>
  <c r="BA20" i="17"/>
  <c r="BA15" i="17"/>
  <c r="BA26" i="17"/>
  <c r="BA24" i="17"/>
  <c r="BA19" i="17"/>
  <c r="BA23" i="17"/>
  <c r="BA22" i="17"/>
  <c r="BA11" i="17"/>
  <c r="BA9" i="17"/>
  <c r="BA14" i="17"/>
  <c r="BA21" i="17"/>
  <c r="BA18" i="17"/>
  <c r="BA13" i="17"/>
  <c r="BA17" i="17"/>
  <c r="BB7" i="17"/>
  <c r="BA12" i="17"/>
  <c r="BA16" i="17"/>
  <c r="AZ17" i="18" l="1"/>
  <c r="AZ23" i="18"/>
  <c r="AZ12" i="18"/>
  <c r="AZ27" i="18"/>
  <c r="AZ18" i="18"/>
  <c r="AZ32" i="18"/>
  <c r="AZ13" i="18"/>
  <c r="AZ15" i="18"/>
  <c r="AZ16" i="18"/>
  <c r="AZ20" i="18"/>
  <c r="AZ33" i="18"/>
  <c r="AZ14" i="18"/>
  <c r="AZ9" i="18"/>
  <c r="AZ24" i="18"/>
  <c r="AZ26" i="18"/>
  <c r="AZ30" i="18"/>
  <c r="AZ34" i="18"/>
  <c r="BA7" i="18"/>
  <c r="BA26" i="18" s="1"/>
  <c r="AZ11" i="18"/>
  <c r="AZ28" i="18"/>
  <c r="AZ22" i="18"/>
  <c r="AZ31" i="18"/>
  <c r="AZ19" i="18"/>
  <c r="AZ35" i="18"/>
  <c r="AZ29" i="18"/>
  <c r="AZ25" i="18"/>
  <c r="BB28" i="17"/>
  <c r="BB27" i="17"/>
  <c r="BB39" i="17"/>
  <c r="BB34" i="17"/>
  <c r="BB33" i="17"/>
  <c r="BB32" i="17"/>
  <c r="BB31" i="17"/>
  <c r="BB30" i="17"/>
  <c r="BB29" i="17"/>
  <c r="BB26" i="17"/>
  <c r="BB25" i="17"/>
  <c r="BB24" i="17"/>
  <c r="BB19" i="17"/>
  <c r="BB23" i="17"/>
  <c r="BB22" i="17"/>
  <c r="BB18" i="17"/>
  <c r="BB21" i="17"/>
  <c r="BB20" i="17"/>
  <c r="BB14" i="17"/>
  <c r="BB13" i="17"/>
  <c r="BB17" i="17"/>
  <c r="BB16" i="17"/>
  <c r="BB12" i="17"/>
  <c r="BC7" i="17"/>
  <c r="BB11" i="17"/>
  <c r="BB15" i="17"/>
  <c r="BB9" i="17"/>
  <c r="BB7" i="18" l="1"/>
  <c r="BB34" i="18" s="1"/>
  <c r="BA20" i="18"/>
  <c r="BA27" i="18"/>
  <c r="BA35" i="18"/>
  <c r="BA16" i="18"/>
  <c r="BA30" i="18"/>
  <c r="BA24" i="18"/>
  <c r="BA12" i="18"/>
  <c r="BA17" i="18"/>
  <c r="BA28" i="18"/>
  <c r="BA32" i="18"/>
  <c r="BA15" i="18"/>
  <c r="BA18" i="18"/>
  <c r="BA33" i="18"/>
  <c r="BA11" i="18"/>
  <c r="BA9" i="18"/>
  <c r="BA22" i="18"/>
  <c r="BA14" i="18"/>
  <c r="BA29" i="18"/>
  <c r="BA25" i="18"/>
  <c r="BA34" i="18"/>
  <c r="BA13" i="18"/>
  <c r="BA21" i="18"/>
  <c r="BA23" i="18"/>
  <c r="BA19" i="18"/>
  <c r="BA31" i="18"/>
  <c r="BC27" i="17"/>
  <c r="BC28" i="17"/>
  <c r="BB35" i="18"/>
  <c r="BB31" i="18"/>
  <c r="BB28" i="18"/>
  <c r="BB13" i="18"/>
  <c r="BB26" i="18"/>
  <c r="BB16" i="18"/>
  <c r="BB19" i="18"/>
  <c r="BC39" i="17"/>
  <c r="BC34" i="17"/>
  <c r="BC33" i="17"/>
  <c r="BC32" i="17"/>
  <c r="BC31" i="17"/>
  <c r="BC30" i="17"/>
  <c r="BC26" i="17"/>
  <c r="BC23" i="17"/>
  <c r="BC22" i="17"/>
  <c r="BC18" i="17"/>
  <c r="BC21" i="17"/>
  <c r="BC17" i="17"/>
  <c r="BC16" i="17"/>
  <c r="BC29" i="17"/>
  <c r="BC20" i="17"/>
  <c r="BC13" i="17"/>
  <c r="BC19" i="17"/>
  <c r="BC12" i="17"/>
  <c r="BD7" i="17"/>
  <c r="BC25" i="17"/>
  <c r="BC15" i="17"/>
  <c r="BC11" i="17"/>
  <c r="BC9" i="17"/>
  <c r="BC24" i="17"/>
  <c r="BC14" i="17"/>
  <c r="BC7" i="18" l="1"/>
  <c r="BC35" i="18" s="1"/>
  <c r="BB15" i="18"/>
  <c r="BB17" i="18"/>
  <c r="BB18" i="18"/>
  <c r="BB29" i="18"/>
  <c r="BB32" i="18"/>
  <c r="BB9" i="18"/>
  <c r="BB12" i="18"/>
  <c r="BB20" i="18"/>
  <c r="BB22" i="18"/>
  <c r="BB27" i="18"/>
  <c r="BB25" i="18"/>
  <c r="BB33" i="18"/>
  <c r="BB11" i="18"/>
  <c r="BB14" i="18"/>
  <c r="BB21" i="18"/>
  <c r="BB23" i="18"/>
  <c r="BB24" i="18"/>
  <c r="BB30" i="18"/>
  <c r="BD27" i="17"/>
  <c r="BD28" i="17"/>
  <c r="BC32" i="18"/>
  <c r="BC28" i="18"/>
  <c r="BC22" i="18"/>
  <c r="BC16" i="18"/>
  <c r="BC14" i="18"/>
  <c r="BD7" i="18"/>
  <c r="BD39" i="17"/>
  <c r="BD34" i="17"/>
  <c r="BD33" i="17"/>
  <c r="BD32" i="17"/>
  <c r="BD31" i="17"/>
  <c r="BD30" i="17"/>
  <c r="BD26" i="17"/>
  <c r="BD29" i="17"/>
  <c r="BD21" i="17"/>
  <c r="BD17" i="17"/>
  <c r="BD16" i="17"/>
  <c r="BD20" i="17"/>
  <c r="BD15" i="17"/>
  <c r="BD25" i="17"/>
  <c r="BD24" i="17"/>
  <c r="BD19" i="17"/>
  <c r="BD12" i="17"/>
  <c r="BE7" i="17"/>
  <c r="BD23" i="17"/>
  <c r="BD18" i="17"/>
  <c r="BD11" i="17"/>
  <c r="BD9" i="17"/>
  <c r="BD22" i="17"/>
  <c r="BD14" i="17"/>
  <c r="BD13" i="17"/>
  <c r="BC9" i="18" l="1"/>
  <c r="BC12" i="18"/>
  <c r="BC19" i="18"/>
  <c r="BC17" i="18"/>
  <c r="BC23" i="18"/>
  <c r="BC29" i="18"/>
  <c r="BC33" i="18"/>
  <c r="BC11" i="18"/>
  <c r="BC13" i="18"/>
  <c r="BC20" i="18"/>
  <c r="BC25" i="18"/>
  <c r="BC27" i="18"/>
  <c r="BC30" i="18"/>
  <c r="BC34" i="18"/>
  <c r="BC18" i="18"/>
  <c r="BC15" i="18"/>
  <c r="BC21" i="18"/>
  <c r="BC26" i="18"/>
  <c r="BC24" i="18"/>
  <c r="BC31" i="18"/>
  <c r="BE27" i="17"/>
  <c r="BE28" i="17"/>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9" i="17"/>
  <c r="BE33" i="17"/>
  <c r="BE31" i="17"/>
  <c r="BE29" i="17"/>
  <c r="BE26" i="17"/>
  <c r="BE20" i="17"/>
  <c r="BE15" i="17"/>
  <c r="BE30" i="17"/>
  <c r="BE24" i="17"/>
  <c r="BE19" i="17"/>
  <c r="BE32" i="17"/>
  <c r="BE23" i="17"/>
  <c r="BE22" i="17"/>
  <c r="BE34" i="17"/>
  <c r="BE18" i="17"/>
  <c r="BE11" i="17"/>
  <c r="BE9" i="17"/>
  <c r="BE21" i="17"/>
  <c r="BE17" i="17"/>
  <c r="BE16" i="17"/>
  <c r="BE14" i="17"/>
  <c r="BE13" i="17"/>
  <c r="BF7" i="17"/>
  <c r="BE12" i="17"/>
  <c r="BF27" i="17" l="1"/>
  <c r="BF28"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9" i="17"/>
  <c r="BF34" i="17"/>
  <c r="BF33" i="17"/>
  <c r="BF32" i="17"/>
  <c r="BF31" i="17"/>
  <c r="BF30" i="17"/>
  <c r="BF29" i="17"/>
  <c r="BF26" i="17"/>
  <c r="BF24" i="17"/>
  <c r="BF19" i="17"/>
  <c r="BF25" i="17"/>
  <c r="BF23" i="17"/>
  <c r="BF22" i="17"/>
  <c r="BF18" i="17"/>
  <c r="BF21" i="17"/>
  <c r="BF17" i="17"/>
  <c r="BF16" i="17"/>
  <c r="BF14" i="17"/>
  <c r="BF15" i="17"/>
  <c r="BF13" i="17"/>
  <c r="BF6" i="17"/>
  <c r="BF12" i="17"/>
  <c r="BG7" i="17"/>
  <c r="BF20" i="17"/>
  <c r="BF11" i="17"/>
  <c r="BF9" i="17"/>
  <c r="BG28" i="17" l="1"/>
  <c r="BG27"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9" i="17"/>
  <c r="BG34" i="17"/>
  <c r="BG33" i="17"/>
  <c r="BG32" i="17"/>
  <c r="BG31" i="17"/>
  <c r="BG30" i="17"/>
  <c r="BG26" i="17"/>
  <c r="BG25" i="17"/>
  <c r="BG23" i="17"/>
  <c r="BG22" i="17"/>
  <c r="BG18" i="17"/>
  <c r="BG29" i="17"/>
  <c r="BG21" i="17"/>
  <c r="BG17" i="17"/>
  <c r="BG16" i="17"/>
  <c r="BG20" i="17"/>
  <c r="BG15" i="17"/>
  <c r="BG13" i="17"/>
  <c r="BG12" i="17"/>
  <c r="BH7" i="17"/>
  <c r="BG19" i="17"/>
  <c r="BG24" i="17"/>
  <c r="BG11" i="17"/>
  <c r="BG9" i="17"/>
  <c r="BG14" i="17"/>
  <c r="BH28" i="17" l="1"/>
  <c r="BH27"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9" i="17"/>
  <c r="BH34" i="17"/>
  <c r="BH33" i="17"/>
  <c r="BH32" i="17"/>
  <c r="BH31" i="17"/>
  <c r="BH30" i="17"/>
  <c r="BH26" i="17"/>
  <c r="BH29" i="17"/>
  <c r="BH21" i="17"/>
  <c r="BH17" i="17"/>
  <c r="BH16" i="17"/>
  <c r="BH20" i="17"/>
  <c r="BH15" i="17"/>
  <c r="BH24" i="17"/>
  <c r="BH23" i="17"/>
  <c r="BH12" i="17"/>
  <c r="BI7" i="17"/>
  <c r="BH25" i="17"/>
  <c r="BH11" i="17"/>
  <c r="BH9" i="17"/>
  <c r="BH22" i="17"/>
  <c r="BH19" i="17"/>
  <c r="BH14" i="17"/>
  <c r="BH18" i="17"/>
  <c r="BH13" i="17"/>
  <c r="BI28" i="17" l="1"/>
  <c r="BI27"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9" i="17"/>
  <c r="BI33" i="17"/>
  <c r="BI31" i="17"/>
  <c r="BI25" i="17"/>
  <c r="BI29" i="17"/>
  <c r="BI34" i="17"/>
  <c r="BI32" i="17"/>
  <c r="BI30" i="17"/>
  <c r="BI20" i="17"/>
  <c r="BI15" i="17"/>
  <c r="BI24" i="17"/>
  <c r="BI19" i="17"/>
  <c r="BI23" i="17"/>
  <c r="BI22" i="17"/>
  <c r="BI21" i="17"/>
  <c r="BI11" i="17"/>
  <c r="BI9" i="17"/>
  <c r="BI14" i="17"/>
  <c r="BI18" i="17"/>
  <c r="BI13" i="17"/>
  <c r="BI26" i="17"/>
  <c r="BI12" i="17"/>
  <c r="BI17" i="17"/>
  <c r="BI16" i="17"/>
  <c r="BJ7" i="17"/>
  <c r="BJ28" i="17" l="1"/>
  <c r="BJ27"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9" i="17"/>
  <c r="BJ34" i="17"/>
  <c r="BJ33" i="17"/>
  <c r="BJ32" i="17"/>
  <c r="BJ31" i="17"/>
  <c r="BJ30" i="17"/>
  <c r="BJ29" i="17"/>
  <c r="BJ26" i="17"/>
  <c r="BJ24" i="17"/>
  <c r="BJ19" i="17"/>
  <c r="BJ23" i="17"/>
  <c r="BJ22" i="17"/>
  <c r="BJ18" i="17"/>
  <c r="BJ25" i="17"/>
  <c r="BJ21" i="17"/>
  <c r="BJ14" i="17"/>
  <c r="BJ13" i="17"/>
  <c r="BJ20" i="17"/>
  <c r="BJ17" i="17"/>
  <c r="BJ16" i="17"/>
  <c r="BJ12" i="17"/>
  <c r="BK7" i="17"/>
  <c r="BJ15" i="17"/>
  <c r="BJ9" i="17"/>
  <c r="BJ11" i="17"/>
  <c r="BK28" i="17" l="1"/>
  <c r="BK27"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9" i="17"/>
  <c r="BK34" i="17"/>
  <c r="BK33" i="17"/>
  <c r="BK32" i="17"/>
  <c r="BK31" i="17"/>
  <c r="BK30" i="17"/>
  <c r="BK29" i="17"/>
  <c r="BK26" i="17"/>
  <c r="BK23" i="17"/>
  <c r="BK22" i="17"/>
  <c r="BK18" i="17"/>
  <c r="BK25" i="17"/>
  <c r="BK21" i="17"/>
  <c r="BK17" i="17"/>
  <c r="BK16" i="17"/>
  <c r="BK20" i="17"/>
  <c r="BK13" i="17"/>
  <c r="BK24" i="17"/>
  <c r="BK19" i="17"/>
  <c r="BK12" i="17"/>
  <c r="BL7" i="17"/>
  <c r="BK15" i="17"/>
  <c r="BK11" i="17"/>
  <c r="BK9" i="17"/>
  <c r="BK14" i="17"/>
  <c r="BL28" i="17" l="1"/>
  <c r="BL27"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9" i="17"/>
  <c r="BL34" i="17"/>
  <c r="BL33" i="17"/>
  <c r="BL32" i="17"/>
  <c r="BL31" i="17"/>
  <c r="BL30" i="17"/>
  <c r="BL29" i="17"/>
  <c r="BL26"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4" i="16" l="1"/>
  <c r="BC13" i="16"/>
  <c r="BC9" i="16"/>
  <c r="BD7" i="16"/>
  <c r="BD32" i="16" s="1"/>
  <c r="BC21" i="16"/>
  <c r="BC16" i="16"/>
  <c r="BC27" i="16"/>
  <c r="BC23" i="16"/>
  <c r="BC17" i="16"/>
  <c r="BC28" i="16"/>
  <c r="BC31" i="16"/>
  <c r="BC32" i="16"/>
  <c r="BC11" i="16"/>
  <c r="BC15" i="16"/>
  <c r="BC29" i="16"/>
  <c r="BC12" i="16"/>
  <c r="BC18" i="16"/>
  <c r="BC33" i="16"/>
  <c r="BC22" i="16"/>
  <c r="BC35" i="16"/>
  <c r="BC14" i="16"/>
  <c r="BC25" i="16"/>
  <c r="BC19" i="16"/>
  <c r="BC20" i="16"/>
  <c r="BC26" i="16"/>
  <c r="BC30" i="16"/>
  <c r="BD12" i="16" l="1"/>
  <c r="BD18" i="16"/>
  <c r="BD29" i="16"/>
  <c r="BD34" i="16"/>
  <c r="BD24" i="16"/>
  <c r="BE7" i="16"/>
  <c r="BE18" i="16" s="1"/>
  <c r="BD14" i="16"/>
  <c r="BD26" i="16"/>
  <c r="BD35" i="16"/>
  <c r="BD23" i="16"/>
  <c r="BD19" i="16"/>
  <c r="BD28" i="16"/>
  <c r="BD13" i="16"/>
  <c r="BD16" i="16"/>
  <c r="BD25" i="16"/>
  <c r="BD9" i="16"/>
  <c r="BD27" i="16"/>
  <c r="BD30" i="16"/>
  <c r="BD15" i="16"/>
  <c r="BD20" i="16"/>
  <c r="BD11" i="16"/>
  <c r="BD17" i="16"/>
  <c r="BD31" i="16"/>
  <c r="BD22" i="16"/>
  <c r="BD33" i="16"/>
  <c r="BD21" i="16"/>
  <c r="BE16" i="16" l="1"/>
  <c r="BE23" i="16"/>
  <c r="BE9" i="16"/>
  <c r="BE25" i="16"/>
  <c r="BE30" i="16"/>
  <c r="BE19" i="16"/>
  <c r="BE34" i="16"/>
  <c r="BE32" i="16"/>
  <c r="BE24" i="16"/>
  <c r="BE28" i="16"/>
  <c r="BE29" i="16"/>
  <c r="BE20" i="16"/>
  <c r="BE33" i="16"/>
  <c r="BE14" i="16"/>
  <c r="BE31" i="16"/>
  <c r="BE11" i="16"/>
  <c r="BE15" i="16"/>
  <c r="BE27" i="16"/>
  <c r="BE35" i="16"/>
  <c r="BE17" i="16"/>
  <c r="BE22" i="16"/>
  <c r="BE26" i="16"/>
  <c r="BF7" i="16"/>
  <c r="BF32" i="16" s="1"/>
  <c r="BE12" i="16"/>
  <c r="BE21" i="16"/>
  <c r="BE13" i="16"/>
  <c r="BF24" i="16" l="1"/>
  <c r="BF26" i="16"/>
  <c r="BF22" i="16"/>
  <c r="BF15" i="16"/>
  <c r="BF23" i="16"/>
  <c r="BF18" i="16"/>
  <c r="BF9" i="16"/>
  <c r="BF21" i="16"/>
  <c r="BF34" i="16"/>
  <c r="BG7" i="16"/>
  <c r="BG26" i="16" s="1"/>
  <c r="BF27" i="16"/>
  <c r="BF28" i="16"/>
  <c r="BF11" i="16"/>
  <c r="BF33" i="16"/>
  <c r="BF17" i="16"/>
  <c r="BF35" i="16"/>
  <c r="BF12" i="16"/>
  <c r="BF6" i="16"/>
  <c r="BF13" i="16"/>
  <c r="BF30" i="16"/>
  <c r="BF20" i="16"/>
  <c r="BF31" i="16"/>
  <c r="BF29" i="16"/>
  <c r="BF25" i="16"/>
  <c r="BF16" i="16"/>
  <c r="BF14" i="16"/>
  <c r="BF19" i="16"/>
  <c r="BG20" i="16" l="1"/>
  <c r="BH7" i="16"/>
  <c r="BH35" i="16" s="1"/>
  <c r="BG12" i="16"/>
  <c r="BG11" i="16"/>
  <c r="BG23" i="16"/>
  <c r="BG27" i="16"/>
  <c r="BG28" i="16"/>
  <c r="BG29" i="16"/>
  <c r="BG30" i="16"/>
  <c r="BG14" i="16"/>
  <c r="BG34" i="16"/>
  <c r="BG19" i="16"/>
  <c r="BG22" i="16"/>
  <c r="BG17" i="16"/>
  <c r="BG35" i="16"/>
  <c r="BG31" i="16"/>
  <c r="BG32" i="16"/>
  <c r="BG13" i="16"/>
  <c r="BG16" i="16"/>
  <c r="BG18" i="16"/>
  <c r="BG21" i="16"/>
  <c r="BG33" i="16"/>
  <c r="BG15" i="16"/>
  <c r="BG24" i="16"/>
  <c r="BG25" i="16"/>
  <c r="BG9" i="16"/>
  <c r="BH32" i="16"/>
  <c r="BH30" i="16"/>
  <c r="BH29" i="16"/>
  <c r="BH21" i="16"/>
  <c r="BI7" i="16"/>
  <c r="BH19" i="16"/>
  <c r="BH16" i="16"/>
  <c r="BH17" i="16" l="1"/>
  <c r="BH26" i="16"/>
  <c r="BH22" i="16"/>
  <c r="BH18" i="16"/>
  <c r="BH20" i="16"/>
  <c r="BH27" i="16"/>
  <c r="BH33" i="16"/>
  <c r="BH12" i="16"/>
  <c r="BH14" i="16"/>
  <c r="BH9" i="16"/>
  <c r="BH25" i="16"/>
  <c r="BH31" i="16"/>
  <c r="BH28" i="16"/>
  <c r="BH11" i="16"/>
  <c r="BH34" i="16"/>
  <c r="BH24" i="16"/>
  <c r="BH23" i="16"/>
  <c r="BH13" i="16"/>
  <c r="BH15" i="16"/>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<sst xmlns="http://schemas.openxmlformats.org/spreadsheetml/2006/main" count="197" uniqueCount="68">
  <si>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</si>
  <si>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</si>
  <si>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</si>
  <si>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</si>
  <si>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</si>
  <si>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</si>
  <si>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</si>
  <si>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</si>
  <si>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</si>
  <si>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</si>
  <si>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</si>
  <si>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</si>
  <si>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</si>
  <si>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</si>
  <si>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</si>
  <si>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</si>
  <si>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</si>
  <si>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</si>
  <si>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</si>
  <si>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</si>
  <si>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</si>
  <si>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</si>
  <si>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</si>
  <si>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</si>
  <si>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</si>
  <si>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</si>
  <si>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</si>
  <si>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</si>
  <si>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</si>
  <si>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</si>
  <si>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</si>
  <si>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</si>
  <si>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</si>
  <si>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</si>
  <si>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</si>
  <si>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</si>
  <si>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</si>
  <si>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Maciej Marek</t>
  </si>
  <si>
    <t>CovidHospital</t>
  </si>
  <si>
    <t>Analysis</t>
  </si>
  <si>
    <t>Specification</t>
  </si>
  <si>
    <t>Realization</t>
  </si>
  <si>
    <t>Proof of Concept</t>
  </si>
  <si>
    <t>Basic game mechanics</t>
  </si>
  <si>
    <t>GUI prototype</t>
  </si>
  <si>
    <t>Save system</t>
  </si>
  <si>
    <t>Adrian Końca</t>
  </si>
  <si>
    <t>Investigating usage of covid data</t>
  </si>
  <si>
    <t>Brainstorming</t>
  </si>
  <si>
    <t>Technology selection</t>
  </si>
  <si>
    <t>All</t>
  </si>
  <si>
    <t>Verifying ideas</t>
  </si>
  <si>
    <t>Goals of specifications</t>
  </si>
  <si>
    <t>Gantt's chart</t>
  </si>
  <si>
    <t>Requirements</t>
  </si>
  <si>
    <t>UML diagrams</t>
  </si>
  <si>
    <t>Krystian Lebkuchen</t>
  </si>
  <si>
    <t>Docs</t>
  </si>
  <si>
    <t>Unity</t>
  </si>
  <si>
    <t>Other</t>
  </si>
  <si>
    <t>GUI/2D</t>
  </si>
  <si>
    <t>Advanced game mechanics</t>
  </si>
  <si>
    <t>Sprites</t>
  </si>
  <si>
    <t>Jakub Tarka</t>
  </si>
  <si>
    <t>Testing</t>
  </si>
  <si>
    <t>Finalizing documentation</t>
  </si>
  <si>
    <t>Branches consolidation</t>
  </si>
  <si>
    <t>Changes after POC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</si>
</sst>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left" wrapText="1" indent="4"/>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cent 3" xfId="11" builtinId="37"/>
    <cellStyle name="Date" xfId="9" xr:uid="{229918B6-DD13-4F5A-97B9-305F7E002AA3}"/>
    <cellStyle name="Dziesiętny" xfId="4" builtinId="3" customBuiltin="1"/>
    <cellStyle name="Dziesiętny [0]" xfId="10" builtinId="6" customBuiltin="1"/>
    <cellStyle name="Hiperłącze" xfId="1" builtinId="8" customBuiltin="1"/>
    <cellStyle name="Nagłówek 1" xfId="6" builtinId="16" customBuiltin="1"/>
    <cellStyle name="Nagłówek 2" xfId="7" builtinId="17" customBuiltin="1"/>
    <cellStyle name="Nagłówek 3" xfId="8" builtinId="18" customBuiltin="1"/>
    <cellStyle name="Normalny" xfId="0" builtinId="0"/>
    <cellStyle name="Procentowy" xfId="2" builtinId="5" customBuiltin="1"/>
    <cellStyle name="Tytuł"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8</xdr:row>
          <xdr:rowOff>47625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0" totalsRowShown="0" headerRowDxfId="43" dataDxfId="42">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D8" sqref="A1:E8"/>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3" t="s">
        <v>34</v>
      </c>
      <c r="D2" s="143"/>
      <c r="E2" s="143"/>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4" t="s">
        <v>35</v>
      </c>
      <c r="D4" s="144"/>
      <c r="E4" s="144"/>
      <c r="F4" s="126"/>
      <c r="G4" s="7"/>
      <c r="H4" s="7"/>
      <c r="I4" s="7"/>
      <c r="J4" s="7"/>
      <c r="K4" s="7"/>
      <c r="L4" s="7"/>
      <c r="M4" s="7"/>
    </row>
    <row r="5" spans="1:13" s="8" customFormat="1" ht="67.150000000000006" customHeight="1" x14ac:dyDescent="0.4">
      <c r="A5" s="7"/>
      <c r="B5" s="126"/>
      <c r="C5" s="144" t="s">
        <v>36</v>
      </c>
      <c r="D5" s="144"/>
      <c r="E5" s="144"/>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2:BP42"/>
  <sheetViews>
    <sheetView showGridLines="0" tabSelected="1" showRuler="0" topLeftCell="A3" zoomScale="60" zoomScaleNormal="60" zoomScalePageLayoutView="70" workbookViewId="0">
      <selection activeCell="C5" sqref="C5"/>
    </sheetView>
  </sheetViews>
  <sheetFormatPr defaultColWidth="8.85546875" defaultRowHeight="15" x14ac:dyDescent="0.25"/>
  <cols>
    <col min="1" max="1" width="4.7109375" style="9" customWidth="1"/>
    <col min="2" max="2" width="36.2851562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2" spans="1:68" ht="33.75" x14ac:dyDescent="0.25">
      <c r="A2" s="10"/>
      <c r="B2" s="147" t="s">
        <v>38</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8.5"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21" x14ac:dyDescent="0.25">
      <c r="A4" s="10"/>
      <c r="B4" s="81"/>
      <c r="C4" s="82"/>
      <c r="D4" s="83"/>
      <c r="E4" s="84"/>
      <c r="F4" s="85"/>
      <c r="G4" s="86" t="s">
        <v>18</v>
      </c>
      <c r="H4" s="84"/>
      <c r="I4" s="150" t="s">
        <v>59</v>
      </c>
      <c r="J4" s="150"/>
      <c r="K4" s="150"/>
      <c r="L4" s="150"/>
      <c r="M4" s="99"/>
      <c r="N4" s="151" t="s">
        <v>58</v>
      </c>
      <c r="O4" s="151"/>
      <c r="P4" s="151"/>
      <c r="Q4" s="151"/>
      <c r="R4" s="99"/>
      <c r="S4" s="152" t="s">
        <v>60</v>
      </c>
      <c r="T4" s="152"/>
      <c r="U4" s="152"/>
      <c r="V4" s="152"/>
      <c r="W4" s="99"/>
      <c r="X4" s="145" t="s">
        <v>57</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21" x14ac:dyDescent="0.25">
      <c r="A5" s="10"/>
      <c r="B5" s="87" t="s">
        <v>37</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21" x14ac:dyDescent="0.35">
      <c r="A6" s="10"/>
      <c r="B6" s="89" t="s">
        <v>17</v>
      </c>
      <c r="C6" s="90">
        <v>44265</v>
      </c>
      <c r="D6" s="91"/>
      <c r="E6" s="84"/>
      <c r="F6" s="92"/>
      <c r="G6" s="84"/>
      <c r="H6" s="84"/>
      <c r="I6" s="109" t="str">
        <f ca="1">TEXT(I7,"mmmm")</f>
        <v>marzec</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kwiecień</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x14ac:dyDescent="0.25">
      <c r="A7" s="10"/>
      <c r="B7" s="89" t="s">
        <v>12</v>
      </c>
      <c r="C7" s="93">
        <v>0</v>
      </c>
      <c r="D7" s="83"/>
      <c r="E7" s="84"/>
      <c r="F7" s="88"/>
      <c r="G7" s="88"/>
      <c r="H7" s="94"/>
      <c r="I7" s="116">
        <f ca="1">IFERROR(Project_Start+Scrolling_Increment,TODAY())</f>
        <v>44265</v>
      </c>
      <c r="J7" s="117">
        <f ca="1">I7+1</f>
        <v>44266</v>
      </c>
      <c r="K7" s="117">
        <f t="shared" ref="K7:AX7" ca="1" si="0">J7+1</f>
        <v>44267</v>
      </c>
      <c r="L7" s="117">
        <f t="shared" ca="1" si="0"/>
        <v>44268</v>
      </c>
      <c r="M7" s="117">
        <f t="shared" ca="1" si="0"/>
        <v>44269</v>
      </c>
      <c r="N7" s="117">
        <f t="shared" ca="1" si="0"/>
        <v>44270</v>
      </c>
      <c r="O7" s="118">
        <f t="shared" ca="1" si="0"/>
        <v>44271</v>
      </c>
      <c r="P7" s="117">
        <f ca="1">O7+1</f>
        <v>44272</v>
      </c>
      <c r="Q7" s="117">
        <f ca="1">P7+1</f>
        <v>44273</v>
      </c>
      <c r="R7" s="117">
        <f t="shared" ca="1" si="0"/>
        <v>44274</v>
      </c>
      <c r="S7" s="117">
        <f t="shared" ca="1" si="0"/>
        <v>44275</v>
      </c>
      <c r="T7" s="117">
        <f t="shared" ca="1" si="0"/>
        <v>44276</v>
      </c>
      <c r="U7" s="117">
        <f t="shared" ca="1" si="0"/>
        <v>44277</v>
      </c>
      <c r="V7" s="118">
        <f t="shared" ca="1" si="0"/>
        <v>44278</v>
      </c>
      <c r="W7" s="117">
        <f ca="1">V7+1</f>
        <v>44279</v>
      </c>
      <c r="X7" s="117">
        <f ca="1">W7+1</f>
        <v>44280</v>
      </c>
      <c r="Y7" s="117">
        <f t="shared" ca="1" si="0"/>
        <v>44281</v>
      </c>
      <c r="Z7" s="117">
        <f t="shared" ca="1" si="0"/>
        <v>44282</v>
      </c>
      <c r="AA7" s="117">
        <f t="shared" ca="1" si="0"/>
        <v>44283</v>
      </c>
      <c r="AB7" s="117">
        <f t="shared" ca="1" si="0"/>
        <v>44284</v>
      </c>
      <c r="AC7" s="118">
        <f t="shared" ca="1" si="0"/>
        <v>44285</v>
      </c>
      <c r="AD7" s="117">
        <f ca="1">AC7+1</f>
        <v>44286</v>
      </c>
      <c r="AE7" s="117">
        <f ca="1">AD7+1</f>
        <v>44287</v>
      </c>
      <c r="AF7" s="117">
        <f t="shared" ca="1" si="0"/>
        <v>44288</v>
      </c>
      <c r="AG7" s="117">
        <f t="shared" ca="1" si="0"/>
        <v>44289</v>
      </c>
      <c r="AH7" s="117">
        <f t="shared" ca="1" si="0"/>
        <v>44290</v>
      </c>
      <c r="AI7" s="117">
        <f t="shared" ca="1" si="0"/>
        <v>44291</v>
      </c>
      <c r="AJ7" s="118">
        <f t="shared" ca="1" si="0"/>
        <v>44292</v>
      </c>
      <c r="AK7" s="117">
        <f ca="1">AJ7+1</f>
        <v>44293</v>
      </c>
      <c r="AL7" s="117">
        <f ca="1">AK7+1</f>
        <v>44294</v>
      </c>
      <c r="AM7" s="117">
        <f t="shared" ca="1" si="0"/>
        <v>44295</v>
      </c>
      <c r="AN7" s="117">
        <f t="shared" ca="1" si="0"/>
        <v>44296</v>
      </c>
      <c r="AO7" s="117">
        <f t="shared" ca="1" si="0"/>
        <v>44297</v>
      </c>
      <c r="AP7" s="117">
        <f t="shared" ca="1" si="0"/>
        <v>44298</v>
      </c>
      <c r="AQ7" s="118">
        <f t="shared" ca="1" si="0"/>
        <v>44299</v>
      </c>
      <c r="AR7" s="117">
        <f ca="1">AQ7+1</f>
        <v>44300</v>
      </c>
      <c r="AS7" s="117">
        <f ca="1">AR7+1</f>
        <v>44301</v>
      </c>
      <c r="AT7" s="117">
        <f t="shared" ca="1" si="0"/>
        <v>44302</v>
      </c>
      <c r="AU7" s="117">
        <f t="shared" ca="1" si="0"/>
        <v>44303</v>
      </c>
      <c r="AV7" s="117">
        <f t="shared" ca="1" si="0"/>
        <v>44304</v>
      </c>
      <c r="AW7" s="117">
        <f t="shared" ca="1" si="0"/>
        <v>44305</v>
      </c>
      <c r="AX7" s="118">
        <f t="shared" ca="1" si="0"/>
        <v>44306</v>
      </c>
      <c r="AY7" s="117">
        <f ca="1">AX7+1</f>
        <v>44307</v>
      </c>
      <c r="AZ7" s="117">
        <f ca="1">AY7+1</f>
        <v>44308</v>
      </c>
      <c r="BA7" s="117">
        <f t="shared" ref="BA7:BE7" ca="1" si="1">AZ7+1</f>
        <v>44309</v>
      </c>
      <c r="BB7" s="117">
        <f t="shared" ca="1" si="1"/>
        <v>44310</v>
      </c>
      <c r="BC7" s="117">
        <f t="shared" ca="1" si="1"/>
        <v>44311</v>
      </c>
      <c r="BD7" s="117">
        <f t="shared" ca="1" si="1"/>
        <v>44312</v>
      </c>
      <c r="BE7" s="118">
        <f t="shared" ca="1" si="1"/>
        <v>44313</v>
      </c>
      <c r="BF7" s="117">
        <f ca="1">BE7+1</f>
        <v>44314</v>
      </c>
      <c r="BG7" s="117">
        <f ca="1">BF7+1</f>
        <v>44315</v>
      </c>
      <c r="BH7" s="117">
        <f t="shared" ref="BH7:BL7" ca="1" si="2">BG7+1</f>
        <v>44316</v>
      </c>
      <c r="BI7" s="117">
        <f t="shared" ca="1" si="2"/>
        <v>44317</v>
      </c>
      <c r="BJ7" s="117">
        <f t="shared" ca="1" si="2"/>
        <v>44318</v>
      </c>
      <c r="BK7" s="117">
        <f t="shared" ca="1" si="2"/>
        <v>44319</v>
      </c>
      <c r="BL7" s="118">
        <f t="shared" ca="1" si="2"/>
        <v>44320</v>
      </c>
      <c r="BM7" s="99"/>
    </row>
    <row r="8" spans="1:68"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x14ac:dyDescent="0.25">
      <c r="A9" s="10"/>
      <c r="B9" s="132" t="s">
        <v>23</v>
      </c>
      <c r="C9" s="133" t="s">
        <v>7</v>
      </c>
      <c r="D9" s="133" t="s">
        <v>24</v>
      </c>
      <c r="E9" s="133" t="s">
        <v>10</v>
      </c>
      <c r="F9" s="133" t="s">
        <v>11</v>
      </c>
      <c r="G9" s="133" t="s">
        <v>25</v>
      </c>
      <c r="H9" s="105"/>
      <c r="I9" s="124" t="str">
        <f t="shared" ref="I9:BL9" ca="1" si="3">LEFT(TEXT(I7,"ddd"),1)</f>
        <v>ś</v>
      </c>
      <c r="J9" s="124" t="str">
        <f t="shared" ca="1" si="3"/>
        <v>c</v>
      </c>
      <c r="K9" s="124" t="str">
        <f t="shared" ca="1" si="3"/>
        <v>p</v>
      </c>
      <c r="L9" s="124" t="str">
        <f t="shared" ca="1" si="3"/>
        <v>s</v>
      </c>
      <c r="M9" s="124" t="str">
        <f t="shared" ca="1" si="3"/>
        <v>n</v>
      </c>
      <c r="N9" s="124" t="str">
        <f t="shared" ca="1" si="3"/>
        <v>p</v>
      </c>
      <c r="O9" s="124" t="str">
        <f t="shared" ca="1" si="3"/>
        <v>w</v>
      </c>
      <c r="P9" s="124" t="str">
        <f t="shared" ca="1" si="3"/>
        <v>ś</v>
      </c>
      <c r="Q9" s="124" t="str">
        <f t="shared" ca="1" si="3"/>
        <v>c</v>
      </c>
      <c r="R9" s="124" t="str">
        <f t="shared" ca="1" si="3"/>
        <v>p</v>
      </c>
      <c r="S9" s="124" t="str">
        <f t="shared" ca="1" si="3"/>
        <v>s</v>
      </c>
      <c r="T9" s="124" t="str">
        <f t="shared" ca="1" si="3"/>
        <v>n</v>
      </c>
      <c r="U9" s="124" t="str">
        <f t="shared" ca="1" si="3"/>
        <v>p</v>
      </c>
      <c r="V9" s="124" t="str">
        <f t="shared" ca="1" si="3"/>
        <v>w</v>
      </c>
      <c r="W9" s="124" t="str">
        <f t="shared" ca="1" si="3"/>
        <v>ś</v>
      </c>
      <c r="X9" s="124" t="str">
        <f t="shared" ca="1" si="3"/>
        <v>c</v>
      </c>
      <c r="Y9" s="124" t="str">
        <f t="shared" ca="1" si="3"/>
        <v>p</v>
      </c>
      <c r="Z9" s="124" t="str">
        <f t="shared" ca="1" si="3"/>
        <v>s</v>
      </c>
      <c r="AA9" s="124" t="str">
        <f t="shared" ca="1" si="3"/>
        <v>n</v>
      </c>
      <c r="AB9" s="124" t="str">
        <f t="shared" ca="1" si="3"/>
        <v>p</v>
      </c>
      <c r="AC9" s="124" t="str">
        <f t="shared" ca="1" si="3"/>
        <v>w</v>
      </c>
      <c r="AD9" s="124" t="str">
        <f t="shared" ca="1" si="3"/>
        <v>ś</v>
      </c>
      <c r="AE9" s="124" t="str">
        <f t="shared" ca="1" si="3"/>
        <v>c</v>
      </c>
      <c r="AF9" s="124" t="str">
        <f t="shared" ca="1" si="3"/>
        <v>p</v>
      </c>
      <c r="AG9" s="124" t="str">
        <f t="shared" ca="1" si="3"/>
        <v>s</v>
      </c>
      <c r="AH9" s="124" t="str">
        <f t="shared" ca="1" si="3"/>
        <v>n</v>
      </c>
      <c r="AI9" s="124" t="str">
        <f t="shared" ca="1" si="3"/>
        <v>p</v>
      </c>
      <c r="AJ9" s="124" t="str">
        <f t="shared" ca="1" si="3"/>
        <v>w</v>
      </c>
      <c r="AK9" s="124" t="str">
        <f t="shared" ca="1" si="3"/>
        <v>ś</v>
      </c>
      <c r="AL9" s="124" t="str">
        <f t="shared" ca="1" si="3"/>
        <v>c</v>
      </c>
      <c r="AM9" s="124" t="str">
        <f t="shared" ca="1" si="3"/>
        <v>p</v>
      </c>
      <c r="AN9" s="124" t="str">
        <f t="shared" ca="1" si="3"/>
        <v>s</v>
      </c>
      <c r="AO9" s="124" t="str">
        <f t="shared" ca="1" si="3"/>
        <v>n</v>
      </c>
      <c r="AP9" s="124" t="str">
        <f t="shared" ca="1" si="3"/>
        <v>p</v>
      </c>
      <c r="AQ9" s="124" t="str">
        <f t="shared" ca="1" si="3"/>
        <v>w</v>
      </c>
      <c r="AR9" s="124" t="str">
        <f t="shared" ca="1" si="3"/>
        <v>ś</v>
      </c>
      <c r="AS9" s="124" t="str">
        <f t="shared" ca="1" si="3"/>
        <v>c</v>
      </c>
      <c r="AT9" s="124" t="str">
        <f t="shared" ca="1" si="3"/>
        <v>p</v>
      </c>
      <c r="AU9" s="124" t="str">
        <f t="shared" ca="1" si="3"/>
        <v>s</v>
      </c>
      <c r="AV9" s="124" t="str">
        <f t="shared" ca="1" si="3"/>
        <v>n</v>
      </c>
      <c r="AW9" s="124" t="str">
        <f t="shared" ca="1" si="3"/>
        <v>p</v>
      </c>
      <c r="AX9" s="124" t="str">
        <f t="shared" ca="1" si="3"/>
        <v>w</v>
      </c>
      <c r="AY9" s="124" t="str">
        <f t="shared" ca="1" si="3"/>
        <v>ś</v>
      </c>
      <c r="AZ9" s="124" t="str">
        <f t="shared" ca="1" si="3"/>
        <v>c</v>
      </c>
      <c r="BA9" s="124" t="str">
        <f t="shared" ca="1" si="3"/>
        <v>p</v>
      </c>
      <c r="BB9" s="124" t="str">
        <f t="shared" ca="1" si="3"/>
        <v>s</v>
      </c>
      <c r="BC9" s="124" t="str">
        <f t="shared" ca="1" si="3"/>
        <v>n</v>
      </c>
      <c r="BD9" s="124" t="str">
        <f t="shared" ca="1" si="3"/>
        <v>p</v>
      </c>
      <c r="BE9" s="124" t="str">
        <f t="shared" ca="1" si="3"/>
        <v>w</v>
      </c>
      <c r="BF9" s="124" t="str">
        <f t="shared" ca="1" si="3"/>
        <v>ś</v>
      </c>
      <c r="BG9" s="124" t="str">
        <f t="shared" ca="1" si="3"/>
        <v>c</v>
      </c>
      <c r="BH9" s="124" t="str">
        <f t="shared" ca="1" si="3"/>
        <v>p</v>
      </c>
      <c r="BI9" s="124" t="str">
        <f t="shared" ca="1" si="3"/>
        <v>s</v>
      </c>
      <c r="BJ9" s="124" t="str">
        <f t="shared" ca="1" si="3"/>
        <v>n</v>
      </c>
      <c r="BK9" s="124" t="str">
        <f t="shared" ca="1" si="3"/>
        <v>p</v>
      </c>
      <c r="BL9" s="124" t="str">
        <f t="shared" ca="1" si="3"/>
        <v>w</v>
      </c>
      <c r="BM9" s="99"/>
    </row>
    <row r="10" spans="1:68" x14ac:dyDescent="0.2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x14ac:dyDescent="0.25">
      <c r="A11" s="10"/>
      <c r="B11" s="134" t="s">
        <v>39</v>
      </c>
      <c r="C11" s="67" t="s">
        <v>9</v>
      </c>
      <c r="D11" s="67"/>
      <c r="E11" s="68"/>
      <c r="F11" s="69">
        <v>44279</v>
      </c>
      <c r="G11" s="70">
        <v>1</v>
      </c>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f t="shared" ca="1" si="4"/>
        <v>1</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x14ac:dyDescent="0.25">
      <c r="A12" s="10"/>
      <c r="B12" s="71" t="s">
        <v>47</v>
      </c>
      <c r="C12" s="67" t="s">
        <v>59</v>
      </c>
      <c r="D12" s="67" t="s">
        <v>46</v>
      </c>
      <c r="E12" s="68">
        <v>0.5</v>
      </c>
      <c r="F12" s="69">
        <v>44265</v>
      </c>
      <c r="G12" s="70">
        <v>14</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x14ac:dyDescent="0.25">
      <c r="A13" s="10"/>
      <c r="B13" s="71" t="s">
        <v>48</v>
      </c>
      <c r="C13" s="67" t="s">
        <v>59</v>
      </c>
      <c r="D13" s="67" t="s">
        <v>50</v>
      </c>
      <c r="E13" s="68">
        <v>0.7</v>
      </c>
      <c r="F13" s="69">
        <v>44265</v>
      </c>
      <c r="G13" s="70">
        <v>8</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x14ac:dyDescent="0.25">
      <c r="A14" s="9"/>
      <c r="B14" s="71" t="s">
        <v>49</v>
      </c>
      <c r="C14" s="67" t="s">
        <v>59</v>
      </c>
      <c r="D14" s="67" t="s">
        <v>50</v>
      </c>
      <c r="E14" s="68">
        <v>1</v>
      </c>
      <c r="F14" s="69">
        <v>44265</v>
      </c>
      <c r="G14" s="70">
        <v>7</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x14ac:dyDescent="0.25">
      <c r="A15" s="9"/>
      <c r="B15" s="134" t="s">
        <v>40</v>
      </c>
      <c r="C15" s="67" t="s">
        <v>9</v>
      </c>
      <c r="D15" s="67"/>
      <c r="E15" s="68"/>
      <c r="F15" s="69">
        <f>F11+6</f>
        <v>44285</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x14ac:dyDescent="0.25">
      <c r="A16" s="9"/>
      <c r="B16" s="71" t="s">
        <v>52</v>
      </c>
      <c r="C16" s="67" t="s">
        <v>57</v>
      </c>
      <c r="D16" s="67" t="s">
        <v>56</v>
      </c>
      <c r="E16" s="68">
        <v>0.4</v>
      </c>
      <c r="F16" s="69">
        <v>44272</v>
      </c>
      <c r="G16" s="70">
        <v>14</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x14ac:dyDescent="0.25">
      <c r="A17" s="10"/>
      <c r="B17" s="71" t="s">
        <v>53</v>
      </c>
      <c r="C17" s="67" t="s">
        <v>57</v>
      </c>
      <c r="D17" s="67" t="s">
        <v>50</v>
      </c>
      <c r="E17" s="68">
        <v>0.7</v>
      </c>
      <c r="F17" s="69">
        <v>44272</v>
      </c>
      <c r="G17" s="70">
        <v>1</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x14ac:dyDescent="0.25">
      <c r="A18" s="10"/>
      <c r="B18" s="71" t="s">
        <v>54</v>
      </c>
      <c r="C18" s="67" t="s">
        <v>57</v>
      </c>
      <c r="D18" s="67" t="s">
        <v>50</v>
      </c>
      <c r="E18" s="68">
        <v>0.1</v>
      </c>
      <c r="F18" s="69">
        <v>44265</v>
      </c>
      <c r="G18" s="70">
        <v>14</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x14ac:dyDescent="0.25">
      <c r="A19" s="9"/>
      <c r="B19" s="71" t="s">
        <v>55</v>
      </c>
      <c r="C19" s="67" t="s">
        <v>57</v>
      </c>
      <c r="D19" s="67" t="s">
        <v>56</v>
      </c>
      <c r="E19" s="68">
        <v>0</v>
      </c>
      <c r="F19" s="69">
        <v>44272</v>
      </c>
      <c r="G19" s="70">
        <v>14</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x14ac:dyDescent="0.25">
      <c r="A20" s="9"/>
      <c r="B20" s="71" t="s">
        <v>51</v>
      </c>
      <c r="C20" s="67" t="s">
        <v>59</v>
      </c>
      <c r="D20" s="67" t="s">
        <v>50</v>
      </c>
      <c r="E20" s="68">
        <v>0.1</v>
      </c>
      <c r="F20" s="69">
        <v>44265</v>
      </c>
      <c r="G20" s="70">
        <v>21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x14ac:dyDescent="0.25">
      <c r="A21" s="9"/>
      <c r="B21" s="134" t="s">
        <v>42</v>
      </c>
      <c r="C21" s="67" t="s">
        <v>9</v>
      </c>
      <c r="D21" s="67"/>
      <c r="E21" s="68"/>
      <c r="F21" s="69">
        <f>F17+21</f>
        <v>44293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f t="shared" ca="1" si="5"/>
        <v>1</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x14ac:dyDescent="0.25">
      <c r="A22" s="9"/>
      <c r="B22" s="71" t="s">
        <v>43</v>
      </c>
      <c r="C22" s="67" t="s">
        <v>58</v>
      </c>
      <c r="D22" s="67" t="s">
        <v>50</v>
      </c>
      <c r="E22" s="68">
        <v>0</v>
      </c>
      <c r="F22" s="69">
        <v>44279</v>
      </c>
      <c r="G22" s="70">
        <v>14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x14ac:dyDescent="0.25">
      <c r="A23" s="9"/>
      <c r="B23" s="71" t="s">
        <v>44</v>
      </c>
      <c r="C23" s="67" t="s">
        <v>60</v>
      </c>
      <c r="D23" s="67" t="s">
        <v>63</v>
      </c>
      <c r="E23" s="68">
        <v>0</v>
      </c>
      <c r="F23" s="69">
        <v>44286</v>
      </c>
      <c r="G23" s="70">
        <v>14</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x14ac:dyDescent="0.25">
      <c r="A24" s="9"/>
      <c r="B24" s="71" t="s">
        <v>45</v>
      </c>
      <c r="C24" s="67" t="s">
        <v>58</v>
      </c>
      <c r="D24" s="67" t="s">
        <v>50</v>
      </c>
      <c r="E24" s="68">
        <v>0</v>
      </c>
      <c r="F24" s="69">
        <v>44286</v>
      </c>
      <c r="G24" s="70">
        <v>7</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x14ac:dyDescent="0.25">
      <c r="A25" s="9"/>
      <c r="B25" s="134" t="s">
        <v>41</v>
      </c>
      <c r="C25" s="67" t="s">
        <v>9</v>
      </c>
      <c r="D25" s="67"/>
      <c r="E25" s="68"/>
      <c r="F25" s="69">
        <v>44307</v>
      </c>
      <c r="G25" s="70">
        <v>1</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f t="shared" ca="1" si="6"/>
        <v>1</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x14ac:dyDescent="0.25">
      <c r="A26" s="9"/>
      <c r="B26" s="71" t="s">
        <v>61</v>
      </c>
      <c r="C26" s="67" t="s">
        <v>58</v>
      </c>
      <c r="D26" s="67" t="s">
        <v>50</v>
      </c>
      <c r="E26" s="68">
        <v>0</v>
      </c>
      <c r="F26" s="69">
        <v>44293</v>
      </c>
      <c r="G26" s="70">
        <v>21</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4"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4"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x14ac:dyDescent="0.25">
      <c r="A27" s="9"/>
      <c r="B27" s="71" t="s">
        <v>62</v>
      </c>
      <c r="C27" s="67" t="s">
        <v>60</v>
      </c>
      <c r="D27" s="67" t="s">
        <v>50</v>
      </c>
      <c r="E27" s="68">
        <v>0</v>
      </c>
      <c r="F27" s="69">
        <v>44293</v>
      </c>
      <c r="G27" s="70">
        <v>14</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4"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x14ac:dyDescent="0.25">
      <c r="A28" s="9"/>
      <c r="B28" s="71" t="s">
        <v>67</v>
      </c>
      <c r="C28" s="67" t="s">
        <v>59</v>
      </c>
      <c r="D28" s="67" t="s">
        <v>50</v>
      </c>
      <c r="E28" s="68">
        <v>0</v>
      </c>
      <c r="F28" s="69">
        <v>44293</v>
      </c>
      <c r="G28" s="70">
        <v>7</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x14ac:dyDescent="0.25">
      <c r="A29" s="9"/>
      <c r="B29" s="134" t="s">
        <v>41</v>
      </c>
      <c r="C29" s="67" t="s">
        <v>9</v>
      </c>
      <c r="D29" s="67"/>
      <c r="E29" s="68"/>
      <c r="F29" s="69">
        <v>44342</v>
      </c>
      <c r="G29" s="70">
        <v>1</v>
      </c>
      <c r="H29" s="103"/>
      <c r="I29" s="29" t="str">
        <f t="shared" ref="I29:X34"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x14ac:dyDescent="0.25">
      <c r="A30" s="9"/>
      <c r="B30" s="71" t="s">
        <v>66</v>
      </c>
      <c r="C30" s="67" t="s">
        <v>58</v>
      </c>
      <c r="D30" s="67" t="s">
        <v>46</v>
      </c>
      <c r="E30" s="68">
        <v>0</v>
      </c>
      <c r="F30" s="69">
        <v>44314</v>
      </c>
      <c r="G30" s="70">
        <v>14</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x14ac:dyDescent="0.25">
      <c r="A31" s="9"/>
      <c r="B31" s="71" t="s">
        <v>64</v>
      </c>
      <c r="C31" s="67" t="s">
        <v>59</v>
      </c>
      <c r="D31" s="67" t="s">
        <v>50</v>
      </c>
      <c r="E31" s="68">
        <v>0</v>
      </c>
      <c r="F31" s="69">
        <v>44321</v>
      </c>
      <c r="G31" s="70">
        <v>14</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x14ac:dyDescent="0.25">
      <c r="A32" s="9"/>
      <c r="B32" s="71" t="s">
        <v>65</v>
      </c>
      <c r="C32" s="67" t="s">
        <v>57</v>
      </c>
      <c r="D32" s="67" t="s">
        <v>56</v>
      </c>
      <c r="E32" s="68">
        <v>0</v>
      </c>
      <c r="F32" s="69">
        <v>44321</v>
      </c>
      <c r="G32" s="70">
        <v>21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x14ac:dyDescent="0.25">
      <c r="A33" s="9"/>
      <c r="B33" s="134"/>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x14ac:dyDescent="0.25">
      <c r="A34" s="9"/>
      <c r="B34" s="71"/>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x14ac:dyDescent="0.25">
      <c r="A35" s="9"/>
      <c r="B35" s="134"/>
      <c r="C35" s="67"/>
      <c r="D35" s="67"/>
      <c r="E35" s="68"/>
      <c r="F35" s="69"/>
      <c r="G35" s="70"/>
      <c r="H35" s="103"/>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1"/>
    </row>
    <row r="36" spans="1:65" s="1" customFormat="1" x14ac:dyDescent="0.25">
      <c r="A36" s="9"/>
      <c r="B36" s="142"/>
      <c r="C36" s="67"/>
      <c r="D36" s="67"/>
      <c r="E36" s="68"/>
      <c r="F36" s="69"/>
      <c r="G36" s="70"/>
      <c r="H36" s="103"/>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1"/>
    </row>
    <row r="37" spans="1:65" s="1" customFormat="1" x14ac:dyDescent="0.25">
      <c r="A37" s="9"/>
      <c r="B37" s="142"/>
      <c r="C37" s="67"/>
      <c r="D37" s="67"/>
      <c r="E37" s="68"/>
      <c r="F37" s="69"/>
      <c r="G37" s="70"/>
      <c r="H37" s="103"/>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1"/>
    </row>
    <row r="38" spans="1:65" s="1" customFormat="1" x14ac:dyDescent="0.25">
      <c r="A38" s="9"/>
      <c r="B38" s="142"/>
      <c r="C38" s="67"/>
      <c r="D38" s="67"/>
      <c r="E38" s="68"/>
      <c r="F38" s="69"/>
      <c r="G38" s="70"/>
      <c r="H38" s="103"/>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1"/>
    </row>
    <row r="39" spans="1:65" s="1" customFormat="1" x14ac:dyDescent="0.25">
      <c r="A39" s="9"/>
      <c r="B39" s="71"/>
      <c r="C39" s="67"/>
      <c r="D39" s="67"/>
      <c r="E39" s="68"/>
      <c r="F39" s="69"/>
      <c r="G39" s="70"/>
      <c r="H39" s="103"/>
      <c r="I39" s="29" t="str">
        <f t="shared" ref="I39:AN39" ca="1" si="13">IF(AND($C39="Goal",I$7&gt;=$F39,I$7&lt;=$F39+$G39-1),2,IF(AND($C39="Milestone",I$7&gt;=$F39,I$7&lt;=$F39+$G39-1),1,""))</f>
        <v/>
      </c>
      <c r="J39" s="29" t="str">
        <f t="shared" ca="1" si="13"/>
        <v/>
      </c>
      <c r="K39" s="29" t="str">
        <f t="shared" ca="1" si="13"/>
        <v/>
      </c>
      <c r="L39" s="29" t="str">
        <f t="shared" ca="1" si="13"/>
        <v/>
      </c>
      <c r="M39" s="29" t="str">
        <f t="shared" ca="1" si="13"/>
        <v/>
      </c>
      <c r="N39" s="29" t="str">
        <f t="shared" ca="1" si="13"/>
        <v/>
      </c>
      <c r="O39" s="29" t="str">
        <f t="shared" ca="1" si="13"/>
        <v/>
      </c>
      <c r="P39" s="29" t="str">
        <f t="shared" ca="1" si="13"/>
        <v/>
      </c>
      <c r="Q39" s="29" t="str">
        <f t="shared" ca="1" si="13"/>
        <v/>
      </c>
      <c r="R39" s="29" t="str">
        <f t="shared" ca="1" si="13"/>
        <v/>
      </c>
      <c r="S39" s="29" t="str">
        <f t="shared" ca="1" si="13"/>
        <v/>
      </c>
      <c r="T39" s="29" t="str">
        <f t="shared" ca="1" si="13"/>
        <v/>
      </c>
      <c r="U39" s="29" t="str">
        <f t="shared" ca="1" si="13"/>
        <v/>
      </c>
      <c r="V39" s="29" t="str">
        <f t="shared" ca="1" si="13"/>
        <v/>
      </c>
      <c r="W39" s="29" t="str">
        <f t="shared" ca="1" si="13"/>
        <v/>
      </c>
      <c r="X39" s="29" t="str">
        <f t="shared" ca="1" si="13"/>
        <v/>
      </c>
      <c r="Y39" s="29" t="str">
        <f t="shared" ca="1" si="13"/>
        <v/>
      </c>
      <c r="Z39" s="29" t="str">
        <f t="shared" ca="1" si="13"/>
        <v/>
      </c>
      <c r="AA39" s="29" t="str">
        <f t="shared" ca="1" si="13"/>
        <v/>
      </c>
      <c r="AB39" s="29" t="str">
        <f t="shared" ca="1" si="13"/>
        <v/>
      </c>
      <c r="AC39" s="29" t="str">
        <f t="shared" ca="1" si="13"/>
        <v/>
      </c>
      <c r="AD39" s="29" t="str">
        <f t="shared" ca="1" si="13"/>
        <v/>
      </c>
      <c r="AE39" s="29" t="str">
        <f t="shared" ca="1" si="13"/>
        <v/>
      </c>
      <c r="AF39" s="29" t="str">
        <f t="shared" ca="1" si="13"/>
        <v/>
      </c>
      <c r="AG39" s="29" t="str">
        <f t="shared" ca="1" si="13"/>
        <v/>
      </c>
      <c r="AH39" s="29" t="str">
        <f t="shared" ca="1" si="13"/>
        <v/>
      </c>
      <c r="AI39" s="29" t="str">
        <f t="shared" ca="1" si="13"/>
        <v/>
      </c>
      <c r="AJ39" s="29" t="str">
        <f t="shared" ca="1" si="13"/>
        <v/>
      </c>
      <c r="AK39" s="29" t="str">
        <f t="shared" ca="1" si="13"/>
        <v/>
      </c>
      <c r="AL39" s="29" t="str">
        <f t="shared" ca="1" si="13"/>
        <v/>
      </c>
      <c r="AM39" s="29" t="str">
        <f t="shared" ca="1" si="13"/>
        <v/>
      </c>
      <c r="AN39" s="29" t="str">
        <f t="shared" ca="1" si="13"/>
        <v/>
      </c>
      <c r="AO39" s="29" t="str">
        <f t="shared" ref="AO39:BL39" ca="1" si="14">IF(AND($C39="Goal",AO$7&gt;=$F39,AO$7&lt;=$F39+$G39-1),2,IF(AND($C39="Milestone",AO$7&gt;=$F39,AO$7&lt;=$F39+$G39-1),1,""))</f>
        <v/>
      </c>
      <c r="AP39" s="29" t="str">
        <f t="shared" ca="1" si="14"/>
        <v/>
      </c>
      <c r="AQ39" s="29" t="str">
        <f t="shared" ca="1" si="14"/>
        <v/>
      </c>
      <c r="AR39" s="29" t="str">
        <f t="shared" ca="1" si="14"/>
        <v/>
      </c>
      <c r="AS39" s="29" t="str">
        <f t="shared" ca="1" si="14"/>
        <v/>
      </c>
      <c r="AT39" s="29" t="str">
        <f t="shared" ca="1" si="14"/>
        <v/>
      </c>
      <c r="AU39" s="29" t="str">
        <f t="shared" ca="1" si="14"/>
        <v/>
      </c>
      <c r="AV39" s="29" t="str">
        <f t="shared" ca="1" si="14"/>
        <v/>
      </c>
      <c r="AW39" s="29" t="str">
        <f t="shared" ca="1" si="14"/>
        <v/>
      </c>
      <c r="AX39" s="29" t="str">
        <f t="shared" ca="1" si="14"/>
        <v/>
      </c>
      <c r="AY39" s="29" t="str">
        <f t="shared" ca="1" si="14"/>
        <v/>
      </c>
      <c r="AZ39" s="29" t="str">
        <f t="shared" ca="1" si="14"/>
        <v/>
      </c>
      <c r="BA39" s="29" t="str">
        <f t="shared" ca="1" si="14"/>
        <v/>
      </c>
      <c r="BB39" s="29" t="str">
        <f t="shared" ca="1" si="14"/>
        <v/>
      </c>
      <c r="BC39" s="29" t="str">
        <f t="shared" ca="1" si="14"/>
        <v/>
      </c>
      <c r="BD39" s="29" t="str">
        <f t="shared" ca="1" si="14"/>
        <v/>
      </c>
      <c r="BE39" s="29" t="str">
        <f t="shared" ca="1" si="14"/>
        <v/>
      </c>
      <c r="BF39" s="29" t="str">
        <f t="shared" ca="1" si="14"/>
        <v/>
      </c>
      <c r="BG39" s="29" t="str">
        <f t="shared" ca="1" si="14"/>
        <v/>
      </c>
      <c r="BH39" s="29" t="str">
        <f t="shared" ca="1" si="14"/>
        <v/>
      </c>
      <c r="BI39" s="29" t="str">
        <f t="shared" ca="1" si="14"/>
        <v/>
      </c>
      <c r="BJ39" s="29" t="str">
        <f t="shared" ca="1" si="14"/>
        <v/>
      </c>
      <c r="BK39" s="29" t="str">
        <f t="shared" ca="1" si="14"/>
        <v/>
      </c>
      <c r="BL39" s="29" t="str">
        <f t="shared" ca="1" si="14"/>
        <v/>
      </c>
      <c r="BM39" s="106"/>
    </row>
    <row r="40" spans="1:65" s="1" customFormat="1" ht="30" x14ac:dyDescent="0.25">
      <c r="A40" s="10"/>
      <c r="B40" s="136" t="s">
        <v>20</v>
      </c>
      <c r="C40" s="100"/>
      <c r="D40" s="100"/>
      <c r="E40" s="84"/>
      <c r="F40" s="101"/>
      <c r="G40" s="102"/>
      <c r="H40" s="103"/>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97"/>
    </row>
    <row r="41" spans="1:65" x14ac:dyDescent="0.25">
      <c r="D41" s="4"/>
      <c r="G41" s="11"/>
      <c r="H41" s="3"/>
    </row>
    <row r="42" spans="1:65" x14ac:dyDescent="0.25">
      <c r="D42" s="5"/>
    </row>
  </sheetData>
  <mergeCells count="8">
    <mergeCell ref="X4:AA4"/>
    <mergeCell ref="AC4:AF4"/>
    <mergeCell ref="B2:H2"/>
    <mergeCell ref="I2:N2"/>
    <mergeCell ref="O2:T2"/>
    <mergeCell ref="I4:L4"/>
    <mergeCell ref="N4:Q4"/>
    <mergeCell ref="S4:V4"/>
  </mergeCells>
  <conditionalFormatting sqref="E34:E40 E9:E28 E30 E32">
    <cfRule type="dataBar" priority="1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0">
    <cfRule type="expression" dxfId="57" priority="6">
      <formula>AND(TODAY()&gt;=I$7,TODAY()&lt;J$7)</formula>
    </cfRule>
  </conditionalFormatting>
  <conditionalFormatting sqref="I6:AM6">
    <cfRule type="expression" dxfId="56" priority="9">
      <formula>I$7&lt;=EOMONTH($I$7,0)</formula>
    </cfRule>
  </conditionalFormatting>
  <conditionalFormatting sqref="J6:BL6">
    <cfRule type="expression" dxfId="55" priority="8">
      <formula>AND(J$7&lt;=EOMONTH($I$7,2),J$7&gt;EOMONTH($I$7,0),J$7&gt;EOMONTH($I$7,1))</formula>
    </cfRule>
  </conditionalFormatting>
  <conditionalFormatting sqref="I6:BL6">
    <cfRule type="expression" dxfId="54" priority="7">
      <formula>AND(I$7&lt;=EOMONTH($I$7,1),I$7&gt;EOMONTH($I$7,0))</formula>
    </cfRule>
  </conditionalFormatting>
  <conditionalFormatting sqref="I10:BL39">
    <cfRule type="expression" dxfId="53" priority="12" stopIfTrue="1">
      <formula>AND($C10=$N$4,I$7&gt;=$F10,I$7&lt;=$F10+$G10-1)</formula>
    </cfRule>
    <cfRule type="expression" dxfId="52" priority="13" stopIfTrue="1">
      <formula>AND($C10=$X$4,I$7&gt;=$F10,I$7&lt;=$F10+$G10-1)</formula>
    </cfRule>
    <cfRule type="expression" dxfId="51" priority="14" stopIfTrue="1">
      <formula>AND($C10=$I$4,I$7&gt;=$F10,I$7&lt;=$F10+$G10-1)</formula>
    </cfRule>
    <cfRule type="expression" dxfId="50" priority="15" stopIfTrue="1">
      <formula>AND($C10=$S$4,I$7&gt;=$F10,I$7&lt;=$F10+$G10-1)</formula>
    </cfRule>
    <cfRule type="expression" dxfId="49" priority="16" stopIfTrue="1">
      <formula>AND(LEN($C10)=0,I$7&gt;=$F10,I$7&lt;=$F10+$G10-1)</formula>
    </cfRule>
  </conditionalFormatting>
  <conditionalFormatting sqref="I40:BL40">
    <cfRule type="expression" dxfId="48" priority="18" stopIfTrue="1">
      <formula>AND(#REF!="Low Risk",I$7&gt;=#REF!,I$7&lt;=#REF!+#REF!-1)</formula>
    </cfRule>
    <cfRule type="expression" dxfId="47" priority="19" stopIfTrue="1">
      <formula>AND(#REF!="High Risk",I$7&gt;=#REF!,I$7&lt;=#REF!+#REF!-1)</formula>
    </cfRule>
    <cfRule type="expression" dxfId="46" priority="20" stopIfTrue="1">
      <formula>AND(#REF!="On Track",I$7&gt;=#REF!,I$7&lt;=#REF!+#REF!-1)</formula>
    </cfRule>
    <cfRule type="expression" dxfId="45" priority="21" stopIfTrue="1">
      <formula>AND(#REF!="Med Risk",I$7&gt;=#REF!,I$7&lt;=#REF!+#REF!-1)</formula>
    </cfRule>
    <cfRule type="expression" dxfId="44" priority="22" stopIfTrue="1">
      <formula>AND(LEN(#REF!)=0,I$7&gt;=#REF!,I$7&lt;=#REF!+#REF!-1)</formula>
    </cfRule>
  </conditionalFormatting>
  <conditionalFormatting sqref="E33">
    <cfRule type="dataBar" priority="5">
      <dataBar>
        <cfvo type="num" val="0"/>
        <cfvo type="num" val="1"/>
        <color theme="6"/>
      </dataBar>
      <extLst>
        <ext xmlns:x14="http://schemas.microsoft.com/office/spreadsheetml/2009/9/main" uri="{B025F937-C7B1-47D3-B67F-A62EFF666E3E}">
          <x14:id>{D1B9BE0C-9317-490A-BDA7-1DDD37C81094}</x14:id>
        </ext>
      </extLst>
    </cfRule>
  </conditionalFormatting>
  <conditionalFormatting sqref="E29">
    <cfRule type="dataBar" priority="3">
      <dataBar>
        <cfvo type="num" val="0"/>
        <cfvo type="num" val="1"/>
        <color theme="6"/>
      </dataBar>
      <extLst>
        <ext xmlns:x14="http://schemas.microsoft.com/office/spreadsheetml/2009/9/main" uri="{B025F937-C7B1-47D3-B67F-A62EFF666E3E}">
          <x14:id>{B153429C-BBBD-437A-BDB3-8009B172EAC4}</x14:id>
        </ext>
      </extLst>
    </cfRule>
  </conditionalFormatting>
  <conditionalFormatting sqref="E29">
    <cfRule type="dataBar" priority="2">
      <dataBar>
        <cfvo type="num" val="0"/>
        <cfvo type="num" val="1"/>
        <color theme="6"/>
      </dataBar>
      <extLst>
        <ext xmlns:x14="http://schemas.microsoft.com/office/spreadsheetml/2009/9/main" uri="{B025F937-C7B1-47D3-B67F-A62EFF666E3E}">
          <x14:id>{052EA191-4CF0-4ABC-A485-D8BE1C2BE2CE}</x14:id>
        </ext>
      </extLst>
    </cfRule>
  </conditionalFormatting>
  <conditionalFormatting sqref="E31">
    <cfRule type="dataBar" priority="1">
      <dataBar>
        <cfvo type="num" val="0"/>
        <cfvo type="num" val="1"/>
        <color theme="6"/>
      </dataBar>
      <extLst>
        <ext xmlns:x14="http://schemas.microsoft.com/office/spreadsheetml/2009/9/main" uri="{B025F937-C7B1-47D3-B67F-A62EFF666E3E}">
          <x14:id>{AA8BF4F6-0270-49CB-970C-FF38B0B16BB1}</x14:id>
        </ext>
      </extLst>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33:C39 C29 C21 C25" xr:uid="{12A8278F-D51D-4B98-A311-DB5FCD18D214}">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0" xr:uid="{659FD5CB-B62B-4854-B8A9-29F1F70930AC}"/>
    <dataValidation allowBlank="1" showInputMessage="1" showErrorMessage="1" prompt="This is an empty row" sqref="A39" xr:uid="{60F6BB2A-523D-41BA-B324-85E19FB9FF7E}"/>
    <dataValidation type="list" allowBlank="1" showInputMessage="1" showErrorMessage="1" sqref="C11:C20 C22:C24 C26:C28 C30:C32" xr:uid="{F199F144-2992-4889-A25D-87D6201FB29E}">
      <formula1>"Goal,Milestone,Other,Unity,GUI/2D,Docs"</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8</xdr:row>
                    <xdr:rowOff>47625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E34:E40 E9:E28 E30 E32</xm:sqref>
        </x14:conditionalFormatting>
        <x14:conditionalFormatting xmlns:xm="http://schemas.microsoft.com/office/excel/2006/main">
          <x14:cfRule type="dataBar" id="{D1B9BE0C-9317-490A-BDA7-1DDD37C81094}">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153429C-BBBD-437A-BDB3-8009B172EAC4}">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052EA191-4CF0-4ABC-A485-D8BE1C2BE2CE}">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AA8BF4F6-0270-49CB-970C-FF38B0B16BB1}">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 xmlns:xm="http://schemas.microsoft.com/office/excel/2006/main">
          <x14:cfRule type="iconSet" priority="1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2" zoomScaleNormal="100" zoomScalePageLayoutView="70" workbookViewId="0">
      <selection activeCell="C6" sqref="C6"/>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44278</v>
      </c>
      <c r="D6" s="60"/>
      <c r="E6" s="35"/>
      <c r="F6" s="40"/>
      <c r="G6" s="35"/>
      <c r="H6" s="32"/>
      <c r="I6" s="112" t="str">
        <f ca="1">TEXT(I7,"mmmm")</f>
        <v>marzec</v>
      </c>
      <c r="J6" s="112"/>
      <c r="K6" s="112"/>
      <c r="L6" s="112"/>
      <c r="M6" s="112"/>
      <c r="N6" s="112"/>
      <c r="O6" s="112"/>
      <c r="P6" s="112" t="str">
        <f ca="1">IF(TEXT(P7,"mmmm")=I6,"",TEXT(P7,"mmmm"))</f>
        <v/>
      </c>
      <c r="Q6" s="112"/>
      <c r="R6" s="112"/>
      <c r="S6" s="112"/>
      <c r="T6" s="112"/>
      <c r="U6" s="112"/>
      <c r="V6" s="112"/>
      <c r="W6" s="112" t="str">
        <f ca="1">IF(OR(TEXT(W7,"mmmm")=P6,TEXT(W7,"mmmm")=I6),"",TEXT(W7,"mmmm"))</f>
        <v>kwiecień</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maj</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44279</v>
      </c>
      <c r="J7" s="19">
        <f ca="1">I7+1</f>
        <v>44280</v>
      </c>
      <c r="K7" s="19">
        <f t="shared" ref="K7:AX7" ca="1" si="0">J7+1</f>
        <v>44281</v>
      </c>
      <c r="L7" s="19">
        <f t="shared" ca="1" si="0"/>
        <v>44282</v>
      </c>
      <c r="M7" s="19">
        <f t="shared" ca="1" si="0"/>
        <v>44283</v>
      </c>
      <c r="N7" s="19">
        <f t="shared" ca="1" si="0"/>
        <v>44284</v>
      </c>
      <c r="O7" s="72">
        <f t="shared" ca="1" si="0"/>
        <v>44285</v>
      </c>
      <c r="P7" s="19">
        <f ca="1">O7+1</f>
        <v>44286</v>
      </c>
      <c r="Q7" s="19">
        <f ca="1">P7+1</f>
        <v>44287</v>
      </c>
      <c r="R7" s="19">
        <f t="shared" ca="1" si="0"/>
        <v>44288</v>
      </c>
      <c r="S7" s="19">
        <f t="shared" ca="1" si="0"/>
        <v>44289</v>
      </c>
      <c r="T7" s="19">
        <f t="shared" ca="1" si="0"/>
        <v>44290</v>
      </c>
      <c r="U7" s="19">
        <f t="shared" ca="1" si="0"/>
        <v>44291</v>
      </c>
      <c r="V7" s="72">
        <f t="shared" ca="1" si="0"/>
        <v>44292</v>
      </c>
      <c r="W7" s="19">
        <f ca="1">V7+1</f>
        <v>44293</v>
      </c>
      <c r="X7" s="19">
        <f ca="1">W7+1</f>
        <v>44294</v>
      </c>
      <c r="Y7" s="19">
        <f t="shared" ca="1" si="0"/>
        <v>44295</v>
      </c>
      <c r="Z7" s="19">
        <f t="shared" ca="1" si="0"/>
        <v>44296</v>
      </c>
      <c r="AA7" s="19">
        <f t="shared" ca="1" si="0"/>
        <v>44297</v>
      </c>
      <c r="AB7" s="19">
        <f t="shared" ca="1" si="0"/>
        <v>44298</v>
      </c>
      <c r="AC7" s="72">
        <f t="shared" ca="1" si="0"/>
        <v>44299</v>
      </c>
      <c r="AD7" s="19">
        <f ca="1">AC7+1</f>
        <v>44300</v>
      </c>
      <c r="AE7" s="19">
        <f ca="1">AD7+1</f>
        <v>44301</v>
      </c>
      <c r="AF7" s="19">
        <f t="shared" ca="1" si="0"/>
        <v>44302</v>
      </c>
      <c r="AG7" s="19">
        <f t="shared" ca="1" si="0"/>
        <v>44303</v>
      </c>
      <c r="AH7" s="19">
        <f t="shared" ca="1" si="0"/>
        <v>44304</v>
      </c>
      <c r="AI7" s="19">
        <f t="shared" ca="1" si="0"/>
        <v>44305</v>
      </c>
      <c r="AJ7" s="72">
        <f t="shared" ca="1" si="0"/>
        <v>44306</v>
      </c>
      <c r="AK7" s="19">
        <f ca="1">AJ7+1</f>
        <v>44307</v>
      </c>
      <c r="AL7" s="19">
        <f ca="1">AK7+1</f>
        <v>44308</v>
      </c>
      <c r="AM7" s="19">
        <f t="shared" ca="1" si="0"/>
        <v>44309</v>
      </c>
      <c r="AN7" s="19">
        <f t="shared" ca="1" si="0"/>
        <v>44310</v>
      </c>
      <c r="AO7" s="19">
        <f t="shared" ca="1" si="0"/>
        <v>44311</v>
      </c>
      <c r="AP7" s="19">
        <f t="shared" ca="1" si="0"/>
        <v>44312</v>
      </c>
      <c r="AQ7" s="72">
        <f t="shared" ca="1" si="0"/>
        <v>44313</v>
      </c>
      <c r="AR7" s="19">
        <f ca="1">AQ7+1</f>
        <v>44314</v>
      </c>
      <c r="AS7" s="19">
        <f ca="1">AR7+1</f>
        <v>44315</v>
      </c>
      <c r="AT7" s="19">
        <f t="shared" ca="1" si="0"/>
        <v>44316</v>
      </c>
      <c r="AU7" s="19">
        <f t="shared" ca="1" si="0"/>
        <v>44317</v>
      </c>
      <c r="AV7" s="19">
        <f t="shared" ca="1" si="0"/>
        <v>44318</v>
      </c>
      <c r="AW7" s="19">
        <f t="shared" ca="1" si="0"/>
        <v>44319</v>
      </c>
      <c r="AX7" s="72">
        <f t="shared" ca="1" si="0"/>
        <v>44320</v>
      </c>
      <c r="AY7" s="19">
        <f ca="1">AX7+1</f>
        <v>44321</v>
      </c>
      <c r="AZ7" s="19">
        <f ca="1">AY7+1</f>
        <v>44322</v>
      </c>
      <c r="BA7" s="19">
        <f t="shared" ref="BA7:BE7" ca="1" si="1">AZ7+1</f>
        <v>44323</v>
      </c>
      <c r="BB7" s="19">
        <f t="shared" ca="1" si="1"/>
        <v>44324</v>
      </c>
      <c r="BC7" s="19">
        <f t="shared" ca="1" si="1"/>
        <v>44325</v>
      </c>
      <c r="BD7" s="19">
        <f t="shared" ca="1" si="1"/>
        <v>44326</v>
      </c>
      <c r="BE7" s="72">
        <f t="shared" ca="1" si="1"/>
        <v>44327</v>
      </c>
      <c r="BF7" s="19">
        <f ca="1">BE7+1</f>
        <v>44328</v>
      </c>
      <c r="BG7" s="19">
        <f ca="1">BF7+1</f>
        <v>44329</v>
      </c>
      <c r="BH7" s="19">
        <f t="shared" ref="BH7:BL7" ca="1" si="2">BG7+1</f>
        <v>44330</v>
      </c>
      <c r="BI7" s="19">
        <f t="shared" ca="1" si="2"/>
        <v>44331</v>
      </c>
      <c r="BJ7" s="19">
        <f t="shared" ca="1" si="2"/>
        <v>44332</v>
      </c>
      <c r="BK7" s="19">
        <f t="shared" ca="1" si="2"/>
        <v>44333</v>
      </c>
      <c r="BL7" s="20">
        <f t="shared" ca="1" si="2"/>
        <v>44334</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ś</v>
      </c>
      <c r="J9" s="43" t="str">
        <f t="shared" ca="1" si="3"/>
        <v>c</v>
      </c>
      <c r="K9" s="43" t="str">
        <f t="shared" ca="1" si="3"/>
        <v>p</v>
      </c>
      <c r="L9" s="43" t="str">
        <f t="shared" ca="1" si="3"/>
        <v>s</v>
      </c>
      <c r="M9" s="43" t="str">
        <f t="shared" ca="1" si="3"/>
        <v>n</v>
      </c>
      <c r="N9" s="43" t="str">
        <f t="shared" ca="1" si="3"/>
        <v>p</v>
      </c>
      <c r="O9" s="43" t="str">
        <f t="shared" ca="1" si="3"/>
        <v>w</v>
      </c>
      <c r="P9" s="43" t="str">
        <f t="shared" ca="1" si="3"/>
        <v>ś</v>
      </c>
      <c r="Q9" s="43" t="str">
        <f t="shared" ca="1" si="3"/>
        <v>c</v>
      </c>
      <c r="R9" s="43" t="str">
        <f t="shared" ca="1" si="3"/>
        <v>p</v>
      </c>
      <c r="S9" s="43" t="str">
        <f t="shared" ca="1" si="3"/>
        <v>s</v>
      </c>
      <c r="T9" s="43" t="str">
        <f t="shared" ca="1" si="3"/>
        <v>n</v>
      </c>
      <c r="U9" s="43" t="str">
        <f t="shared" ca="1" si="3"/>
        <v>p</v>
      </c>
      <c r="V9" s="43" t="str">
        <f t="shared" ca="1" si="3"/>
        <v>w</v>
      </c>
      <c r="W9" s="43" t="str">
        <f t="shared" ca="1" si="3"/>
        <v>ś</v>
      </c>
      <c r="X9" s="43" t="str">
        <f t="shared" ca="1" si="3"/>
        <v>c</v>
      </c>
      <c r="Y9" s="43" t="str">
        <f t="shared" ca="1" si="3"/>
        <v>p</v>
      </c>
      <c r="Z9" s="43" t="str">
        <f t="shared" ca="1" si="3"/>
        <v>s</v>
      </c>
      <c r="AA9" s="43" t="str">
        <f t="shared" ca="1" si="3"/>
        <v>n</v>
      </c>
      <c r="AB9" s="43" t="str">
        <f t="shared" ca="1" si="3"/>
        <v>p</v>
      </c>
      <c r="AC9" s="43" t="str">
        <f t="shared" ca="1" si="3"/>
        <v>w</v>
      </c>
      <c r="AD9" s="43" t="str">
        <f t="shared" ca="1" si="3"/>
        <v>ś</v>
      </c>
      <c r="AE9" s="43" t="str">
        <f t="shared" ca="1" si="3"/>
        <v>c</v>
      </c>
      <c r="AF9" s="43" t="str">
        <f t="shared" ca="1" si="3"/>
        <v>p</v>
      </c>
      <c r="AG9" s="43" t="str">
        <f t="shared" ca="1" si="3"/>
        <v>s</v>
      </c>
      <c r="AH9" s="43" t="str">
        <f t="shared" ca="1" si="3"/>
        <v>n</v>
      </c>
      <c r="AI9" s="43" t="str">
        <f t="shared" ca="1" si="3"/>
        <v>p</v>
      </c>
      <c r="AJ9" s="43" t="str">
        <f t="shared" ca="1" si="3"/>
        <v>w</v>
      </c>
      <c r="AK9" s="43" t="str">
        <f t="shared" ca="1" si="3"/>
        <v>ś</v>
      </c>
      <c r="AL9" s="43" t="str">
        <f t="shared" ca="1" si="3"/>
        <v>c</v>
      </c>
      <c r="AM9" s="43" t="str">
        <f t="shared" ca="1" si="3"/>
        <v>p</v>
      </c>
      <c r="AN9" s="43" t="str">
        <f t="shared" ca="1" si="3"/>
        <v>s</v>
      </c>
      <c r="AO9" s="43" t="str">
        <f t="shared" ca="1" si="3"/>
        <v>n</v>
      </c>
      <c r="AP9" s="43" t="str">
        <f t="shared" ca="1" si="3"/>
        <v>p</v>
      </c>
      <c r="AQ9" s="43" t="str">
        <f t="shared" ca="1" si="3"/>
        <v>w</v>
      </c>
      <c r="AR9" s="43" t="str">
        <f t="shared" ca="1" si="3"/>
        <v>ś</v>
      </c>
      <c r="AS9" s="43" t="str">
        <f t="shared" ca="1" si="3"/>
        <v>c</v>
      </c>
      <c r="AT9" s="43" t="str">
        <f t="shared" ca="1" si="3"/>
        <v>p</v>
      </c>
      <c r="AU9" s="43" t="str">
        <f t="shared" ca="1" si="3"/>
        <v>s</v>
      </c>
      <c r="AV9" s="43" t="str">
        <f t="shared" ca="1" si="3"/>
        <v>n</v>
      </c>
      <c r="AW9" s="43" t="str">
        <f t="shared" ca="1" si="3"/>
        <v>p</v>
      </c>
      <c r="AX9" s="43" t="str">
        <f t="shared" ca="1" si="3"/>
        <v>w</v>
      </c>
      <c r="AY9" s="43" t="str">
        <f t="shared" ca="1" si="3"/>
        <v>ś</v>
      </c>
      <c r="AZ9" s="43" t="str">
        <f t="shared" ca="1" si="3"/>
        <v>c</v>
      </c>
      <c r="BA9" s="43" t="str">
        <f t="shared" ca="1" si="3"/>
        <v>p</v>
      </c>
      <c r="BB9" s="43" t="str">
        <f t="shared" ca="1" si="3"/>
        <v>s</v>
      </c>
      <c r="BC9" s="43" t="str">
        <f t="shared" ca="1" si="3"/>
        <v>n</v>
      </c>
      <c r="BD9" s="43" t="str">
        <f t="shared" ca="1" si="3"/>
        <v>p</v>
      </c>
      <c r="BE9" s="43" t="str">
        <f t="shared" ca="1" si="3"/>
        <v>w</v>
      </c>
      <c r="BF9" s="43" t="str">
        <f t="shared" ca="1" si="3"/>
        <v>ś</v>
      </c>
      <c r="BG9" s="43" t="str">
        <f t="shared" ca="1" si="3"/>
        <v>c</v>
      </c>
      <c r="BH9" s="43" t="str">
        <f t="shared" ca="1" si="3"/>
        <v>p</v>
      </c>
      <c r="BI9" s="43" t="str">
        <f t="shared" ca="1" si="3"/>
        <v>s</v>
      </c>
      <c r="BJ9" s="43" t="str">
        <f t="shared" ca="1" si="3"/>
        <v>n</v>
      </c>
      <c r="BK9" s="43" t="str">
        <f t="shared" ca="1" si="3"/>
        <v>p</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44278</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44283</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44275</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44298</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44284</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44284</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44286</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44291</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44293</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44294</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44293</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44296</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44311</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44315</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44284</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44318</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44332</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44374</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18" sqref="B18"/>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44278</v>
      </c>
      <c r="D6" s="91"/>
      <c r="E6" s="84"/>
      <c r="F6" s="92"/>
      <c r="G6" s="84"/>
      <c r="H6" s="84"/>
      <c r="I6" s="109" t="str">
        <f ca="1">TEXT(I7,"mmmm")</f>
        <v>marzec</v>
      </c>
      <c r="J6" s="109"/>
      <c r="K6" s="109"/>
      <c r="L6" s="109"/>
      <c r="M6" s="109"/>
      <c r="N6" s="109"/>
      <c r="O6" s="109"/>
      <c r="P6" s="109" t="str">
        <f ca="1">IF(TEXT(P7,"mmmm")=I6,"",TEXT(P7,"mmmm"))</f>
        <v>kwiecień</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maj</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44283</v>
      </c>
      <c r="J7" s="117">
        <f ca="1">I7+1</f>
        <v>44284</v>
      </c>
      <c r="K7" s="117">
        <f t="shared" ref="K7:AX7" ca="1" si="0">J7+1</f>
        <v>44285</v>
      </c>
      <c r="L7" s="117">
        <f t="shared" ca="1" si="0"/>
        <v>44286</v>
      </c>
      <c r="M7" s="117">
        <f t="shared" ca="1" si="0"/>
        <v>44287</v>
      </c>
      <c r="N7" s="117">
        <f t="shared" ca="1" si="0"/>
        <v>44288</v>
      </c>
      <c r="O7" s="118">
        <f t="shared" ca="1" si="0"/>
        <v>44289</v>
      </c>
      <c r="P7" s="117">
        <f ca="1">O7+1</f>
        <v>44290</v>
      </c>
      <c r="Q7" s="117">
        <f ca="1">P7+1</f>
        <v>44291</v>
      </c>
      <c r="R7" s="117">
        <f t="shared" ca="1" si="0"/>
        <v>44292</v>
      </c>
      <c r="S7" s="117">
        <f t="shared" ca="1" si="0"/>
        <v>44293</v>
      </c>
      <c r="T7" s="117">
        <f t="shared" ca="1" si="0"/>
        <v>44294</v>
      </c>
      <c r="U7" s="117">
        <f t="shared" ca="1" si="0"/>
        <v>44295</v>
      </c>
      <c r="V7" s="118">
        <f t="shared" ca="1" si="0"/>
        <v>44296</v>
      </c>
      <c r="W7" s="117">
        <f ca="1">V7+1</f>
        <v>44297</v>
      </c>
      <c r="X7" s="117">
        <f ca="1">W7+1</f>
        <v>44298</v>
      </c>
      <c r="Y7" s="117">
        <f t="shared" ca="1" si="0"/>
        <v>44299</v>
      </c>
      <c r="Z7" s="117">
        <f t="shared" ca="1" si="0"/>
        <v>44300</v>
      </c>
      <c r="AA7" s="117">
        <f t="shared" ca="1" si="0"/>
        <v>44301</v>
      </c>
      <c r="AB7" s="117">
        <f t="shared" ca="1" si="0"/>
        <v>44302</v>
      </c>
      <c r="AC7" s="118">
        <f t="shared" ca="1" si="0"/>
        <v>44303</v>
      </c>
      <c r="AD7" s="117">
        <f ca="1">AC7+1</f>
        <v>44304</v>
      </c>
      <c r="AE7" s="117">
        <f ca="1">AD7+1</f>
        <v>44305</v>
      </c>
      <c r="AF7" s="117">
        <f t="shared" ca="1" si="0"/>
        <v>44306</v>
      </c>
      <c r="AG7" s="117">
        <f t="shared" ca="1" si="0"/>
        <v>44307</v>
      </c>
      <c r="AH7" s="117">
        <f t="shared" ca="1" si="0"/>
        <v>44308</v>
      </c>
      <c r="AI7" s="117">
        <f t="shared" ca="1" si="0"/>
        <v>44309</v>
      </c>
      <c r="AJ7" s="118">
        <f t="shared" ca="1" si="0"/>
        <v>44310</v>
      </c>
      <c r="AK7" s="117">
        <f ca="1">AJ7+1</f>
        <v>44311</v>
      </c>
      <c r="AL7" s="117">
        <f ca="1">AK7+1</f>
        <v>44312</v>
      </c>
      <c r="AM7" s="117">
        <f t="shared" ca="1" si="0"/>
        <v>44313</v>
      </c>
      <c r="AN7" s="117">
        <f t="shared" ca="1" si="0"/>
        <v>44314</v>
      </c>
      <c r="AO7" s="117">
        <f t="shared" ca="1" si="0"/>
        <v>44315</v>
      </c>
      <c r="AP7" s="117">
        <f t="shared" ca="1" si="0"/>
        <v>44316</v>
      </c>
      <c r="AQ7" s="118">
        <f t="shared" ca="1" si="0"/>
        <v>44317</v>
      </c>
      <c r="AR7" s="117">
        <f ca="1">AQ7+1</f>
        <v>44318</v>
      </c>
      <c r="AS7" s="117">
        <f ca="1">AR7+1</f>
        <v>44319</v>
      </c>
      <c r="AT7" s="117">
        <f t="shared" ca="1" si="0"/>
        <v>44320</v>
      </c>
      <c r="AU7" s="117">
        <f t="shared" ca="1" si="0"/>
        <v>44321</v>
      </c>
      <c r="AV7" s="117">
        <f t="shared" ca="1" si="0"/>
        <v>44322</v>
      </c>
      <c r="AW7" s="117">
        <f t="shared" ca="1" si="0"/>
        <v>44323</v>
      </c>
      <c r="AX7" s="118">
        <f t="shared" ca="1" si="0"/>
        <v>44324</v>
      </c>
      <c r="AY7" s="117">
        <f ca="1">AX7+1</f>
        <v>44325</v>
      </c>
      <c r="AZ7" s="117">
        <f ca="1">AY7+1</f>
        <v>44326</v>
      </c>
      <c r="BA7" s="117">
        <f t="shared" ref="BA7:BE7" ca="1" si="1">AZ7+1</f>
        <v>44327</v>
      </c>
      <c r="BB7" s="117">
        <f t="shared" ca="1" si="1"/>
        <v>44328</v>
      </c>
      <c r="BC7" s="117">
        <f t="shared" ca="1" si="1"/>
        <v>44329</v>
      </c>
      <c r="BD7" s="117">
        <f t="shared" ca="1" si="1"/>
        <v>44330</v>
      </c>
      <c r="BE7" s="118">
        <f t="shared" ca="1" si="1"/>
        <v>44331</v>
      </c>
      <c r="BF7" s="117">
        <f ca="1">BE7+1</f>
        <v>44332</v>
      </c>
      <c r="BG7" s="117">
        <f ca="1">BF7+1</f>
        <v>44333</v>
      </c>
      <c r="BH7" s="117">
        <f t="shared" ref="BH7:BL7" ca="1" si="2">BG7+1</f>
        <v>44334</v>
      </c>
      <c r="BI7" s="117">
        <f t="shared" ca="1" si="2"/>
        <v>44335</v>
      </c>
      <c r="BJ7" s="117">
        <f t="shared" ca="1" si="2"/>
        <v>44336</v>
      </c>
      <c r="BK7" s="117">
        <f t="shared" ca="1" si="2"/>
        <v>44337</v>
      </c>
      <c r="BL7" s="118">
        <f t="shared" ca="1" si="2"/>
        <v>44338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n</v>
      </c>
      <c r="J9" s="124" t="str">
        <f t="shared" ca="1" si="3"/>
        <v>p</v>
      </c>
      <c r="K9" s="124" t="str">
        <f t="shared" ca="1" si="3"/>
        <v>w</v>
      </c>
      <c r="L9" s="124" t="str">
        <f t="shared" ca="1" si="3"/>
        <v>ś</v>
      </c>
      <c r="M9" s="124" t="str">
        <f t="shared" ca="1" si="3"/>
        <v>c</v>
      </c>
      <c r="N9" s="124" t="str">
        <f t="shared" ca="1" si="3"/>
        <v>p</v>
      </c>
      <c r="O9" s="124" t="str">
        <f t="shared" ca="1" si="3"/>
        <v>s</v>
      </c>
      <c r="P9" s="124" t="str">
        <f t="shared" ca="1" si="3"/>
        <v>n</v>
      </c>
      <c r="Q9" s="124" t="str">
        <f t="shared" ca="1" si="3"/>
        <v>p</v>
      </c>
      <c r="R9" s="124" t="str">
        <f t="shared" ca="1" si="3"/>
        <v>w</v>
      </c>
      <c r="S9" s="124" t="str">
        <f t="shared" ca="1" si="3"/>
        <v>ś</v>
      </c>
      <c r="T9" s="124" t="str">
        <f t="shared" ca="1" si="3"/>
        <v>c</v>
      </c>
      <c r="U9" s="124" t="str">
        <f t="shared" ca="1" si="3"/>
        <v>p</v>
      </c>
      <c r="V9" s="124" t="str">
        <f t="shared" ca="1" si="3"/>
        <v>s</v>
      </c>
      <c r="W9" s="124" t="str">
        <f t="shared" ca="1" si="3"/>
        <v>n</v>
      </c>
      <c r="X9" s="124" t="str">
        <f t="shared" ca="1" si="3"/>
        <v>p</v>
      </c>
      <c r="Y9" s="124" t="str">
        <f t="shared" ca="1" si="3"/>
        <v>w</v>
      </c>
      <c r="Z9" s="124" t="str">
        <f t="shared" ca="1" si="3"/>
        <v>ś</v>
      </c>
      <c r="AA9" s="124" t="str">
        <f t="shared" ca="1" si="3"/>
        <v>c</v>
      </c>
      <c r="AB9" s="124" t="str">
        <f t="shared" ca="1" si="3"/>
        <v>p</v>
      </c>
      <c r="AC9" s="124" t="str">
        <f t="shared" ca="1" si="3"/>
        <v>s</v>
      </c>
      <c r="AD9" s="124" t="str">
        <f t="shared" ca="1" si="3"/>
        <v>n</v>
      </c>
      <c r="AE9" s="124" t="str">
        <f t="shared" ca="1" si="3"/>
        <v>p</v>
      </c>
      <c r="AF9" s="124" t="str">
        <f t="shared" ca="1" si="3"/>
        <v>w</v>
      </c>
      <c r="AG9" s="124" t="str">
        <f t="shared" ca="1" si="3"/>
        <v>ś</v>
      </c>
      <c r="AH9" s="124" t="str">
        <f t="shared" ca="1" si="3"/>
        <v>c</v>
      </c>
      <c r="AI9" s="124" t="str">
        <f t="shared" ca="1" si="3"/>
        <v>p</v>
      </c>
      <c r="AJ9" s="124" t="str">
        <f t="shared" ca="1" si="3"/>
        <v>s</v>
      </c>
      <c r="AK9" s="124" t="str">
        <f t="shared" ca="1" si="3"/>
        <v>n</v>
      </c>
      <c r="AL9" s="124" t="str">
        <f t="shared" ca="1" si="3"/>
        <v>p</v>
      </c>
      <c r="AM9" s="124" t="str">
        <f t="shared" ca="1" si="3"/>
        <v>w</v>
      </c>
      <c r="AN9" s="124" t="str">
        <f t="shared" ca="1" si="3"/>
        <v>ś</v>
      </c>
      <c r="AO9" s="124" t="str">
        <f t="shared" ca="1" si="3"/>
        <v>c</v>
      </c>
      <c r="AP9" s="124" t="str">
        <f t="shared" ca="1" si="3"/>
        <v>p</v>
      </c>
      <c r="AQ9" s="124" t="str">
        <f t="shared" ca="1" si="3"/>
        <v>s</v>
      </c>
      <c r="AR9" s="124" t="str">
        <f t="shared" ca="1" si="3"/>
        <v>n</v>
      </c>
      <c r="AS9" s="124" t="str">
        <f t="shared" ca="1" si="3"/>
        <v>p</v>
      </c>
      <c r="AT9" s="124" t="str">
        <f t="shared" ca="1" si="3"/>
        <v>w</v>
      </c>
      <c r="AU9" s="124" t="str">
        <f t="shared" ca="1" si="3"/>
        <v>ś</v>
      </c>
      <c r="AV9" s="124" t="str">
        <f t="shared" ca="1" si="3"/>
        <v>c</v>
      </c>
      <c r="AW9" s="124" t="str">
        <f t="shared" ca="1" si="3"/>
        <v>p</v>
      </c>
      <c r="AX9" s="124" t="str">
        <f t="shared" ca="1" si="3"/>
        <v>s</v>
      </c>
      <c r="AY9" s="124" t="str">
        <f t="shared" ca="1" si="3"/>
        <v>n</v>
      </c>
      <c r="AZ9" s="124" t="str">
        <f t="shared" ca="1" si="3"/>
        <v>p</v>
      </c>
      <c r="BA9" s="124" t="str">
        <f t="shared" ca="1" si="3"/>
        <v>w</v>
      </c>
      <c r="BB9" s="124" t="str">
        <f t="shared" ca="1" si="3"/>
        <v>ś</v>
      </c>
      <c r="BC9" s="124" t="str">
        <f t="shared" ca="1" si="3"/>
        <v>c</v>
      </c>
      <c r="BD9" s="124" t="str">
        <f t="shared" ca="1" si="3"/>
        <v>p</v>
      </c>
      <c r="BE9" s="124" t="str">
        <f t="shared" ca="1" si="3"/>
        <v>s</v>
      </c>
      <c r="BF9" s="124" t="str">
        <f t="shared" ca="1" si="3"/>
        <v>n</v>
      </c>
      <c r="BG9" s="124" t="str">
        <f t="shared" ca="1" si="3"/>
        <v>p</v>
      </c>
      <c r="BH9" s="124" t="str">
        <f t="shared" ca="1" si="3"/>
        <v>w</v>
      </c>
      <c r="BI9" s="124" t="str">
        <f t="shared" ca="1" si="3"/>
        <v>ś</v>
      </c>
      <c r="BJ9" s="124" t="str">
        <f t="shared" ca="1" si="3"/>
        <v>c</v>
      </c>
      <c r="BK9" s="124" t="str">
        <f t="shared" ca="1" si="3"/>
        <v>p</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44278</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44283</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44275</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44298</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44284</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44284</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44286</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44291</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44293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44294</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44293</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44296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44311</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44315</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44284</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44318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44332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44374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Arkusze</vt:lpstr>
      </vt:variant>
      <vt:variant>
        <vt:i4>4</vt:i4>
      </vt:variant>
      <vt:variant>
        <vt:lpstr>Nazwane zakresy</vt:lpstr>
      </vt:variant>
      <vt:variant>
        <vt:i4>9</vt:i4>
      </vt:variant>
    </vt:vector>
  </HeadingPairs>
  <TitlesOfParts>
    <vt:vector size="13" baseType="lpstr">
      <vt:lpstr>About</vt:lpstr>
      <vt:lpstr>Light</vt:lpstr>
      <vt:lpstr>Dark</vt:lpstr>
      <vt:lpstr>Color</vt:lpstr>
      <vt:lpstr>Color!Project_Start</vt:lpstr>
      <vt:lpstr>Dark!Project_Start</vt:lpstr>
      <vt:lpstr>Light!Project_Start</vt:lpstr>
      <vt:lpstr>Color!Scrolling_Increment</vt:lpstr>
      <vt:lpstr>Dark!Scrolling_Increment</vt:lpstr>
      <vt:lpstr>Light!Scrolling_Increment</vt:lpstr>
      <vt:lpstr>Color!Tytuły_wydruku</vt:lpstr>
      <vt:lpstr>Dark!Tytuły_wydruku</vt:lpstr>
      <vt:lpstr>Light!Tytuły_wydruku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2021-03-23T21:20:30Z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