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AFR Graph" sheetId="2" r:id="rId2"/>
  </sheets>
  <calcPr calcId="152511"/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7" i="1"/>
</calcChain>
</file>

<file path=xl/sharedStrings.xml><?xml version="1.0" encoding="utf-8"?>
<sst xmlns="http://schemas.openxmlformats.org/spreadsheetml/2006/main" count="99" uniqueCount="28">
  <si>
    <t>Sunday</t>
  </si>
  <si>
    <t>March</t>
  </si>
  <si>
    <t>1ML 906 032 A</t>
  </si>
  <si>
    <t>1.8l R4/5VT         0002</t>
  </si>
  <si>
    <t>Group A:</t>
  </si>
  <si>
    <t>'001</t>
  </si>
  <si>
    <t>Group B:</t>
  </si>
  <si>
    <t>'031</t>
  </si>
  <si>
    <t>Group C:</t>
  </si>
  <si>
    <t>'032</t>
  </si>
  <si>
    <t>Engine Speed</t>
  </si>
  <si>
    <t>Coolant</t>
  </si>
  <si>
    <t>Lambda Control</t>
  </si>
  <si>
    <t>Basic Setting</t>
  </si>
  <si>
    <t>Bin. Bits</t>
  </si>
  <si>
    <t>Adaptation (Idle)</t>
  </si>
  <si>
    <t>Adaptation (Partial)</t>
  </si>
  <si>
    <t>TIME</t>
  </si>
  <si>
    <t>(G28)</t>
  </si>
  <si>
    <t>Temperature (G62)</t>
  </si>
  <si>
    <t>Bank 1</t>
  </si>
  <si>
    <t>Requirements</t>
  </si>
  <si>
    <t>Bank 1 (actual)</t>
  </si>
  <si>
    <t>Bank 1 (specified)</t>
  </si>
  <si>
    <t>Bank 1 Sensor 1</t>
  </si>
  <si>
    <t xml:space="preserve">        </t>
  </si>
  <si>
    <t>AFR Actual</t>
  </si>
  <si>
    <t>AFR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</si>
</sst>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AFR 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Sheet1!$C$7:$C$22</c:f>
              <c:numCache>
                <c:formatCode>General</c:formatCode>
                <c:ptCount val="16"/>
                <c:pt idx="0">
                  <c:v>2440</c:v>
                </c:pt>
                <c:pt idx="1">
                  <c:v>2400</c:v>
                </c:pt>
                <c:pt idx="2">
                  <c:v>2600</c:v>
                </c:pt>
                <c:pt idx="3">
                  <c:v>2960</c:v>
                </c:pt>
                <c:pt idx="4">
                  <c:v>3360</c:v>
                </c:pt>
                <c:pt idx="5">
                  <c:v>3760</c:v>
                </c:pt>
                <c:pt idx="6">
                  <c:v>4200</c:v>
                </c:pt>
                <c:pt idx="7">
                  <c:v>4560</c:v>
                </c:pt>
                <c:pt idx="8">
                  <c:v>4920</c:v>
                </c:pt>
                <c:pt idx="9">
                  <c:v>5280</c:v>
                </c:pt>
                <c:pt idx="10">
                  <c:v>5600</c:v>
                </c:pt>
                <c:pt idx="11">
                  <c:v>5920</c:v>
                </c:pt>
                <c:pt idx="12">
                  <c:v>6200</c:v>
                </c:pt>
                <c:pt idx="13">
                  <c:v>6440</c:v>
                </c:pt>
                <c:pt idx="14">
                  <c:v>6680</c:v>
                </c:pt>
                <c:pt idx="15">
                  <c:v>6800</c:v>
                </c:pt>
              </c:numCache>
            </c:numRef>
          </c:cat>
          <c:val>
            <c:numRef>
              <c:f>Sheet1!$U$7:$U$22</c:f>
              <c:numCache>
                <c:formatCode>General</c:formatCode>
                <c:ptCount val="16"/>
                <c:pt idx="0">
                  <c:v>14.464799999999999</c:v>
                </c:pt>
                <c:pt idx="1">
                  <c:v>12.5244</c:v>
                </c:pt>
                <c:pt idx="2">
                  <c:v>13.891499999999999</c:v>
                </c:pt>
                <c:pt idx="3">
                  <c:v>14.009099999999998</c:v>
                </c:pt>
                <c:pt idx="4">
                  <c:v>14.244299999999999</c:v>
                </c:pt>
                <c:pt idx="5">
                  <c:v>14.1267</c:v>
                </c:pt>
                <c:pt idx="6">
                  <c:v>13.891499999999999</c:v>
                </c:pt>
                <c:pt idx="7">
                  <c:v>14.1267</c:v>
                </c:pt>
                <c:pt idx="8">
                  <c:v>13.788599999999999</c:v>
                </c:pt>
                <c:pt idx="9">
                  <c:v>13.891499999999999</c:v>
                </c:pt>
                <c:pt idx="10">
                  <c:v>13.891499999999999</c:v>
                </c:pt>
                <c:pt idx="11">
                  <c:v>13.788599999999999</c:v>
                </c:pt>
                <c:pt idx="12">
                  <c:v>13.891499999999999</c:v>
                </c:pt>
                <c:pt idx="13">
                  <c:v>13.318199999999999</c:v>
                </c:pt>
                <c:pt idx="14">
                  <c:v>12.171599999999998</c:v>
                </c:pt>
                <c:pt idx="15">
                  <c:v>11.5983</c:v>
                </c:pt>
              </c:numCache>
            </c:numRef>
          </c:val>
          <c:smooth val="0"/>
        </c:ser>
        <c:ser>
          <c:idx val="1"/>
          <c:order val="1"/>
          <c:tx>
            <c:v>AFR Spec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Sheet1!$C$7:$C$22</c:f>
              <c:numCache>
                <c:formatCode>General</c:formatCode>
                <c:ptCount val="16"/>
                <c:pt idx="0">
                  <c:v>2440</c:v>
                </c:pt>
                <c:pt idx="1">
                  <c:v>2400</c:v>
                </c:pt>
                <c:pt idx="2">
                  <c:v>2600</c:v>
                </c:pt>
                <c:pt idx="3">
                  <c:v>2960</c:v>
                </c:pt>
                <c:pt idx="4">
                  <c:v>3360</c:v>
                </c:pt>
                <c:pt idx="5">
                  <c:v>3760</c:v>
                </c:pt>
                <c:pt idx="6">
                  <c:v>4200</c:v>
                </c:pt>
                <c:pt idx="7">
                  <c:v>4560</c:v>
                </c:pt>
                <c:pt idx="8">
                  <c:v>4920</c:v>
                </c:pt>
                <c:pt idx="9">
                  <c:v>5280</c:v>
                </c:pt>
                <c:pt idx="10">
                  <c:v>5600</c:v>
                </c:pt>
                <c:pt idx="11">
                  <c:v>5920</c:v>
                </c:pt>
                <c:pt idx="12">
                  <c:v>6200</c:v>
                </c:pt>
                <c:pt idx="13">
                  <c:v>6440</c:v>
                </c:pt>
                <c:pt idx="14">
                  <c:v>6680</c:v>
                </c:pt>
                <c:pt idx="15">
                  <c:v>6800</c:v>
                </c:pt>
              </c:numCache>
            </c:numRef>
          </c:cat>
          <c:val>
            <c:numRef>
              <c:f>Sheet1!$V$7:$V$22</c:f>
              <c:numCache>
                <c:formatCode>General</c:formatCode>
                <c:ptCount val="16"/>
                <c:pt idx="0">
                  <c:v>14.7</c:v>
                </c:pt>
                <c:pt idx="1">
                  <c:v>14.7</c:v>
                </c:pt>
                <c:pt idx="2">
                  <c:v>14.1267</c:v>
                </c:pt>
                <c:pt idx="3">
                  <c:v>14.009099999999998</c:v>
                </c:pt>
                <c:pt idx="4">
                  <c:v>14.009099999999998</c:v>
                </c:pt>
                <c:pt idx="5">
                  <c:v>14.009099999999998</c:v>
                </c:pt>
                <c:pt idx="6">
                  <c:v>14.009099999999998</c:v>
                </c:pt>
                <c:pt idx="7">
                  <c:v>14.009099999999998</c:v>
                </c:pt>
                <c:pt idx="8">
                  <c:v>14.009099999999998</c:v>
                </c:pt>
                <c:pt idx="9">
                  <c:v>14.009099999999998</c:v>
                </c:pt>
                <c:pt idx="10">
                  <c:v>14.009099999999998</c:v>
                </c:pt>
                <c:pt idx="11">
                  <c:v>14.009099999999998</c:v>
                </c:pt>
                <c:pt idx="12">
                  <c:v>14.009099999999998</c:v>
                </c:pt>
                <c:pt idx="13">
                  <c:v>13.4358</c:v>
                </c:pt>
                <c:pt idx="14">
                  <c:v>12.171599999999998</c:v>
                </c:pt>
                <c:pt idx="15">
                  <c:v>11.951099999999999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862320"/>
        <c:axId val="-327860688"/>
      </c:lineChart>
      <c:catAx>
        <c:axId val="-3278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860688"/>
        <c:crosses val="autoZero"/>
        <c:auto val="0"/>
        <c:lblAlgn val="ctr"/>
        <c:lblOffset val="100"/>
        <c:noMultiLvlLbl val="0"/>
      </c:catAx>
      <c:valAx>
        <c:axId val="-327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Fuel Ratio (AFR)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86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171450</xdr:rowOff>
    </xdr:from>
    <xdr:to>
      <xdr:col>18</xdr:col>
      <xdr:colOff>38100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U7" sqref="U7"/>
    </sheetView>
  </sheetViews>
  <sheetFormatPr defaultRowHeight="15" x14ac:dyDescent="0.25"/>
  <cols>
    <col min="8" max="8" width="15" bestFit="1" customWidth="1"/>
    <col min="9" max="9" width="16.85546875" bestFit="1" customWidth="1"/>
    <col min="21" max="21" width="10.42578125" bestFit="1" customWidth="1"/>
  </cols>
  <sheetData>
    <row r="1" spans="1:22" x14ac:dyDescent="0.25">
      <c r="A1" t="s">
        <v>0</v>
      </c>
      <c r="B1">
        <v>9</v>
      </c>
      <c r="C1" t="s">
        <v>1</v>
      </c>
      <c r="D1">
        <v>2014</v>
      </c>
      <c r="E1" s="1">
        <v>0.91136574074074073</v>
      </c>
    </row>
    <row r="2" spans="1:22" x14ac:dyDescent="0.25">
      <c r="A2" t="s">
        <v>2</v>
      </c>
      <c r="C2" t="s">
        <v>3</v>
      </c>
    </row>
    <row r="4" spans="1:22" x14ac:dyDescent="0.25">
      <c r="B4" t="s">
        <v>4</v>
      </c>
      <c r="C4" t="s">
        <v>5</v>
      </c>
      <c r="G4" t="s">
        <v>6</v>
      </c>
      <c r="H4" t="s">
        <v>7</v>
      </c>
      <c r="L4" t="s">
        <v>8</v>
      </c>
      <c r="M4" t="s">
        <v>9</v>
      </c>
    </row>
    <row r="5" spans="1:22" x14ac:dyDescent="0.25">
      <c r="C5" t="s">
        <v>10</v>
      </c>
      <c r="D5" t="s">
        <v>11</v>
      </c>
      <c r="E5" t="s">
        <v>12</v>
      </c>
      <c r="F5" t="s">
        <v>13</v>
      </c>
      <c r="H5" t="s">
        <v>12</v>
      </c>
      <c r="I5" t="s">
        <v>12</v>
      </c>
      <c r="J5" t="s">
        <v>14</v>
      </c>
      <c r="K5" t="s">
        <v>14</v>
      </c>
      <c r="M5" t="s">
        <v>15</v>
      </c>
      <c r="N5" t="s">
        <v>16</v>
      </c>
      <c r="O5" t="s">
        <v>14</v>
      </c>
      <c r="P5" t="s">
        <v>14</v>
      </c>
    </row>
    <row r="6" spans="1:22" x14ac:dyDescent="0.25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17</v>
      </c>
      <c r="H6" t="s">
        <v>22</v>
      </c>
      <c r="I6" t="s">
        <v>23</v>
      </c>
      <c r="L6" t="s">
        <v>17</v>
      </c>
      <c r="M6" t="s">
        <v>24</v>
      </c>
      <c r="N6" t="s">
        <v>24</v>
      </c>
      <c r="U6" t="s">
        <v>26</v>
      </c>
      <c r="V6" t="s">
        <v>27</v>
      </c>
    </row>
    <row r="7" spans="1:22" x14ac:dyDescent="0.25">
      <c r="B7">
        <v>72.42</v>
      </c>
      <c r="C7">
        <v>2440</v>
      </c>
      <c r="D7">
        <v>72</v>
      </c>
      <c r="E7">
        <v>2.2999999999999998</v>
      </c>
      <c r="F7">
        <v>1101000</v>
      </c>
      <c r="G7">
        <v>72.72</v>
      </c>
      <c r="H7">
        <v>0.98399999999999999</v>
      </c>
      <c r="I7">
        <v>1</v>
      </c>
      <c r="J7" t="s">
        <v>25</v>
      </c>
      <c r="K7" t="s">
        <v>25</v>
      </c>
      <c r="L7">
        <v>73.02</v>
      </c>
      <c r="M7">
        <v>0.8</v>
      </c>
      <c r="N7">
        <v>-7</v>
      </c>
      <c r="O7" t="s">
        <v>25</v>
      </c>
      <c r="P7" t="s">
        <v>25</v>
      </c>
      <c r="U7">
        <f>H7*14.7</f>
        <v>14.464799999999999</v>
      </c>
      <c r="V7">
        <f>I7*14.7</f>
        <v>14.7</v>
      </c>
    </row>
    <row r="8" spans="1:22" x14ac:dyDescent="0.25">
      <c r="B8">
        <v>73.319999999999993</v>
      </c>
      <c r="C8">
        <v>2400</v>
      </c>
      <c r="D8">
        <v>72</v>
      </c>
      <c r="E8">
        <v>3.1</v>
      </c>
      <c r="F8">
        <v>1101000</v>
      </c>
      <c r="G8">
        <v>73.62</v>
      </c>
      <c r="H8">
        <v>0.85199999999999998</v>
      </c>
      <c r="I8">
        <v>1</v>
      </c>
      <c r="J8" t="s">
        <v>25</v>
      </c>
      <c r="K8" t="s">
        <v>25</v>
      </c>
      <c r="L8">
        <v>73.930000000000007</v>
      </c>
      <c r="M8">
        <v>0.8</v>
      </c>
      <c r="N8">
        <v>-7</v>
      </c>
      <c r="O8" t="s">
        <v>25</v>
      </c>
      <c r="P8" t="s">
        <v>25</v>
      </c>
      <c r="U8">
        <f t="shared" ref="U8:V22" si="0">H8*14.7</f>
        <v>12.5244</v>
      </c>
      <c r="V8">
        <f t="shared" si="0"/>
        <v>14.7</v>
      </c>
    </row>
    <row r="9" spans="1:22" x14ac:dyDescent="0.25">
      <c r="B9">
        <v>74.23</v>
      </c>
      <c r="C9">
        <v>2600</v>
      </c>
      <c r="D9">
        <v>72</v>
      </c>
      <c r="E9">
        <v>0</v>
      </c>
      <c r="F9">
        <v>1100000</v>
      </c>
      <c r="G9">
        <v>74.53</v>
      </c>
      <c r="H9">
        <v>0.94499999999999995</v>
      </c>
      <c r="I9">
        <v>0.96099999999999997</v>
      </c>
      <c r="J9" t="s">
        <v>25</v>
      </c>
      <c r="K9" t="s">
        <v>25</v>
      </c>
      <c r="L9">
        <v>74.83</v>
      </c>
      <c r="M9">
        <v>0.8</v>
      </c>
      <c r="N9">
        <v>-7</v>
      </c>
      <c r="O9" t="s">
        <v>25</v>
      </c>
      <c r="P9" t="s">
        <v>25</v>
      </c>
      <c r="U9">
        <f t="shared" si="0"/>
        <v>13.891499999999999</v>
      </c>
      <c r="V9">
        <f t="shared" si="0"/>
        <v>14.1267</v>
      </c>
    </row>
    <row r="10" spans="1:22" x14ac:dyDescent="0.25">
      <c r="B10">
        <v>75.13</v>
      </c>
      <c r="C10">
        <v>2960</v>
      </c>
      <c r="D10">
        <v>72</v>
      </c>
      <c r="E10">
        <v>3.1</v>
      </c>
      <c r="F10">
        <v>1101000</v>
      </c>
      <c r="G10">
        <v>75.430000000000007</v>
      </c>
      <c r="H10">
        <v>0.95299999999999996</v>
      </c>
      <c r="I10">
        <v>0.95299999999999996</v>
      </c>
      <c r="J10" t="s">
        <v>25</v>
      </c>
      <c r="K10" t="s">
        <v>25</v>
      </c>
      <c r="L10">
        <v>75.739999999999995</v>
      </c>
      <c r="M10">
        <v>0.8</v>
      </c>
      <c r="N10">
        <v>-7</v>
      </c>
      <c r="O10" t="s">
        <v>25</v>
      </c>
      <c r="P10" t="s">
        <v>25</v>
      </c>
      <c r="U10">
        <f t="shared" si="0"/>
        <v>14.009099999999998</v>
      </c>
      <c r="V10">
        <f t="shared" si="0"/>
        <v>14.009099999999998</v>
      </c>
    </row>
    <row r="11" spans="1:22" x14ac:dyDescent="0.25">
      <c r="B11">
        <v>76.040000000000006</v>
      </c>
      <c r="C11">
        <v>3360</v>
      </c>
      <c r="D11">
        <v>72</v>
      </c>
      <c r="E11">
        <v>0</v>
      </c>
      <c r="F11">
        <v>1101000</v>
      </c>
      <c r="G11">
        <v>76.34</v>
      </c>
      <c r="H11">
        <v>0.96899999999999997</v>
      </c>
      <c r="I11">
        <v>0.95299999999999996</v>
      </c>
      <c r="J11" t="s">
        <v>25</v>
      </c>
      <c r="K11" t="s">
        <v>25</v>
      </c>
      <c r="L11">
        <v>76.64</v>
      </c>
      <c r="M11">
        <v>0.8</v>
      </c>
      <c r="N11">
        <v>-7</v>
      </c>
      <c r="O11" t="s">
        <v>25</v>
      </c>
      <c r="P11" t="s">
        <v>25</v>
      </c>
      <c r="U11">
        <f t="shared" si="0"/>
        <v>14.244299999999999</v>
      </c>
      <c r="V11">
        <f t="shared" si="0"/>
        <v>14.009099999999998</v>
      </c>
    </row>
    <row r="12" spans="1:22" x14ac:dyDescent="0.25">
      <c r="B12">
        <v>76.94</v>
      </c>
      <c r="C12">
        <v>3760</v>
      </c>
      <c r="D12">
        <v>72</v>
      </c>
      <c r="E12">
        <v>0.8</v>
      </c>
      <c r="F12">
        <v>1101000</v>
      </c>
      <c r="G12">
        <v>77.239999999999995</v>
      </c>
      <c r="H12">
        <v>0.96099999999999997</v>
      </c>
      <c r="I12">
        <v>0.95299999999999996</v>
      </c>
      <c r="J12" t="s">
        <v>25</v>
      </c>
      <c r="K12" t="s">
        <v>25</v>
      </c>
      <c r="L12">
        <v>77.55</v>
      </c>
      <c r="M12">
        <v>0.8</v>
      </c>
      <c r="N12">
        <v>-7</v>
      </c>
      <c r="O12" t="s">
        <v>25</v>
      </c>
      <c r="P12" t="s">
        <v>25</v>
      </c>
      <c r="U12">
        <f t="shared" si="0"/>
        <v>14.1267</v>
      </c>
      <c r="V12">
        <f t="shared" si="0"/>
        <v>14.009099999999998</v>
      </c>
    </row>
    <row r="13" spans="1:22" x14ac:dyDescent="0.25">
      <c r="B13">
        <v>77.849999999999994</v>
      </c>
      <c r="C13">
        <v>4200</v>
      </c>
      <c r="D13">
        <v>72</v>
      </c>
      <c r="E13">
        <v>3.9</v>
      </c>
      <c r="F13">
        <v>1101000</v>
      </c>
      <c r="G13">
        <v>78.150000000000006</v>
      </c>
      <c r="H13">
        <v>0.94499999999999995</v>
      </c>
      <c r="I13">
        <v>0.95299999999999996</v>
      </c>
      <c r="J13" t="s">
        <v>25</v>
      </c>
      <c r="K13" t="s">
        <v>25</v>
      </c>
      <c r="L13">
        <v>78.45</v>
      </c>
      <c r="M13">
        <v>0.8</v>
      </c>
      <c r="N13">
        <v>-7</v>
      </c>
      <c r="O13" t="s">
        <v>25</v>
      </c>
      <c r="P13" t="s">
        <v>25</v>
      </c>
      <c r="U13">
        <f t="shared" si="0"/>
        <v>13.891499999999999</v>
      </c>
      <c r="V13">
        <f t="shared" si="0"/>
        <v>14.009099999999998</v>
      </c>
    </row>
    <row r="14" spans="1:22" x14ac:dyDescent="0.25">
      <c r="B14">
        <v>78.75</v>
      </c>
      <c r="C14">
        <v>4560</v>
      </c>
      <c r="D14">
        <v>73</v>
      </c>
      <c r="E14">
        <v>5.5</v>
      </c>
      <c r="F14">
        <v>1101000</v>
      </c>
      <c r="G14">
        <v>79.05</v>
      </c>
      <c r="H14">
        <v>0.96099999999999997</v>
      </c>
      <c r="I14">
        <v>0.95299999999999996</v>
      </c>
      <c r="J14" t="s">
        <v>25</v>
      </c>
      <c r="K14" t="s">
        <v>25</v>
      </c>
      <c r="L14">
        <v>79.36</v>
      </c>
      <c r="M14">
        <v>0.8</v>
      </c>
      <c r="N14">
        <v>-7</v>
      </c>
      <c r="O14" t="s">
        <v>25</v>
      </c>
      <c r="P14" t="s">
        <v>25</v>
      </c>
      <c r="U14">
        <f t="shared" si="0"/>
        <v>14.1267</v>
      </c>
      <c r="V14">
        <f t="shared" si="0"/>
        <v>14.009099999999998</v>
      </c>
    </row>
    <row r="15" spans="1:22" x14ac:dyDescent="0.25">
      <c r="B15">
        <v>79.66</v>
      </c>
      <c r="C15">
        <v>4920</v>
      </c>
      <c r="D15">
        <v>73</v>
      </c>
      <c r="E15">
        <v>6.3</v>
      </c>
      <c r="F15">
        <v>1101000</v>
      </c>
      <c r="G15">
        <v>79.959999999999994</v>
      </c>
      <c r="H15">
        <v>0.93799999999999994</v>
      </c>
      <c r="I15">
        <v>0.95299999999999996</v>
      </c>
      <c r="J15" t="s">
        <v>25</v>
      </c>
      <c r="K15" t="s">
        <v>25</v>
      </c>
      <c r="L15">
        <v>80.260000000000005</v>
      </c>
      <c r="M15">
        <v>0.8</v>
      </c>
      <c r="N15">
        <v>-7</v>
      </c>
      <c r="O15" t="s">
        <v>25</v>
      </c>
      <c r="P15" t="s">
        <v>25</v>
      </c>
      <c r="U15">
        <f t="shared" si="0"/>
        <v>13.788599999999999</v>
      </c>
      <c r="V15">
        <f t="shared" si="0"/>
        <v>14.009099999999998</v>
      </c>
    </row>
    <row r="16" spans="1:22" x14ac:dyDescent="0.25">
      <c r="B16">
        <v>80.56</v>
      </c>
      <c r="C16">
        <v>5280</v>
      </c>
      <c r="D16">
        <v>73</v>
      </c>
      <c r="E16">
        <v>4.7</v>
      </c>
      <c r="F16">
        <v>1101000</v>
      </c>
      <c r="G16">
        <v>80.87</v>
      </c>
      <c r="H16">
        <v>0.94499999999999995</v>
      </c>
      <c r="I16">
        <v>0.95299999999999996</v>
      </c>
      <c r="J16" t="s">
        <v>25</v>
      </c>
      <c r="K16" t="s">
        <v>25</v>
      </c>
      <c r="L16">
        <v>81.180000000000007</v>
      </c>
      <c r="M16">
        <v>0.8</v>
      </c>
      <c r="N16">
        <v>-7</v>
      </c>
      <c r="O16" t="s">
        <v>25</v>
      </c>
      <c r="P16" t="s">
        <v>25</v>
      </c>
      <c r="U16">
        <f t="shared" si="0"/>
        <v>13.891499999999999</v>
      </c>
      <c r="V16">
        <f t="shared" si="0"/>
        <v>14.009099999999998</v>
      </c>
    </row>
    <row r="17" spans="2:22" x14ac:dyDescent="0.25">
      <c r="B17">
        <v>81.47</v>
      </c>
      <c r="C17">
        <v>5600</v>
      </c>
      <c r="D17">
        <v>74</v>
      </c>
      <c r="E17">
        <v>5.5</v>
      </c>
      <c r="F17">
        <v>1101000</v>
      </c>
      <c r="G17">
        <v>81.78</v>
      </c>
      <c r="H17">
        <v>0.94499999999999995</v>
      </c>
      <c r="I17">
        <v>0.95299999999999996</v>
      </c>
      <c r="J17" t="s">
        <v>25</v>
      </c>
      <c r="K17" t="s">
        <v>25</v>
      </c>
      <c r="L17">
        <v>82.07</v>
      </c>
      <c r="M17">
        <v>0.8</v>
      </c>
      <c r="N17">
        <v>-7</v>
      </c>
      <c r="O17" t="s">
        <v>25</v>
      </c>
      <c r="P17" t="s">
        <v>25</v>
      </c>
      <c r="U17">
        <f t="shared" si="0"/>
        <v>13.891499999999999</v>
      </c>
      <c r="V17">
        <f t="shared" si="0"/>
        <v>14.009099999999998</v>
      </c>
    </row>
    <row r="18" spans="2:22" x14ac:dyDescent="0.25">
      <c r="B18">
        <v>82.37</v>
      </c>
      <c r="C18">
        <v>5920</v>
      </c>
      <c r="D18">
        <v>74</v>
      </c>
      <c r="E18">
        <v>4.7</v>
      </c>
      <c r="F18">
        <v>1101000</v>
      </c>
      <c r="G18">
        <v>82.67</v>
      </c>
      <c r="H18">
        <v>0.93799999999999994</v>
      </c>
      <c r="I18">
        <v>0.95299999999999996</v>
      </c>
      <c r="J18" t="s">
        <v>25</v>
      </c>
      <c r="K18" t="s">
        <v>25</v>
      </c>
      <c r="L18">
        <v>82.98</v>
      </c>
      <c r="M18">
        <v>0.8</v>
      </c>
      <c r="N18">
        <v>-7</v>
      </c>
      <c r="O18" t="s">
        <v>25</v>
      </c>
      <c r="P18" t="s">
        <v>25</v>
      </c>
      <c r="U18">
        <f t="shared" si="0"/>
        <v>13.788599999999999</v>
      </c>
      <c r="V18">
        <f t="shared" si="0"/>
        <v>14.009099999999998</v>
      </c>
    </row>
    <row r="19" spans="2:22" x14ac:dyDescent="0.25">
      <c r="B19">
        <v>83.28</v>
      </c>
      <c r="C19">
        <v>6200</v>
      </c>
      <c r="D19">
        <v>74</v>
      </c>
      <c r="E19">
        <v>3.1</v>
      </c>
      <c r="F19">
        <v>1101000</v>
      </c>
      <c r="G19">
        <v>83.58</v>
      </c>
      <c r="H19">
        <v>0.94499999999999995</v>
      </c>
      <c r="I19">
        <v>0.95299999999999996</v>
      </c>
      <c r="J19" t="s">
        <v>25</v>
      </c>
      <c r="K19" t="s">
        <v>25</v>
      </c>
      <c r="L19">
        <v>83.89</v>
      </c>
      <c r="M19">
        <v>0.8</v>
      </c>
      <c r="N19">
        <v>-7</v>
      </c>
      <c r="O19" t="s">
        <v>25</v>
      </c>
      <c r="P19" t="s">
        <v>25</v>
      </c>
      <c r="U19">
        <f t="shared" si="0"/>
        <v>13.891499999999999</v>
      </c>
      <c r="V19">
        <f t="shared" si="0"/>
        <v>14.009099999999998</v>
      </c>
    </row>
    <row r="20" spans="2:22" x14ac:dyDescent="0.25">
      <c r="B20">
        <v>84.19</v>
      </c>
      <c r="C20">
        <v>6440</v>
      </c>
      <c r="D20">
        <v>75</v>
      </c>
      <c r="E20">
        <v>4.7</v>
      </c>
      <c r="F20">
        <v>1101000</v>
      </c>
      <c r="G20">
        <v>84.49</v>
      </c>
      <c r="H20">
        <v>0.90600000000000003</v>
      </c>
      <c r="I20">
        <v>0.91400000000000003</v>
      </c>
      <c r="J20" t="s">
        <v>25</v>
      </c>
      <c r="K20" t="s">
        <v>25</v>
      </c>
      <c r="L20">
        <v>84.79</v>
      </c>
      <c r="M20">
        <v>0.8</v>
      </c>
      <c r="N20">
        <v>-7</v>
      </c>
      <c r="O20" t="s">
        <v>25</v>
      </c>
      <c r="P20" t="s">
        <v>25</v>
      </c>
      <c r="U20">
        <f t="shared" si="0"/>
        <v>13.318199999999999</v>
      </c>
      <c r="V20">
        <f t="shared" si="0"/>
        <v>13.4358</v>
      </c>
    </row>
    <row r="21" spans="2:22" x14ac:dyDescent="0.25">
      <c r="B21">
        <v>85.09</v>
      </c>
      <c r="C21">
        <v>6680</v>
      </c>
      <c r="D21">
        <v>75</v>
      </c>
      <c r="E21">
        <v>4.7</v>
      </c>
      <c r="F21">
        <v>1100000</v>
      </c>
      <c r="G21">
        <v>85.4</v>
      </c>
      <c r="H21">
        <v>0.82799999999999996</v>
      </c>
      <c r="I21">
        <v>0.82799999999999996</v>
      </c>
      <c r="J21" t="s">
        <v>25</v>
      </c>
      <c r="K21" t="s">
        <v>25</v>
      </c>
      <c r="L21">
        <v>85.7</v>
      </c>
      <c r="M21">
        <v>0.8</v>
      </c>
      <c r="N21">
        <v>-7</v>
      </c>
      <c r="O21" t="s">
        <v>25</v>
      </c>
      <c r="P21" t="s">
        <v>25</v>
      </c>
      <c r="U21">
        <f t="shared" si="0"/>
        <v>12.171599999999998</v>
      </c>
      <c r="V21">
        <f t="shared" si="0"/>
        <v>12.171599999999998</v>
      </c>
    </row>
    <row r="22" spans="2:22" x14ac:dyDescent="0.25">
      <c r="B22">
        <v>85.99</v>
      </c>
      <c r="C22">
        <v>6800</v>
      </c>
      <c r="D22">
        <v>75</v>
      </c>
      <c r="E22">
        <v>0</v>
      </c>
      <c r="F22">
        <v>1100000</v>
      </c>
      <c r="G22">
        <v>86.31</v>
      </c>
      <c r="H22">
        <v>0.78900000000000003</v>
      </c>
      <c r="I22">
        <v>0.81299999999999994</v>
      </c>
      <c r="J22" t="s">
        <v>25</v>
      </c>
      <c r="K22" t="s">
        <v>25</v>
      </c>
      <c r="L22">
        <v>86.6</v>
      </c>
      <c r="M22">
        <v>0.8</v>
      </c>
      <c r="N22">
        <v>-7</v>
      </c>
      <c r="O22" t="s">
        <v>25</v>
      </c>
      <c r="P22" t="s">
        <v>25</v>
      </c>
      <c r="U22">
        <f t="shared" si="0"/>
        <v>11.5983</v>
      </c>
      <c r="V22">
        <f t="shared" si="0"/>
        <v>11.951099999999999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2014-03-10T21:44:51Z</dcterms:modified>
</cp:coreProperties>
</file>